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rober\project\Labelled_data\"/>
    </mc:Choice>
  </mc:AlternateContent>
  <xr:revisionPtr revIDLastSave="0" documentId="13_ncr:1_{CD61BCAB-0DE2-4FCB-897E-8211ECC08CC0}" xr6:coauthVersionLast="45" xr6:coauthVersionMax="45" xr10:uidLastSave="{00000000-0000-0000-0000-000000000000}"/>
  <bookViews>
    <workbookView xWindow="-108" yWindow="-108" windowWidth="23256" windowHeight="12576" xr2:uid="{00000000-000D-0000-FFFF-FFFF00000000}"/>
  </bookViews>
  <sheets>
    <sheet nam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985" i="1" l="1"/>
  <c r="S985" i="1"/>
  <c r="U985" i="1" s="1"/>
  <c r="R985" i="1"/>
  <c r="S984" i="1"/>
  <c r="U984" i="1" s="1"/>
  <c r="R984" i="1"/>
  <c r="T984" i="1" s="1"/>
  <c r="S983" i="1"/>
  <c r="U983" i="1" s="1"/>
  <c r="R983" i="1"/>
  <c r="T983" i="1" s="1"/>
  <c r="T982" i="1"/>
  <c r="S982" i="1"/>
  <c r="U982" i="1" s="1"/>
  <c r="R982" i="1"/>
  <c r="S981" i="1"/>
  <c r="U981" i="1" s="1"/>
  <c r="R981" i="1"/>
  <c r="T981" i="1" s="1"/>
  <c r="S980" i="1"/>
  <c r="U980" i="1" s="1"/>
  <c r="R980" i="1"/>
  <c r="T980" i="1" s="1"/>
  <c r="S979" i="1"/>
  <c r="U979" i="1" s="1"/>
  <c r="R979" i="1"/>
  <c r="T979" i="1" s="1"/>
  <c r="T978" i="1"/>
  <c r="S978" i="1"/>
  <c r="R978" i="1"/>
  <c r="U448" i="1"/>
  <c r="T448" i="1"/>
  <c r="S448" i="1"/>
  <c r="R448" i="1"/>
  <c r="S447" i="1"/>
  <c r="U447" i="1" s="1"/>
  <c r="R447" i="1"/>
  <c r="T447" i="1" s="1"/>
  <c r="S446" i="1"/>
  <c r="U446" i="1" s="1"/>
  <c r="R446" i="1"/>
  <c r="T446" i="1" s="1"/>
  <c r="S445" i="1"/>
  <c r="U445" i="1" s="1"/>
  <c r="R445" i="1"/>
  <c r="T445" i="1" s="1"/>
  <c r="S444" i="1"/>
  <c r="U444" i="1" s="1"/>
  <c r="R444" i="1"/>
  <c r="T444" i="1" s="1"/>
  <c r="U443" i="1"/>
  <c r="T443" i="1"/>
  <c r="S443" i="1"/>
  <c r="R443" i="1"/>
  <c r="S442" i="1"/>
  <c r="U442" i="1" s="1"/>
  <c r="R442" i="1"/>
  <c r="S441" i="1"/>
  <c r="U441" i="1" s="1"/>
  <c r="R441" i="1"/>
  <c r="U440" i="1"/>
  <c r="T440" i="1"/>
  <c r="S440" i="1"/>
  <c r="R440" i="1"/>
  <c r="S439" i="1"/>
  <c r="U439" i="1" s="1"/>
  <c r="R439" i="1"/>
  <c r="T439" i="1" s="1"/>
  <c r="S438" i="1"/>
  <c r="U438" i="1" s="1"/>
  <c r="R438" i="1"/>
  <c r="T438" i="1" s="1"/>
  <c r="U437" i="1"/>
  <c r="S437" i="1"/>
  <c r="R437" i="1"/>
  <c r="T437" i="1" s="1"/>
  <c r="S436" i="1"/>
  <c r="U436" i="1" s="1"/>
  <c r="R436" i="1"/>
  <c r="T436" i="1" s="1"/>
  <c r="S435" i="1"/>
  <c r="U435" i="1" s="1"/>
  <c r="R435" i="1"/>
  <c r="T435" i="1" s="1"/>
  <c r="U434" i="1"/>
  <c r="S434" i="1"/>
  <c r="R434" i="1"/>
  <c r="T434" i="1" s="1"/>
  <c r="S433" i="1"/>
  <c r="U433" i="1" s="1"/>
  <c r="R433" i="1"/>
  <c r="T433" i="1" s="1"/>
  <c r="T432" i="1"/>
  <c r="S432" i="1"/>
  <c r="U432" i="1" s="1"/>
  <c r="R432" i="1"/>
  <c r="S431" i="1"/>
  <c r="U431" i="1" s="1"/>
  <c r="R431" i="1"/>
  <c r="T431" i="1" s="1"/>
  <c r="S430" i="1"/>
  <c r="U430" i="1" s="1"/>
  <c r="R430" i="1"/>
  <c r="T430" i="1" s="1"/>
  <c r="T429" i="1"/>
  <c r="S429" i="1"/>
  <c r="U429" i="1" s="1"/>
  <c r="R429" i="1"/>
  <c r="T428" i="1"/>
  <c r="S428" i="1"/>
  <c r="U428" i="1" s="1"/>
  <c r="R428" i="1"/>
  <c r="S403" i="1"/>
  <c r="U403" i="1" s="1"/>
  <c r="R403" i="1"/>
  <c r="T403" i="1" s="1"/>
  <c r="T402" i="1"/>
  <c r="S402" i="1"/>
  <c r="U402" i="1" s="1"/>
  <c r="R402" i="1"/>
  <c r="S401" i="1"/>
  <c r="U401" i="1" s="1"/>
  <c r="R401" i="1"/>
  <c r="T401" i="1" s="1"/>
  <c r="S400" i="1"/>
  <c r="U400" i="1" s="1"/>
  <c r="R400" i="1"/>
  <c r="T400" i="1" s="1"/>
  <c r="T399" i="1"/>
  <c r="S399" i="1"/>
  <c r="U399" i="1" s="1"/>
  <c r="R399" i="1"/>
  <c r="U398" i="1"/>
  <c r="T398" i="1"/>
  <c r="S398" i="1"/>
  <c r="R398" i="1"/>
  <c r="S397" i="1"/>
  <c r="U397" i="1" s="1"/>
  <c r="R397" i="1"/>
  <c r="T397" i="1" s="1"/>
  <c r="S396" i="1"/>
  <c r="U396" i="1" s="1"/>
  <c r="R396" i="1"/>
  <c r="T396" i="1" s="1"/>
  <c r="U580" i="1"/>
  <c r="S580" i="1"/>
  <c r="R580" i="1"/>
  <c r="T580" i="1" s="1"/>
  <c r="S579" i="1"/>
  <c r="U579" i="1" s="1"/>
  <c r="R579" i="1"/>
  <c r="T579" i="1" s="1"/>
  <c r="S578" i="1"/>
  <c r="U578" i="1" s="1"/>
  <c r="R578" i="1"/>
  <c r="T578" i="1" s="1"/>
  <c r="T577" i="1"/>
  <c r="S577" i="1"/>
  <c r="U577" i="1" s="1"/>
  <c r="R577" i="1"/>
  <c r="S576" i="1"/>
  <c r="U576" i="1" s="1"/>
  <c r="R576" i="1"/>
  <c r="T576" i="1" s="1"/>
  <c r="T575" i="1"/>
  <c r="S575" i="1"/>
  <c r="U575" i="1" s="1"/>
  <c r="R575" i="1"/>
  <c r="S574" i="1"/>
  <c r="U574" i="1" s="1"/>
  <c r="R574" i="1"/>
  <c r="U573" i="1"/>
  <c r="S573" i="1"/>
  <c r="R573" i="1"/>
  <c r="T573" i="1" s="1"/>
  <c r="S572" i="1"/>
  <c r="U572" i="1" s="1"/>
  <c r="R572" i="1"/>
  <c r="S571" i="1"/>
  <c r="U571" i="1" s="1"/>
  <c r="R571" i="1"/>
  <c r="S570" i="1"/>
  <c r="R570" i="1"/>
  <c r="S569" i="1"/>
  <c r="U569" i="1" s="1"/>
  <c r="R569" i="1"/>
  <c r="T569" i="1" s="1"/>
  <c r="U568" i="1"/>
  <c r="S568" i="1"/>
  <c r="R568" i="1"/>
  <c r="T568" i="1" s="1"/>
  <c r="S567" i="1"/>
  <c r="U567" i="1" s="1"/>
  <c r="R567" i="1"/>
  <c r="S566" i="1"/>
  <c r="U566" i="1" s="1"/>
  <c r="R566" i="1"/>
  <c r="S565" i="1"/>
  <c r="U565" i="1" s="1"/>
  <c r="R565" i="1"/>
  <c r="T565" i="1" s="1"/>
  <c r="U842" i="1"/>
  <c r="S842" i="1"/>
  <c r="R842" i="1"/>
  <c r="T842" i="1" s="1"/>
  <c r="U841" i="1"/>
  <c r="S841" i="1"/>
  <c r="R841" i="1"/>
  <c r="T841" i="1" s="1"/>
  <c r="T840" i="1"/>
  <c r="S840" i="1"/>
  <c r="U840" i="1" s="1"/>
  <c r="R840" i="1"/>
  <c r="S839" i="1"/>
  <c r="U839" i="1" s="1"/>
  <c r="R839" i="1"/>
  <c r="T839" i="1" s="1"/>
  <c r="U838" i="1"/>
  <c r="T838" i="1"/>
  <c r="S838" i="1"/>
  <c r="R838" i="1"/>
  <c r="S837" i="1"/>
  <c r="U837" i="1" s="1"/>
  <c r="R837" i="1"/>
  <c r="T837" i="1" s="1"/>
  <c r="S836" i="1"/>
  <c r="U836" i="1" s="1"/>
  <c r="R836" i="1"/>
  <c r="T836" i="1" s="1"/>
  <c r="U835" i="1"/>
  <c r="S835" i="1"/>
  <c r="R835" i="1"/>
  <c r="T835" i="1" s="1"/>
  <c r="T834" i="1"/>
  <c r="S834" i="1"/>
  <c r="U834" i="1" s="1"/>
  <c r="R834" i="1"/>
  <c r="U833" i="1"/>
  <c r="S833" i="1"/>
  <c r="R833" i="1"/>
  <c r="T833" i="1" s="1"/>
  <c r="T832" i="1"/>
  <c r="S832" i="1"/>
  <c r="U832" i="1" s="1"/>
  <c r="R832" i="1"/>
  <c r="T831" i="1"/>
  <c r="S831" i="1"/>
  <c r="U831" i="1" s="1"/>
  <c r="R831" i="1"/>
  <c r="U830" i="1"/>
  <c r="S830" i="1"/>
  <c r="R830" i="1"/>
  <c r="T830" i="1" s="1"/>
  <c r="T829" i="1"/>
  <c r="S829" i="1"/>
  <c r="U829" i="1" s="1"/>
  <c r="R829" i="1"/>
  <c r="T828" i="1"/>
  <c r="S828" i="1"/>
  <c r="U828" i="1" s="1"/>
  <c r="R828" i="1"/>
  <c r="U827" i="1"/>
  <c r="T827" i="1"/>
  <c r="S827" i="1"/>
  <c r="R827" i="1"/>
  <c r="S826" i="1"/>
  <c r="U826" i="1" s="1"/>
  <c r="R826" i="1"/>
  <c r="T826" i="1" s="1"/>
  <c r="S825" i="1"/>
  <c r="U825" i="1" s="1"/>
  <c r="R825" i="1"/>
  <c r="T825" i="1" s="1"/>
  <c r="S824" i="1"/>
  <c r="R824" i="1"/>
  <c r="S374" i="1"/>
  <c r="U374" i="1" s="1"/>
  <c r="R374" i="1"/>
  <c r="T374" i="1" s="1"/>
  <c r="U373" i="1"/>
  <c r="S373" i="1"/>
  <c r="R373" i="1"/>
  <c r="T373" i="1" s="1"/>
  <c r="U372" i="1"/>
  <c r="S372" i="1"/>
  <c r="R372" i="1"/>
  <c r="T372" i="1" s="1"/>
  <c r="T371" i="1"/>
  <c r="S371" i="1"/>
  <c r="U371" i="1" s="1"/>
  <c r="R371" i="1"/>
  <c r="U370" i="1"/>
  <c r="S370" i="1"/>
  <c r="R370" i="1"/>
  <c r="T370" i="1" s="1"/>
  <c r="U369" i="1"/>
  <c r="S369" i="1"/>
  <c r="R369" i="1"/>
  <c r="T369" i="1" s="1"/>
  <c r="S368" i="1"/>
  <c r="U368" i="1" s="1"/>
  <c r="R368" i="1"/>
  <c r="T368" i="1" s="1"/>
  <c r="S367" i="1"/>
  <c r="U367" i="1" s="1"/>
  <c r="R367" i="1"/>
  <c r="T367" i="1" s="1"/>
  <c r="U366" i="1"/>
  <c r="S366" i="1"/>
  <c r="R366" i="1"/>
  <c r="T366" i="1" s="1"/>
  <c r="S365" i="1"/>
  <c r="U365" i="1" s="1"/>
  <c r="R365" i="1"/>
  <c r="T365" i="1" s="1"/>
  <c r="U364" i="1"/>
  <c r="S364" i="1"/>
  <c r="R364" i="1"/>
  <c r="T364" i="1" s="1"/>
  <c r="S363" i="1"/>
  <c r="U363" i="1" s="1"/>
  <c r="R363" i="1"/>
  <c r="T363" i="1" s="1"/>
  <c r="S362" i="1"/>
  <c r="U362" i="1" s="1"/>
  <c r="R362" i="1"/>
  <c r="T362" i="1" s="1"/>
  <c r="U361" i="1"/>
  <c r="S361" i="1"/>
  <c r="R361" i="1"/>
  <c r="T361" i="1" s="1"/>
  <c r="U360" i="1"/>
  <c r="S360" i="1"/>
  <c r="R360" i="1"/>
  <c r="T360" i="1" s="1"/>
  <c r="S359" i="1"/>
  <c r="U359" i="1" s="1"/>
  <c r="R359" i="1"/>
  <c r="T359" i="1" s="1"/>
  <c r="S358" i="1"/>
  <c r="U358" i="1" s="1"/>
  <c r="R358" i="1"/>
  <c r="T358" i="1" s="1"/>
  <c r="U357" i="1"/>
  <c r="S357" i="1"/>
  <c r="R357" i="1"/>
  <c r="T357" i="1" s="1"/>
  <c r="T356" i="1"/>
  <c r="S356" i="1"/>
  <c r="U356" i="1" s="1"/>
  <c r="R356" i="1"/>
  <c r="S355" i="1"/>
  <c r="U355" i="1" s="1"/>
  <c r="R355" i="1"/>
  <c r="T355" i="1" s="1"/>
  <c r="S354" i="1"/>
  <c r="U354" i="1" s="1"/>
  <c r="R354" i="1"/>
  <c r="T354" i="1" s="1"/>
  <c r="S353" i="1"/>
  <c r="U353" i="1" s="1"/>
  <c r="R353" i="1"/>
  <c r="T353" i="1" s="1"/>
  <c r="S38" i="1"/>
  <c r="U38" i="1" s="1"/>
  <c r="R38" i="1"/>
  <c r="T38" i="1" s="1"/>
  <c r="U37" i="1"/>
  <c r="S37" i="1"/>
  <c r="R37" i="1"/>
  <c r="T37" i="1" s="1"/>
  <c r="T36" i="1"/>
  <c r="S36" i="1"/>
  <c r="U36" i="1" s="1"/>
  <c r="R36" i="1"/>
  <c r="S35" i="1"/>
  <c r="U35" i="1" s="1"/>
  <c r="R35" i="1"/>
  <c r="T35" i="1" s="1"/>
  <c r="S34" i="1"/>
  <c r="U34" i="1" s="1"/>
  <c r="R34" i="1"/>
  <c r="T34" i="1" s="1"/>
  <c r="S33" i="1"/>
  <c r="U33" i="1" s="1"/>
  <c r="R33" i="1"/>
  <c r="T33" i="1" s="1"/>
  <c r="S32" i="1"/>
  <c r="U32" i="1" s="1"/>
  <c r="R32" i="1"/>
  <c r="T32" i="1" s="1"/>
  <c r="U31" i="1"/>
  <c r="S31" i="1"/>
  <c r="R31" i="1"/>
  <c r="T31" i="1" s="1"/>
  <c r="S30" i="1"/>
  <c r="U30" i="1" s="1"/>
  <c r="R30" i="1"/>
  <c r="T30" i="1" s="1"/>
  <c r="U29" i="1"/>
  <c r="S29" i="1"/>
  <c r="R29" i="1"/>
  <c r="T29" i="1" s="1"/>
  <c r="S28" i="1"/>
  <c r="U28" i="1" s="1"/>
  <c r="R28" i="1"/>
  <c r="T28" i="1" s="1"/>
  <c r="S27" i="1"/>
  <c r="U27" i="1" s="1"/>
  <c r="R27" i="1"/>
  <c r="T27" i="1" s="1"/>
  <c r="U26" i="1"/>
  <c r="S26" i="1"/>
  <c r="R26" i="1"/>
  <c r="T26" i="1" s="1"/>
  <c r="U25" i="1"/>
  <c r="S25" i="1"/>
  <c r="R25" i="1"/>
  <c r="T25" i="1" s="1"/>
  <c r="S24" i="1"/>
  <c r="U24" i="1" s="1"/>
  <c r="R24" i="1"/>
  <c r="T24" i="1" s="1"/>
  <c r="S23" i="1"/>
  <c r="U23" i="1" s="1"/>
  <c r="R23" i="1"/>
  <c r="T23" i="1" s="1"/>
  <c r="U22" i="1"/>
  <c r="S22" i="1"/>
  <c r="R22" i="1"/>
  <c r="T22" i="1" s="1"/>
  <c r="S21" i="1"/>
  <c r="U21" i="1" s="1"/>
  <c r="R21" i="1"/>
  <c r="T21" i="1" s="1"/>
  <c r="U20" i="1"/>
  <c r="S20" i="1"/>
  <c r="R20" i="1"/>
  <c r="T20" i="1" s="1"/>
  <c r="U19" i="1"/>
  <c r="S19" i="1"/>
  <c r="R19" i="1"/>
  <c r="T19" i="1" s="1"/>
  <c r="T18" i="1"/>
  <c r="S18" i="1"/>
  <c r="U18" i="1" s="1"/>
  <c r="R18" i="1"/>
  <c r="S17" i="1"/>
  <c r="U17" i="1" s="1"/>
  <c r="R17" i="1"/>
  <c r="T17" i="1" s="1"/>
  <c r="U16" i="1"/>
  <c r="S16" i="1"/>
  <c r="R16" i="1"/>
  <c r="T16" i="1" s="1"/>
  <c r="S15" i="1"/>
  <c r="U15" i="1" s="1"/>
  <c r="R15" i="1"/>
  <c r="T15" i="1" s="1"/>
  <c r="U14" i="1"/>
  <c r="S14" i="1"/>
  <c r="R14" i="1"/>
  <c r="T14" i="1" s="1"/>
  <c r="S13" i="1"/>
  <c r="U13" i="1" s="1"/>
  <c r="R13" i="1"/>
  <c r="T13" i="1" s="1"/>
  <c r="T12" i="1"/>
  <c r="S12" i="1"/>
  <c r="U12" i="1" s="1"/>
  <c r="R12" i="1"/>
  <c r="S11" i="1"/>
  <c r="U11" i="1" s="1"/>
  <c r="R11" i="1"/>
  <c r="T11" i="1" s="1"/>
  <c r="U10" i="1"/>
  <c r="S10" i="1"/>
  <c r="R10" i="1"/>
  <c r="T10" i="1" s="1"/>
  <c r="S9" i="1"/>
  <c r="U9" i="1" s="1"/>
  <c r="R9" i="1"/>
  <c r="T9" i="1" s="1"/>
  <c r="U8" i="1"/>
  <c r="S8" i="1"/>
  <c r="R8" i="1"/>
  <c r="T8" i="1" s="1"/>
  <c r="S158" i="1"/>
  <c r="U158" i="1" s="1"/>
  <c r="R158" i="1"/>
  <c r="T158" i="1" s="1"/>
  <c r="S157" i="1"/>
  <c r="U157" i="1" s="1"/>
  <c r="R157" i="1"/>
  <c r="T157" i="1" s="1"/>
  <c r="U156" i="1"/>
  <c r="S156" i="1"/>
  <c r="R156" i="1"/>
  <c r="T156" i="1" s="1"/>
  <c r="U155" i="1"/>
  <c r="S155" i="1"/>
  <c r="R155" i="1"/>
  <c r="T155" i="1" s="1"/>
  <c r="S154" i="1"/>
  <c r="U154" i="1" s="1"/>
  <c r="R154" i="1"/>
  <c r="T154" i="1" s="1"/>
  <c r="U153" i="1"/>
  <c r="S153" i="1"/>
  <c r="R153" i="1"/>
  <c r="T153" i="1" s="1"/>
  <c r="S152" i="1"/>
  <c r="U152" i="1" s="1"/>
  <c r="R152" i="1"/>
  <c r="T152" i="1" s="1"/>
  <c r="S151" i="1"/>
  <c r="U151" i="1" s="1"/>
  <c r="R151" i="1"/>
  <c r="T151" i="1" s="1"/>
  <c r="U150" i="1"/>
  <c r="S150" i="1"/>
  <c r="R150" i="1"/>
  <c r="T150" i="1" s="1"/>
  <c r="U149" i="1"/>
  <c r="S149" i="1"/>
  <c r="R149" i="1"/>
  <c r="T149" i="1" s="1"/>
  <c r="S148" i="1"/>
  <c r="U148" i="1" s="1"/>
  <c r="R148" i="1"/>
  <c r="T148" i="1" s="1"/>
  <c r="S147" i="1"/>
  <c r="U147" i="1" s="1"/>
  <c r="R147" i="1"/>
  <c r="T147" i="1" s="1"/>
  <c r="S146" i="1"/>
  <c r="U146" i="1" s="1"/>
  <c r="R146" i="1"/>
  <c r="T146" i="1" s="1"/>
  <c r="T145" i="1"/>
  <c r="S145" i="1"/>
  <c r="U145" i="1" s="1"/>
  <c r="R145" i="1"/>
  <c r="U144" i="1"/>
  <c r="S144" i="1"/>
  <c r="R144" i="1"/>
  <c r="T144" i="1" s="1"/>
  <c r="S143" i="1"/>
  <c r="U143" i="1" s="1"/>
  <c r="R143" i="1"/>
  <c r="T143" i="1" s="1"/>
  <c r="S142" i="1"/>
  <c r="U142" i="1" s="1"/>
  <c r="R142" i="1"/>
  <c r="T142" i="1" s="1"/>
  <c r="S141" i="1"/>
  <c r="U141" i="1" s="1"/>
  <c r="R141" i="1"/>
  <c r="T141" i="1" s="1"/>
  <c r="S140" i="1"/>
  <c r="U140" i="1" s="1"/>
  <c r="R140" i="1"/>
  <c r="T140" i="1" s="1"/>
  <c r="T139" i="1"/>
  <c r="S139" i="1"/>
  <c r="U139" i="1" s="1"/>
  <c r="R139" i="1"/>
  <c r="U138" i="1"/>
  <c r="S138" i="1"/>
  <c r="R138" i="1"/>
  <c r="T138" i="1" s="1"/>
  <c r="S856" i="1"/>
  <c r="U856" i="1" s="1"/>
  <c r="R856" i="1"/>
  <c r="T856" i="1" s="1"/>
  <c r="S855" i="1"/>
  <c r="U855" i="1" s="1"/>
  <c r="R855" i="1"/>
  <c r="T855" i="1" s="1"/>
  <c r="S854" i="1"/>
  <c r="U854" i="1" s="1"/>
  <c r="R854" i="1"/>
  <c r="T854" i="1" s="1"/>
  <c r="S853" i="1"/>
  <c r="U853" i="1" s="1"/>
  <c r="R853" i="1"/>
  <c r="T853" i="1" s="1"/>
  <c r="S852" i="1"/>
  <c r="U852" i="1" s="1"/>
  <c r="R852" i="1"/>
  <c r="T852" i="1" s="1"/>
  <c r="U851" i="1"/>
  <c r="S851" i="1"/>
  <c r="R851" i="1"/>
  <c r="T851" i="1" s="1"/>
  <c r="S850" i="1"/>
  <c r="U850" i="1" s="1"/>
  <c r="R850" i="1"/>
  <c r="T850" i="1" s="1"/>
  <c r="S849" i="1"/>
  <c r="U849" i="1" s="1"/>
  <c r="R849" i="1"/>
  <c r="T849" i="1" s="1"/>
  <c r="S848" i="1"/>
  <c r="U848" i="1" s="1"/>
  <c r="R848" i="1"/>
  <c r="T848" i="1" s="1"/>
  <c r="S847" i="1"/>
  <c r="U847" i="1" s="1"/>
  <c r="R847" i="1"/>
  <c r="T847" i="1" s="1"/>
  <c r="S846" i="1"/>
  <c r="U846" i="1" s="1"/>
  <c r="R846" i="1"/>
  <c r="T846" i="1" s="1"/>
  <c r="S845" i="1"/>
  <c r="U845" i="1" s="1"/>
  <c r="R845" i="1"/>
  <c r="T845" i="1" s="1"/>
  <c r="S844" i="1"/>
  <c r="U844" i="1" s="1"/>
  <c r="R844" i="1"/>
  <c r="T844" i="1" s="1"/>
  <c r="S843" i="1"/>
  <c r="U843" i="1" s="1"/>
  <c r="R843" i="1"/>
  <c r="T843" i="1" s="1"/>
  <c r="S219" i="1"/>
  <c r="U219" i="1" s="1"/>
  <c r="R219" i="1"/>
  <c r="T219" i="1" s="1"/>
  <c r="U218" i="1"/>
  <c r="S218" i="1"/>
  <c r="R218" i="1"/>
  <c r="T218" i="1" s="1"/>
  <c r="S217" i="1"/>
  <c r="U217" i="1" s="1"/>
  <c r="R217" i="1"/>
  <c r="T217" i="1" s="1"/>
  <c r="S216" i="1"/>
  <c r="U216" i="1" s="1"/>
  <c r="R216" i="1"/>
  <c r="T216" i="1" s="1"/>
  <c r="U215" i="1"/>
  <c r="S215" i="1"/>
  <c r="R215" i="1"/>
  <c r="T215" i="1" s="1"/>
  <c r="S214" i="1"/>
  <c r="U214" i="1" s="1"/>
  <c r="R214" i="1"/>
  <c r="T214" i="1" s="1"/>
  <c r="S213" i="1"/>
  <c r="U213" i="1" s="1"/>
  <c r="R213" i="1"/>
  <c r="T213" i="1" s="1"/>
  <c r="S212" i="1"/>
  <c r="U212" i="1" s="1"/>
  <c r="R212" i="1"/>
  <c r="T212" i="1" s="1"/>
  <c r="S211" i="1"/>
  <c r="U211" i="1" s="1"/>
  <c r="R211" i="1"/>
  <c r="T211" i="1" s="1"/>
  <c r="U210" i="1"/>
  <c r="S210" i="1"/>
  <c r="R210" i="1"/>
  <c r="T210" i="1" s="1"/>
  <c r="U209" i="1"/>
  <c r="S209" i="1"/>
  <c r="R209" i="1"/>
  <c r="T209" i="1" s="1"/>
  <c r="S208" i="1"/>
  <c r="U208" i="1" s="1"/>
  <c r="R208" i="1"/>
  <c r="T208" i="1" s="1"/>
  <c r="S207" i="1"/>
  <c r="U207" i="1" s="1"/>
  <c r="R207" i="1"/>
  <c r="T207" i="1" s="1"/>
  <c r="U206" i="1"/>
  <c r="S206" i="1"/>
  <c r="R206" i="1"/>
  <c r="T206" i="1" s="1"/>
  <c r="T205" i="1"/>
  <c r="S205" i="1"/>
  <c r="U205" i="1" s="1"/>
  <c r="R205" i="1"/>
  <c r="S204" i="1"/>
  <c r="U204" i="1" s="1"/>
  <c r="R204" i="1"/>
  <c r="T204" i="1" s="1"/>
  <c r="S203" i="1"/>
  <c r="U203" i="1" s="1"/>
  <c r="R203" i="1"/>
  <c r="T203" i="1" s="1"/>
  <c r="S202" i="1"/>
  <c r="U202" i="1" s="1"/>
  <c r="R202" i="1"/>
  <c r="T202" i="1" s="1"/>
  <c r="S201" i="1"/>
  <c r="U201" i="1" s="1"/>
  <c r="R201" i="1"/>
  <c r="T201" i="1" s="1"/>
  <c r="S200" i="1"/>
  <c r="U200" i="1" s="1"/>
  <c r="R200" i="1"/>
  <c r="T200" i="1" s="1"/>
  <c r="S199" i="1"/>
  <c r="U199" i="1" s="1"/>
  <c r="R199" i="1"/>
  <c r="T199" i="1" s="1"/>
  <c r="U198" i="1"/>
  <c r="S198" i="1"/>
  <c r="R198" i="1"/>
  <c r="T198" i="1" s="1"/>
  <c r="U197" i="1"/>
  <c r="S197" i="1"/>
  <c r="R197" i="1"/>
  <c r="T197" i="1" s="1"/>
  <c r="S1044" i="1"/>
  <c r="R1044" i="1"/>
  <c r="S1043" i="1"/>
  <c r="R1043" i="1"/>
  <c r="U1042" i="1"/>
  <c r="S1042" i="1"/>
  <c r="R1042" i="1"/>
  <c r="T1042" i="1" s="1"/>
  <c r="S1041" i="1"/>
  <c r="U1041" i="1" s="1"/>
  <c r="R1041" i="1"/>
  <c r="T1041" i="1" s="1"/>
  <c r="S1040" i="1"/>
  <c r="U1040" i="1" s="1"/>
  <c r="R1040" i="1"/>
  <c r="T1040" i="1" s="1"/>
  <c r="S1039" i="1"/>
  <c r="U1039" i="1" s="1"/>
  <c r="R1039" i="1"/>
  <c r="T1038" i="1"/>
  <c r="S1038" i="1"/>
  <c r="U1038" i="1" s="1"/>
  <c r="R1038" i="1"/>
  <c r="S1037" i="1"/>
  <c r="U1037" i="1" s="1"/>
  <c r="R1037" i="1"/>
  <c r="S802" i="1"/>
  <c r="U802" i="1" s="1"/>
  <c r="R802" i="1"/>
  <c r="T802" i="1" s="1"/>
  <c r="S801" i="1"/>
  <c r="U801" i="1" s="1"/>
  <c r="R801" i="1"/>
  <c r="T801" i="1" s="1"/>
  <c r="S800" i="1"/>
  <c r="U800" i="1" s="1"/>
  <c r="R800" i="1"/>
  <c r="T800" i="1" s="1"/>
  <c r="T799" i="1"/>
  <c r="S799" i="1"/>
  <c r="U799" i="1" s="1"/>
  <c r="R799" i="1"/>
  <c r="S798" i="1"/>
  <c r="U798" i="1" s="1"/>
  <c r="R798" i="1"/>
  <c r="T798" i="1" s="1"/>
  <c r="U797" i="1"/>
  <c r="S797" i="1"/>
  <c r="R797" i="1"/>
  <c r="T797" i="1" s="1"/>
  <c r="U796" i="1"/>
  <c r="T796" i="1"/>
  <c r="S796" i="1"/>
  <c r="R796" i="1"/>
  <c r="T795" i="1"/>
  <c r="S795" i="1"/>
  <c r="U795" i="1" s="1"/>
  <c r="R795" i="1"/>
  <c r="T794" i="1"/>
  <c r="S794" i="1"/>
  <c r="U794" i="1" s="1"/>
  <c r="R794" i="1"/>
  <c r="S793" i="1"/>
  <c r="U793" i="1" s="1"/>
  <c r="R793" i="1"/>
  <c r="T793" i="1" s="1"/>
  <c r="S792" i="1"/>
  <c r="U792" i="1" s="1"/>
  <c r="R792" i="1"/>
  <c r="T792" i="1" s="1"/>
  <c r="U791" i="1"/>
  <c r="S791" i="1"/>
  <c r="R791" i="1"/>
  <c r="T791" i="1" s="1"/>
  <c r="T790" i="1"/>
  <c r="S790" i="1"/>
  <c r="U790" i="1" s="1"/>
  <c r="R790" i="1"/>
  <c r="S789" i="1"/>
  <c r="U789" i="1" s="1"/>
  <c r="R789" i="1"/>
  <c r="T789" i="1" s="1"/>
  <c r="S788" i="1"/>
  <c r="U788" i="1" s="1"/>
  <c r="R788" i="1"/>
  <c r="T788" i="1" s="1"/>
  <c r="S787" i="1"/>
  <c r="U787" i="1" s="1"/>
  <c r="R787" i="1"/>
  <c r="T787" i="1" s="1"/>
  <c r="T786" i="1"/>
  <c r="S786" i="1"/>
  <c r="U786" i="1" s="1"/>
  <c r="R786" i="1"/>
  <c r="S785" i="1"/>
  <c r="U785" i="1" s="1"/>
  <c r="R785" i="1"/>
  <c r="T785" i="1" s="1"/>
  <c r="S784" i="1"/>
  <c r="U784" i="1" s="1"/>
  <c r="R784" i="1"/>
  <c r="T784" i="1" s="1"/>
  <c r="S783" i="1"/>
  <c r="U783" i="1" s="1"/>
  <c r="R783" i="1"/>
  <c r="T783" i="1" s="1"/>
  <c r="U782" i="1"/>
  <c r="S782" i="1"/>
  <c r="R782" i="1"/>
  <c r="T782" i="1" s="1"/>
  <c r="U781" i="1"/>
  <c r="S781" i="1"/>
  <c r="R781" i="1"/>
  <c r="T781" i="1" s="1"/>
  <c r="S780" i="1"/>
  <c r="U780" i="1" s="1"/>
  <c r="R780" i="1"/>
  <c r="T780" i="1" s="1"/>
  <c r="S779" i="1"/>
  <c r="U779" i="1" s="1"/>
  <c r="R779" i="1"/>
  <c r="T779" i="1" s="1"/>
  <c r="S778" i="1"/>
  <c r="U778" i="1" s="1"/>
  <c r="R778" i="1"/>
  <c r="T778" i="1" s="1"/>
  <c r="S777" i="1"/>
  <c r="U777" i="1" s="1"/>
  <c r="R777" i="1"/>
  <c r="T777" i="1" s="1"/>
  <c r="T776" i="1"/>
  <c r="S776" i="1"/>
  <c r="U776" i="1" s="1"/>
  <c r="R776" i="1"/>
  <c r="S775" i="1"/>
  <c r="U775" i="1" s="1"/>
  <c r="R775" i="1"/>
  <c r="T775" i="1" s="1"/>
  <c r="S774" i="1"/>
  <c r="U774" i="1" s="1"/>
  <c r="R774" i="1"/>
  <c r="T774" i="1" s="1"/>
  <c r="U773" i="1"/>
  <c r="T773" i="1"/>
  <c r="S773" i="1"/>
  <c r="R773" i="1"/>
  <c r="U772" i="1"/>
  <c r="S772" i="1"/>
  <c r="R772" i="1"/>
  <c r="T772" i="1" s="1"/>
  <c r="T771" i="1"/>
  <c r="S771" i="1"/>
  <c r="U771" i="1" s="1"/>
  <c r="R771" i="1"/>
  <c r="T770" i="1"/>
  <c r="S770" i="1"/>
  <c r="U770" i="1" s="1"/>
  <c r="R770" i="1"/>
  <c r="S769" i="1"/>
  <c r="U769" i="1" s="1"/>
  <c r="R769" i="1"/>
  <c r="T769" i="1" s="1"/>
  <c r="S768" i="1"/>
  <c r="U768" i="1" s="1"/>
  <c r="R768" i="1"/>
  <c r="T768" i="1" s="1"/>
  <c r="U955" i="1"/>
  <c r="S955" i="1"/>
  <c r="R955" i="1"/>
  <c r="T955" i="1" s="1"/>
  <c r="U954" i="1"/>
  <c r="T954" i="1"/>
  <c r="S954" i="1"/>
  <c r="R954" i="1"/>
  <c r="S953" i="1"/>
  <c r="U953" i="1" s="1"/>
  <c r="R953" i="1"/>
  <c r="T953" i="1" s="1"/>
  <c r="U952" i="1"/>
  <c r="S952" i="1"/>
  <c r="R952" i="1"/>
  <c r="T952" i="1" s="1"/>
  <c r="U951" i="1"/>
  <c r="S951" i="1"/>
  <c r="R951" i="1"/>
  <c r="T951" i="1" s="1"/>
  <c r="S950" i="1"/>
  <c r="U950" i="1" s="1"/>
  <c r="R950" i="1"/>
  <c r="T950" i="1" s="1"/>
  <c r="S949" i="1"/>
  <c r="U949" i="1" s="1"/>
  <c r="R949" i="1"/>
  <c r="T949" i="1" s="1"/>
  <c r="S948" i="1"/>
  <c r="U948" i="1" s="1"/>
  <c r="R948" i="1"/>
  <c r="T948" i="1" s="1"/>
  <c r="S947" i="1"/>
  <c r="U947" i="1" s="1"/>
  <c r="R947" i="1"/>
  <c r="T947" i="1" s="1"/>
  <c r="U946" i="1"/>
  <c r="S946" i="1"/>
  <c r="R946" i="1"/>
  <c r="T946" i="1" s="1"/>
  <c r="S945" i="1"/>
  <c r="U945" i="1" s="1"/>
  <c r="R945" i="1"/>
  <c r="T945" i="1" s="1"/>
  <c r="S944" i="1"/>
  <c r="U944" i="1" s="1"/>
  <c r="R944" i="1"/>
  <c r="T944" i="1" s="1"/>
  <c r="S943" i="1"/>
  <c r="U943" i="1" s="1"/>
  <c r="R943" i="1"/>
  <c r="T943" i="1" s="1"/>
  <c r="S942" i="1"/>
  <c r="U942" i="1" s="1"/>
  <c r="R942" i="1"/>
  <c r="T942" i="1" s="1"/>
  <c r="S941" i="1"/>
  <c r="U941" i="1" s="1"/>
  <c r="R941" i="1"/>
  <c r="T941" i="1" s="1"/>
  <c r="S940" i="1"/>
  <c r="U940" i="1" s="1"/>
  <c r="R940" i="1"/>
  <c r="T940" i="1" s="1"/>
  <c r="S939" i="1"/>
  <c r="U939" i="1" s="1"/>
  <c r="R939" i="1"/>
  <c r="T939" i="1" s="1"/>
  <c r="S938" i="1"/>
  <c r="U938" i="1" s="1"/>
  <c r="R938" i="1"/>
  <c r="T938" i="1" s="1"/>
  <c r="S937" i="1"/>
  <c r="U937" i="1" s="1"/>
  <c r="R937" i="1"/>
  <c r="T937" i="1" s="1"/>
  <c r="U936" i="1"/>
  <c r="T936" i="1"/>
  <c r="S936" i="1"/>
  <c r="R936" i="1"/>
  <c r="T935" i="1"/>
  <c r="S935" i="1"/>
  <c r="U935" i="1" s="1"/>
  <c r="R935" i="1"/>
  <c r="T934" i="1"/>
  <c r="S934" i="1"/>
  <c r="U934" i="1" s="1"/>
  <c r="R934" i="1"/>
  <c r="T933" i="1"/>
  <c r="S933" i="1"/>
  <c r="U933" i="1" s="1"/>
  <c r="R933" i="1"/>
  <c r="S932" i="1"/>
  <c r="U932" i="1" s="1"/>
  <c r="R932" i="1"/>
  <c r="T932" i="1" s="1"/>
  <c r="U931" i="1"/>
  <c r="S931" i="1"/>
  <c r="R931" i="1"/>
  <c r="T931" i="1" s="1"/>
  <c r="T930" i="1"/>
  <c r="S930" i="1"/>
  <c r="U930" i="1" s="1"/>
  <c r="R930" i="1"/>
  <c r="S929" i="1"/>
  <c r="U929" i="1" s="1"/>
  <c r="R929" i="1"/>
  <c r="T929" i="1" s="1"/>
  <c r="U928" i="1"/>
  <c r="S928" i="1"/>
  <c r="R928" i="1"/>
  <c r="T928" i="1" s="1"/>
  <c r="T927" i="1"/>
  <c r="S927" i="1"/>
  <c r="U927" i="1" s="1"/>
  <c r="R927" i="1"/>
  <c r="S970" i="1"/>
  <c r="U970" i="1" s="1"/>
  <c r="R970" i="1"/>
  <c r="T970" i="1" s="1"/>
  <c r="S969" i="1"/>
  <c r="U969" i="1" s="1"/>
  <c r="R969" i="1"/>
  <c r="T969" i="1" s="1"/>
  <c r="S968" i="1"/>
  <c r="U968" i="1" s="1"/>
  <c r="R968" i="1"/>
  <c r="T968" i="1" s="1"/>
  <c r="S967" i="1"/>
  <c r="U967" i="1" s="1"/>
  <c r="R967" i="1"/>
  <c r="T967" i="1" s="1"/>
  <c r="S966" i="1"/>
  <c r="U966" i="1" s="1"/>
  <c r="R966" i="1"/>
  <c r="T966" i="1" s="1"/>
  <c r="T965" i="1"/>
  <c r="S965" i="1"/>
  <c r="U965" i="1" s="1"/>
  <c r="R965" i="1"/>
  <c r="T964" i="1"/>
  <c r="S964" i="1"/>
  <c r="U964" i="1" s="1"/>
  <c r="R964" i="1"/>
  <c r="S963" i="1"/>
  <c r="U963" i="1" s="1"/>
  <c r="R963" i="1"/>
  <c r="T963" i="1" s="1"/>
  <c r="S962" i="1"/>
  <c r="U962" i="1" s="1"/>
  <c r="R962" i="1"/>
  <c r="T962" i="1" s="1"/>
  <c r="S961" i="1"/>
  <c r="U961" i="1" s="1"/>
  <c r="R961" i="1"/>
  <c r="T961" i="1" s="1"/>
  <c r="S960" i="1"/>
  <c r="U960" i="1" s="1"/>
  <c r="R960" i="1"/>
  <c r="T960" i="1" s="1"/>
  <c r="T959" i="1"/>
  <c r="S959" i="1"/>
  <c r="U959" i="1" s="1"/>
  <c r="R959" i="1"/>
  <c r="S958" i="1"/>
  <c r="R958" i="1"/>
  <c r="U1036" i="1"/>
  <c r="S1036" i="1"/>
  <c r="R1036" i="1"/>
  <c r="T1036" i="1" s="1"/>
  <c r="S1035" i="1"/>
  <c r="U1035" i="1" s="1"/>
  <c r="R1035" i="1"/>
  <c r="T1035" i="1" s="1"/>
  <c r="S1034" i="1"/>
  <c r="U1034" i="1" s="1"/>
  <c r="R1034" i="1"/>
  <c r="T1034" i="1" s="1"/>
  <c r="S1033" i="1"/>
  <c r="U1033" i="1" s="1"/>
  <c r="R1033" i="1"/>
  <c r="T1033" i="1" s="1"/>
  <c r="S1032" i="1"/>
  <c r="U1032" i="1" s="1"/>
  <c r="R1032" i="1"/>
  <c r="T1032" i="1" s="1"/>
  <c r="S1031" i="1"/>
  <c r="U1031" i="1" s="1"/>
  <c r="R1031" i="1"/>
  <c r="T1031" i="1" s="1"/>
  <c r="T1030" i="1"/>
  <c r="S1030" i="1"/>
  <c r="U1030" i="1" s="1"/>
  <c r="R1030" i="1"/>
  <c r="T1029" i="1"/>
  <c r="S1029" i="1"/>
  <c r="U1029" i="1" s="1"/>
  <c r="R1029" i="1"/>
  <c r="S1028" i="1"/>
  <c r="U1028" i="1" s="1"/>
  <c r="R1028" i="1"/>
  <c r="T1028" i="1" s="1"/>
  <c r="S1027" i="1"/>
  <c r="U1027" i="1" s="1"/>
  <c r="R1027" i="1"/>
  <c r="T1027" i="1" s="1"/>
  <c r="S1026" i="1"/>
  <c r="U1026" i="1" s="1"/>
  <c r="R1026" i="1"/>
  <c r="T1026" i="1" s="1"/>
  <c r="U1025" i="1"/>
  <c r="S1025" i="1"/>
  <c r="R1025" i="1"/>
  <c r="T1025" i="1" s="1"/>
  <c r="S1024" i="1"/>
  <c r="U1024" i="1" s="1"/>
  <c r="R1024" i="1"/>
  <c r="T1024" i="1" s="1"/>
  <c r="S1023" i="1"/>
  <c r="U1023" i="1" s="1"/>
  <c r="R1023" i="1"/>
  <c r="T1023" i="1" s="1"/>
  <c r="S1022" i="1"/>
  <c r="U1022" i="1" s="1"/>
  <c r="R1022" i="1"/>
  <c r="T1022" i="1" s="1"/>
  <c r="S1021" i="1"/>
  <c r="U1021" i="1" s="1"/>
  <c r="R1021" i="1"/>
  <c r="T1021" i="1" s="1"/>
  <c r="T352" i="1"/>
  <c r="S352" i="1"/>
  <c r="U352" i="1" s="1"/>
  <c r="R352" i="1"/>
  <c r="S351" i="1"/>
  <c r="U351" i="1" s="1"/>
  <c r="R351" i="1"/>
  <c r="T351" i="1" s="1"/>
  <c r="S350" i="1"/>
  <c r="U350" i="1" s="1"/>
  <c r="R350" i="1"/>
  <c r="T350" i="1" s="1"/>
  <c r="S349" i="1"/>
  <c r="U349" i="1" s="1"/>
  <c r="R349" i="1"/>
  <c r="T349" i="1" s="1"/>
  <c r="U348" i="1"/>
  <c r="S348" i="1"/>
  <c r="R348" i="1"/>
  <c r="T348" i="1" s="1"/>
  <c r="S347" i="1"/>
  <c r="U347" i="1" s="1"/>
  <c r="R347" i="1"/>
  <c r="T347" i="1" s="1"/>
  <c r="S346" i="1"/>
  <c r="U346" i="1" s="1"/>
  <c r="R346" i="1"/>
  <c r="T346" i="1" s="1"/>
  <c r="S345" i="1"/>
  <c r="U345" i="1" s="1"/>
  <c r="R345" i="1"/>
  <c r="T345" i="1" s="1"/>
  <c r="S344" i="1"/>
  <c r="U344" i="1" s="1"/>
  <c r="R344" i="1"/>
  <c r="T344" i="1" s="1"/>
  <c r="S343" i="1"/>
  <c r="U343" i="1" s="1"/>
  <c r="R343" i="1"/>
  <c r="T343" i="1" s="1"/>
  <c r="S342" i="1"/>
  <c r="U342" i="1" s="1"/>
  <c r="R342" i="1"/>
  <c r="T342" i="1" s="1"/>
  <c r="T388" i="1"/>
  <c r="S388" i="1"/>
  <c r="U388" i="1" s="1"/>
  <c r="R388" i="1"/>
  <c r="S387" i="1"/>
  <c r="U387" i="1" s="1"/>
  <c r="R387" i="1"/>
  <c r="T387" i="1" s="1"/>
  <c r="S386" i="1"/>
  <c r="U386" i="1" s="1"/>
  <c r="R386" i="1"/>
  <c r="T386" i="1" s="1"/>
  <c r="T385" i="1"/>
  <c r="S385" i="1"/>
  <c r="U385" i="1" s="1"/>
  <c r="R385" i="1"/>
  <c r="S384" i="1"/>
  <c r="U384" i="1" s="1"/>
  <c r="R384" i="1"/>
  <c r="T384" i="1" s="1"/>
  <c r="U383" i="1"/>
  <c r="S383" i="1"/>
  <c r="R383" i="1"/>
  <c r="T383" i="1" s="1"/>
  <c r="S382" i="1"/>
  <c r="U382" i="1" s="1"/>
  <c r="R382" i="1"/>
  <c r="T382" i="1" s="1"/>
  <c r="S381" i="1"/>
  <c r="U381" i="1" s="1"/>
  <c r="R381" i="1"/>
  <c r="T381" i="1" s="1"/>
  <c r="U380" i="1"/>
  <c r="S380" i="1"/>
  <c r="R380" i="1"/>
  <c r="T380" i="1" s="1"/>
  <c r="U379" i="1"/>
  <c r="T379" i="1"/>
  <c r="S379" i="1"/>
  <c r="R379" i="1"/>
  <c r="S378" i="1"/>
  <c r="U378" i="1" s="1"/>
  <c r="R378" i="1"/>
  <c r="T378" i="1" s="1"/>
  <c r="S377" i="1"/>
  <c r="U377" i="1" s="1"/>
  <c r="R377" i="1"/>
  <c r="T377" i="1" s="1"/>
  <c r="S376" i="1"/>
  <c r="U376" i="1" s="1"/>
  <c r="R376" i="1"/>
  <c r="T376" i="1" s="1"/>
  <c r="S375" i="1"/>
  <c r="U375" i="1" s="1"/>
  <c r="R375" i="1"/>
  <c r="T375" i="1" s="1"/>
  <c r="U395" i="1"/>
  <c r="S395" i="1"/>
  <c r="R395" i="1"/>
  <c r="T395" i="1" s="1"/>
  <c r="T394" i="1"/>
  <c r="S394" i="1"/>
  <c r="U394" i="1" s="1"/>
  <c r="R394" i="1"/>
  <c r="S393" i="1"/>
  <c r="U393" i="1" s="1"/>
  <c r="R393" i="1"/>
  <c r="T393" i="1" s="1"/>
  <c r="S392" i="1"/>
  <c r="U392" i="1" s="1"/>
  <c r="R392" i="1"/>
  <c r="T392" i="1" s="1"/>
  <c r="U391" i="1"/>
  <c r="S391" i="1"/>
  <c r="R391" i="1"/>
  <c r="T391" i="1" s="1"/>
  <c r="S390" i="1"/>
  <c r="U390" i="1" s="1"/>
  <c r="R390" i="1"/>
  <c r="T390" i="1" s="1"/>
  <c r="S389" i="1"/>
  <c r="R389" i="1"/>
  <c r="S50" i="1"/>
  <c r="U50" i="1" s="1"/>
  <c r="R50" i="1"/>
  <c r="T50" i="1" s="1"/>
  <c r="T49" i="1"/>
  <c r="S49" i="1"/>
  <c r="U49" i="1" s="1"/>
  <c r="R49" i="1"/>
  <c r="S48" i="1"/>
  <c r="U48" i="1" s="1"/>
  <c r="R48" i="1"/>
  <c r="T48" i="1" s="1"/>
  <c r="S47" i="1"/>
  <c r="U47" i="1" s="1"/>
  <c r="R47" i="1"/>
  <c r="T47" i="1" s="1"/>
  <c r="U46" i="1"/>
  <c r="T46" i="1"/>
  <c r="S46" i="1"/>
  <c r="R46" i="1"/>
  <c r="U45" i="1"/>
  <c r="T45" i="1"/>
  <c r="S45" i="1"/>
  <c r="R45" i="1"/>
  <c r="T44" i="1"/>
  <c r="S44" i="1"/>
  <c r="U44" i="1" s="1"/>
  <c r="R44" i="1"/>
  <c r="T43" i="1"/>
  <c r="S43" i="1"/>
  <c r="U43" i="1" s="1"/>
  <c r="R43" i="1"/>
  <c r="S42" i="1"/>
  <c r="U42" i="1" s="1"/>
  <c r="R42" i="1"/>
  <c r="T42" i="1" s="1"/>
  <c r="S41" i="1"/>
  <c r="U41" i="1" s="1"/>
  <c r="R41" i="1"/>
  <c r="T41" i="1" s="1"/>
  <c r="S40" i="1"/>
  <c r="U40" i="1" s="1"/>
  <c r="R40" i="1"/>
  <c r="T40" i="1" s="1"/>
  <c r="U39" i="1"/>
  <c r="T39" i="1"/>
  <c r="S39" i="1"/>
  <c r="R39" i="1"/>
  <c r="S313" i="1"/>
  <c r="U313" i="1" s="1"/>
  <c r="R313" i="1"/>
  <c r="T313" i="1" s="1"/>
  <c r="S312" i="1"/>
  <c r="U312" i="1" s="1"/>
  <c r="R312" i="1"/>
  <c r="T312" i="1" s="1"/>
  <c r="S311" i="1"/>
  <c r="U311" i="1" s="1"/>
  <c r="R311" i="1"/>
  <c r="T311" i="1" s="1"/>
  <c r="S310" i="1"/>
  <c r="U310" i="1" s="1"/>
  <c r="R310" i="1"/>
  <c r="T310" i="1" s="1"/>
  <c r="S309" i="1"/>
  <c r="U309" i="1" s="1"/>
  <c r="R309" i="1"/>
  <c r="T309" i="1" s="1"/>
  <c r="S308" i="1"/>
  <c r="U308" i="1" s="1"/>
  <c r="R308" i="1"/>
  <c r="T308" i="1" s="1"/>
  <c r="S307" i="1"/>
  <c r="U307" i="1" s="1"/>
  <c r="R307" i="1"/>
  <c r="T307" i="1" s="1"/>
  <c r="U306" i="1"/>
  <c r="T306" i="1"/>
  <c r="S306" i="1"/>
  <c r="R306" i="1"/>
  <c r="T305" i="1"/>
  <c r="S305" i="1"/>
  <c r="U305" i="1" s="1"/>
  <c r="R305" i="1"/>
  <c r="S304" i="1"/>
  <c r="U304" i="1" s="1"/>
  <c r="R304" i="1"/>
  <c r="T304" i="1" s="1"/>
  <c r="S303" i="1"/>
  <c r="U303" i="1" s="1"/>
  <c r="R303" i="1"/>
  <c r="T303" i="1" s="1"/>
  <c r="T302" i="1"/>
  <c r="S302" i="1"/>
  <c r="U302" i="1" s="1"/>
  <c r="R302" i="1"/>
  <c r="T301" i="1"/>
  <c r="S301" i="1"/>
  <c r="U301" i="1" s="1"/>
  <c r="R301" i="1"/>
  <c r="S300" i="1"/>
  <c r="U300" i="1" s="1"/>
  <c r="R300" i="1"/>
  <c r="T300" i="1" s="1"/>
  <c r="S299" i="1"/>
  <c r="U299" i="1" s="1"/>
  <c r="R299" i="1"/>
  <c r="T299" i="1" s="1"/>
  <c r="T298" i="1"/>
  <c r="S298" i="1"/>
  <c r="U298" i="1" s="1"/>
  <c r="R298" i="1"/>
  <c r="S297" i="1"/>
  <c r="U297" i="1" s="1"/>
  <c r="R297" i="1"/>
  <c r="T297" i="1" s="1"/>
  <c r="T296" i="1"/>
  <c r="S296" i="1"/>
  <c r="U296" i="1" s="1"/>
  <c r="R296" i="1"/>
  <c r="S295" i="1"/>
  <c r="U295" i="1" s="1"/>
  <c r="R295" i="1"/>
  <c r="T295" i="1" s="1"/>
  <c r="S294" i="1"/>
  <c r="U294" i="1" s="1"/>
  <c r="R294" i="1"/>
  <c r="T294" i="1" s="1"/>
  <c r="S293" i="1"/>
  <c r="U293" i="1" s="1"/>
  <c r="R293" i="1"/>
  <c r="T293" i="1" s="1"/>
  <c r="S292" i="1"/>
  <c r="U292" i="1" s="1"/>
  <c r="R292" i="1"/>
  <c r="T292" i="1" s="1"/>
  <c r="S291" i="1"/>
  <c r="U291" i="1" s="1"/>
  <c r="R291" i="1"/>
  <c r="T291" i="1" s="1"/>
  <c r="S290" i="1"/>
  <c r="U290" i="1" s="1"/>
  <c r="R290" i="1"/>
  <c r="T290" i="1" s="1"/>
  <c r="S289" i="1"/>
  <c r="U289" i="1" s="1"/>
  <c r="R289" i="1"/>
  <c r="T289" i="1" s="1"/>
  <c r="U288" i="1"/>
  <c r="S288" i="1"/>
  <c r="R288" i="1"/>
  <c r="T288" i="1" s="1"/>
  <c r="T287" i="1"/>
  <c r="S287" i="1"/>
  <c r="U287" i="1" s="1"/>
  <c r="R287" i="1"/>
  <c r="S286" i="1"/>
  <c r="U286" i="1" s="1"/>
  <c r="R286" i="1"/>
  <c r="T286" i="1" s="1"/>
  <c r="U285" i="1"/>
  <c r="S285" i="1"/>
  <c r="R285" i="1"/>
  <c r="T285" i="1" s="1"/>
  <c r="S284" i="1"/>
  <c r="U284" i="1" s="1"/>
  <c r="R284" i="1"/>
  <c r="T284" i="1" s="1"/>
  <c r="T283" i="1"/>
  <c r="S283" i="1"/>
  <c r="U283" i="1" s="1"/>
  <c r="R283" i="1"/>
  <c r="S282" i="1"/>
  <c r="U282" i="1" s="1"/>
  <c r="R282" i="1"/>
  <c r="T282" i="1" s="1"/>
  <c r="S281" i="1"/>
  <c r="U281" i="1" s="1"/>
  <c r="R281" i="1"/>
  <c r="T281" i="1" s="1"/>
  <c r="S280" i="1"/>
  <c r="U280" i="1" s="1"/>
  <c r="R280" i="1"/>
  <c r="T280" i="1" s="1"/>
  <c r="U279" i="1"/>
  <c r="S279" i="1"/>
  <c r="R279" i="1"/>
  <c r="T279" i="1" s="1"/>
  <c r="U278" i="1"/>
  <c r="T278" i="1"/>
  <c r="S278" i="1"/>
  <c r="R278" i="1"/>
  <c r="S277" i="1"/>
  <c r="U277" i="1" s="1"/>
  <c r="R277" i="1"/>
  <c r="T277" i="1" s="1"/>
  <c r="S276" i="1"/>
  <c r="U276" i="1" s="1"/>
  <c r="R276" i="1"/>
  <c r="T276" i="1" s="1"/>
  <c r="U275" i="1"/>
  <c r="S275" i="1"/>
  <c r="R275" i="1"/>
  <c r="T275" i="1" s="1"/>
  <c r="S274" i="1"/>
  <c r="U274" i="1" s="1"/>
  <c r="R274" i="1"/>
  <c r="T274" i="1" s="1"/>
  <c r="S273" i="1"/>
  <c r="U273" i="1" s="1"/>
  <c r="R273" i="1"/>
  <c r="T273" i="1" s="1"/>
  <c r="S272" i="1"/>
  <c r="U272" i="1" s="1"/>
  <c r="R272" i="1"/>
  <c r="T272" i="1" s="1"/>
  <c r="S271" i="1"/>
  <c r="U271" i="1" s="1"/>
  <c r="R271" i="1"/>
  <c r="T271" i="1" s="1"/>
  <c r="U270" i="1"/>
  <c r="S270" i="1"/>
  <c r="R270" i="1"/>
  <c r="T270" i="1" s="1"/>
  <c r="S269" i="1"/>
  <c r="U269" i="1" s="1"/>
  <c r="R269" i="1"/>
  <c r="T269" i="1" s="1"/>
  <c r="S268" i="1"/>
  <c r="U268" i="1" s="1"/>
  <c r="R268" i="1"/>
  <c r="T268" i="1" s="1"/>
  <c r="S267" i="1"/>
  <c r="U267" i="1" s="1"/>
  <c r="R267" i="1"/>
  <c r="T267" i="1" s="1"/>
  <c r="T266" i="1"/>
  <c r="S266" i="1"/>
  <c r="U266" i="1" s="1"/>
  <c r="R266" i="1"/>
  <c r="T265" i="1"/>
  <c r="S265" i="1"/>
  <c r="U265" i="1" s="1"/>
  <c r="R265" i="1"/>
  <c r="S264" i="1"/>
  <c r="U264" i="1" s="1"/>
  <c r="R264" i="1"/>
  <c r="T264" i="1" s="1"/>
  <c r="T263" i="1"/>
  <c r="S263" i="1"/>
  <c r="U263" i="1" s="1"/>
  <c r="R263" i="1"/>
  <c r="T262" i="1"/>
  <c r="S262" i="1"/>
  <c r="U262" i="1" s="1"/>
  <c r="R262" i="1"/>
  <c r="S261" i="1"/>
  <c r="U261" i="1" s="1"/>
  <c r="R261" i="1"/>
  <c r="T261" i="1" s="1"/>
  <c r="S260" i="1"/>
  <c r="U260" i="1" s="1"/>
  <c r="R260" i="1"/>
  <c r="T260" i="1" s="1"/>
  <c r="S259" i="1"/>
  <c r="U259" i="1" s="1"/>
  <c r="R259" i="1"/>
  <c r="T259" i="1" s="1"/>
  <c r="T258" i="1"/>
  <c r="S258" i="1"/>
  <c r="U258" i="1" s="1"/>
  <c r="R258" i="1"/>
  <c r="T257" i="1"/>
  <c r="S257" i="1"/>
  <c r="U257" i="1" s="1"/>
  <c r="R257" i="1"/>
  <c r="S256" i="1"/>
  <c r="U256" i="1" s="1"/>
  <c r="R256" i="1"/>
  <c r="T256" i="1" s="1"/>
  <c r="U255" i="1"/>
  <c r="S255" i="1"/>
  <c r="R255" i="1"/>
  <c r="T255" i="1" s="1"/>
  <c r="T254" i="1"/>
  <c r="S254" i="1"/>
  <c r="U254" i="1" s="1"/>
  <c r="R254" i="1"/>
  <c r="S253" i="1"/>
  <c r="U253" i="1" s="1"/>
  <c r="R253" i="1"/>
  <c r="T253" i="1" s="1"/>
  <c r="S252" i="1"/>
  <c r="U252" i="1" s="1"/>
  <c r="R252" i="1"/>
  <c r="T252" i="1" s="1"/>
  <c r="S251" i="1"/>
  <c r="U251" i="1" s="1"/>
  <c r="R251" i="1"/>
  <c r="T251" i="1" s="1"/>
  <c r="S250" i="1"/>
  <c r="U250" i="1" s="1"/>
  <c r="R250" i="1"/>
  <c r="T250" i="1" s="1"/>
  <c r="T249" i="1"/>
  <c r="S249" i="1"/>
  <c r="U249" i="1" s="1"/>
  <c r="R249" i="1"/>
  <c r="U248" i="1"/>
  <c r="S248" i="1"/>
  <c r="R248" i="1"/>
  <c r="T248" i="1" s="1"/>
  <c r="S247" i="1"/>
  <c r="U247" i="1" s="1"/>
  <c r="R247" i="1"/>
  <c r="T247" i="1" s="1"/>
  <c r="S246" i="1"/>
  <c r="U246" i="1" s="1"/>
  <c r="R246" i="1"/>
  <c r="T246" i="1" s="1"/>
  <c r="T245" i="1"/>
  <c r="S245" i="1"/>
  <c r="U245" i="1" s="1"/>
  <c r="R245" i="1"/>
  <c r="S244" i="1"/>
  <c r="U244" i="1" s="1"/>
  <c r="R244" i="1"/>
  <c r="T244" i="1" s="1"/>
  <c r="S243" i="1"/>
  <c r="U243" i="1" s="1"/>
  <c r="R243" i="1"/>
  <c r="T243" i="1" s="1"/>
  <c r="S242" i="1"/>
  <c r="U242" i="1" s="1"/>
  <c r="R242" i="1"/>
  <c r="T242" i="1" s="1"/>
  <c r="S241" i="1"/>
  <c r="U241" i="1" s="1"/>
  <c r="R241" i="1"/>
  <c r="T241" i="1" s="1"/>
  <c r="S240" i="1"/>
  <c r="U240" i="1" s="1"/>
  <c r="R240" i="1"/>
  <c r="T240" i="1" s="1"/>
  <c r="T239" i="1"/>
  <c r="S239" i="1"/>
  <c r="U239" i="1" s="1"/>
  <c r="R239" i="1"/>
  <c r="S238" i="1"/>
  <c r="U238" i="1" s="1"/>
  <c r="R238" i="1"/>
  <c r="T238" i="1" s="1"/>
  <c r="U237" i="1"/>
  <c r="S237" i="1"/>
  <c r="R237" i="1"/>
  <c r="T237" i="1" s="1"/>
  <c r="T236" i="1"/>
  <c r="S236" i="1"/>
  <c r="U236" i="1" s="1"/>
  <c r="R236" i="1"/>
  <c r="S235" i="1"/>
  <c r="U235" i="1" s="1"/>
  <c r="R235" i="1"/>
  <c r="T235" i="1" s="1"/>
  <c r="S234" i="1"/>
  <c r="U234" i="1" s="1"/>
  <c r="R234" i="1"/>
  <c r="T234" i="1" s="1"/>
  <c r="S233" i="1"/>
  <c r="U233" i="1" s="1"/>
  <c r="R233" i="1"/>
  <c r="T233" i="1" s="1"/>
  <c r="S232" i="1"/>
  <c r="U232" i="1" s="1"/>
  <c r="R232" i="1"/>
  <c r="T232" i="1" s="1"/>
  <c r="S231" i="1"/>
  <c r="U231" i="1" s="1"/>
  <c r="R231" i="1"/>
  <c r="T231" i="1" s="1"/>
  <c r="S230" i="1"/>
  <c r="U230" i="1" s="1"/>
  <c r="R230" i="1"/>
  <c r="T230" i="1" s="1"/>
  <c r="S229" i="1"/>
  <c r="U229" i="1" s="1"/>
  <c r="R229" i="1"/>
  <c r="T229" i="1" s="1"/>
  <c r="S228" i="1"/>
  <c r="U228" i="1" s="1"/>
  <c r="R228" i="1"/>
  <c r="T228" i="1" s="1"/>
  <c r="S227" i="1"/>
  <c r="U227" i="1" s="1"/>
  <c r="R227" i="1"/>
  <c r="T227" i="1" s="1"/>
  <c r="S226" i="1"/>
  <c r="U226" i="1" s="1"/>
  <c r="R226" i="1"/>
  <c r="T226" i="1" s="1"/>
  <c r="S225" i="1"/>
  <c r="U225" i="1" s="1"/>
  <c r="R225" i="1"/>
  <c r="T225" i="1" s="1"/>
  <c r="S224" i="1"/>
  <c r="U224" i="1" s="1"/>
  <c r="R224" i="1"/>
  <c r="T224" i="1" s="1"/>
  <c r="S223" i="1"/>
  <c r="U223" i="1" s="1"/>
  <c r="R223" i="1"/>
  <c r="T223" i="1" s="1"/>
  <c r="T222" i="1"/>
  <c r="S222" i="1"/>
  <c r="U222" i="1" s="1"/>
  <c r="R222" i="1"/>
  <c r="U221" i="1"/>
  <c r="S221" i="1"/>
  <c r="R221" i="1"/>
  <c r="T221" i="1" s="1"/>
  <c r="S220" i="1"/>
  <c r="U220" i="1" s="1"/>
  <c r="R220" i="1"/>
  <c r="T220" i="1" s="1"/>
  <c r="S427" i="1"/>
  <c r="U427" i="1" s="1"/>
  <c r="R427" i="1"/>
  <c r="T427" i="1" s="1"/>
  <c r="T426" i="1"/>
  <c r="S426" i="1"/>
  <c r="U426" i="1" s="1"/>
  <c r="R426" i="1"/>
  <c r="S425" i="1"/>
  <c r="U425" i="1" s="1"/>
  <c r="R425" i="1"/>
  <c r="T425" i="1" s="1"/>
  <c r="S424" i="1"/>
  <c r="U424" i="1" s="1"/>
  <c r="R424" i="1"/>
  <c r="T424" i="1" s="1"/>
  <c r="S423" i="1"/>
  <c r="U423" i="1" s="1"/>
  <c r="R423" i="1"/>
  <c r="T423" i="1" s="1"/>
  <c r="S422" i="1"/>
  <c r="U422" i="1" s="1"/>
  <c r="R422" i="1"/>
  <c r="S421" i="1"/>
  <c r="U421" i="1" s="1"/>
  <c r="R421" i="1"/>
  <c r="S420" i="1"/>
  <c r="U420" i="1" s="1"/>
  <c r="R420" i="1"/>
  <c r="T420" i="1" s="1"/>
  <c r="S419" i="1"/>
  <c r="U419" i="1" s="1"/>
  <c r="R419" i="1"/>
  <c r="T419" i="1" s="1"/>
  <c r="S418" i="1"/>
  <c r="U418" i="1" s="1"/>
  <c r="R418" i="1"/>
  <c r="T418" i="1" s="1"/>
  <c r="S417" i="1"/>
  <c r="U417" i="1" s="1"/>
  <c r="R417" i="1"/>
  <c r="T417" i="1" s="1"/>
  <c r="U416" i="1"/>
  <c r="S416" i="1"/>
  <c r="R416" i="1"/>
  <c r="T416" i="1" s="1"/>
  <c r="S415" i="1"/>
  <c r="U415" i="1" s="1"/>
  <c r="R415" i="1"/>
  <c r="T415" i="1" s="1"/>
  <c r="S414" i="1"/>
  <c r="U414" i="1" s="1"/>
  <c r="R414" i="1"/>
  <c r="T414" i="1" s="1"/>
  <c r="S413" i="1"/>
  <c r="R413" i="1"/>
  <c r="T412" i="1"/>
  <c r="S412" i="1"/>
  <c r="U412" i="1" s="1"/>
  <c r="R412" i="1"/>
  <c r="S411" i="1"/>
  <c r="U411" i="1" s="1"/>
  <c r="R411" i="1"/>
  <c r="S599" i="1"/>
  <c r="U599" i="1" s="1"/>
  <c r="R599" i="1"/>
  <c r="T599" i="1" s="1"/>
  <c r="S598" i="1"/>
  <c r="U598" i="1" s="1"/>
  <c r="R598" i="1"/>
  <c r="T598" i="1" s="1"/>
  <c r="S597" i="1"/>
  <c r="U597" i="1" s="1"/>
  <c r="R597" i="1"/>
  <c r="T597" i="1" s="1"/>
  <c r="U596" i="1"/>
  <c r="S596" i="1"/>
  <c r="R596" i="1"/>
  <c r="T596" i="1" s="1"/>
  <c r="S595" i="1"/>
  <c r="U595" i="1" s="1"/>
  <c r="R595" i="1"/>
  <c r="T595" i="1" s="1"/>
  <c r="S594" i="1"/>
  <c r="U594" i="1" s="1"/>
  <c r="R594" i="1"/>
  <c r="T594" i="1" s="1"/>
  <c r="T593" i="1"/>
  <c r="S593" i="1"/>
  <c r="U593" i="1" s="1"/>
  <c r="R593" i="1"/>
  <c r="U592" i="1"/>
  <c r="S592" i="1"/>
  <c r="R592" i="1"/>
  <c r="T592" i="1" s="1"/>
  <c r="S591" i="1"/>
  <c r="U591" i="1" s="1"/>
  <c r="R591" i="1"/>
  <c r="T591" i="1" s="1"/>
  <c r="S590" i="1"/>
  <c r="U590" i="1" s="1"/>
  <c r="R590" i="1"/>
  <c r="T590" i="1" s="1"/>
  <c r="S589" i="1"/>
  <c r="U589" i="1" s="1"/>
  <c r="R589" i="1"/>
  <c r="T589" i="1" s="1"/>
  <c r="S588" i="1"/>
  <c r="U588" i="1" s="1"/>
  <c r="R588" i="1"/>
  <c r="T588" i="1" s="1"/>
  <c r="S587" i="1"/>
  <c r="U587" i="1" s="1"/>
  <c r="R587" i="1"/>
  <c r="T587" i="1" s="1"/>
  <c r="U586" i="1"/>
  <c r="S586" i="1"/>
  <c r="R586" i="1"/>
  <c r="T586" i="1" s="1"/>
  <c r="S585" i="1"/>
  <c r="U585" i="1" s="1"/>
  <c r="R585" i="1"/>
  <c r="T585" i="1" s="1"/>
  <c r="S584" i="1"/>
  <c r="U584" i="1" s="1"/>
  <c r="R584" i="1"/>
  <c r="T584" i="1" s="1"/>
  <c r="S583" i="1"/>
  <c r="U583" i="1" s="1"/>
  <c r="R583" i="1"/>
  <c r="T583" i="1" s="1"/>
  <c r="S582" i="1"/>
  <c r="U582" i="1" s="1"/>
  <c r="R582" i="1"/>
  <c r="T582" i="1" s="1"/>
  <c r="S581" i="1"/>
  <c r="U581" i="1" s="1"/>
  <c r="R581" i="1"/>
  <c r="T581" i="1" s="1"/>
  <c r="S977" i="1"/>
  <c r="U977" i="1" s="1"/>
  <c r="R977" i="1"/>
  <c r="T977" i="1" s="1"/>
  <c r="T976" i="1"/>
  <c r="S976" i="1"/>
  <c r="U976" i="1" s="1"/>
  <c r="R976" i="1"/>
  <c r="S975" i="1"/>
  <c r="U975" i="1" s="1"/>
  <c r="R975" i="1"/>
  <c r="T975" i="1" s="1"/>
  <c r="S974" i="1"/>
  <c r="U974" i="1" s="1"/>
  <c r="R974" i="1"/>
  <c r="T974" i="1" s="1"/>
  <c r="S973" i="1"/>
  <c r="U973" i="1" s="1"/>
  <c r="R973" i="1"/>
  <c r="T973" i="1" s="1"/>
  <c r="S972" i="1"/>
  <c r="U972" i="1" s="1"/>
  <c r="R972" i="1"/>
  <c r="T972" i="1" s="1"/>
  <c r="S971" i="1"/>
  <c r="U971" i="1" s="1"/>
  <c r="R971" i="1"/>
  <c r="T971" i="1" s="1"/>
  <c r="T341" i="1"/>
  <c r="S341" i="1"/>
  <c r="U341" i="1" s="1"/>
  <c r="R341" i="1"/>
  <c r="S340" i="1"/>
  <c r="U340" i="1" s="1"/>
  <c r="R340" i="1"/>
  <c r="T340" i="1" s="1"/>
  <c r="S339" i="1"/>
  <c r="U339" i="1" s="1"/>
  <c r="R339" i="1"/>
  <c r="T339" i="1" s="1"/>
  <c r="S338" i="1"/>
  <c r="U338" i="1" s="1"/>
  <c r="R338" i="1"/>
  <c r="T338" i="1" s="1"/>
  <c r="S337" i="1"/>
  <c r="U337" i="1" s="1"/>
  <c r="R337" i="1"/>
  <c r="T337" i="1" s="1"/>
  <c r="S336" i="1"/>
  <c r="U336" i="1" s="1"/>
  <c r="R336" i="1"/>
  <c r="T336" i="1" s="1"/>
  <c r="S335" i="1"/>
  <c r="U335" i="1" s="1"/>
  <c r="R335" i="1"/>
  <c r="T335" i="1" s="1"/>
  <c r="S334" i="1"/>
  <c r="U334" i="1" s="1"/>
  <c r="R334" i="1"/>
  <c r="T334" i="1" s="1"/>
  <c r="S333" i="1"/>
  <c r="U333" i="1" s="1"/>
  <c r="R333" i="1"/>
  <c r="T333" i="1" s="1"/>
  <c r="S332" i="1"/>
  <c r="U332" i="1" s="1"/>
  <c r="R332" i="1"/>
  <c r="T332" i="1" s="1"/>
  <c r="S331" i="1"/>
  <c r="R331" i="1"/>
  <c r="T330" i="1"/>
  <c r="S330" i="1"/>
  <c r="U330" i="1" s="1"/>
  <c r="R330" i="1"/>
  <c r="S329" i="1"/>
  <c r="U329" i="1" s="1"/>
  <c r="R329" i="1"/>
  <c r="T329" i="1" s="1"/>
  <c r="S328" i="1"/>
  <c r="U328" i="1" s="1"/>
  <c r="R328" i="1"/>
  <c r="T328" i="1" s="1"/>
  <c r="U327" i="1"/>
  <c r="S327" i="1"/>
  <c r="R327" i="1"/>
  <c r="T327" i="1" s="1"/>
  <c r="S326" i="1"/>
  <c r="U326" i="1" s="1"/>
  <c r="R326" i="1"/>
  <c r="T326" i="1" s="1"/>
  <c r="S325" i="1"/>
  <c r="U325" i="1" s="1"/>
  <c r="R325" i="1"/>
  <c r="T325" i="1" s="1"/>
  <c r="T324" i="1"/>
  <c r="S324" i="1"/>
  <c r="U324" i="1" s="1"/>
  <c r="R324" i="1"/>
  <c r="S323" i="1"/>
  <c r="U323" i="1" s="1"/>
  <c r="R323" i="1"/>
  <c r="T323" i="1" s="1"/>
  <c r="S322" i="1"/>
  <c r="U322" i="1" s="1"/>
  <c r="R322" i="1"/>
  <c r="T322" i="1" s="1"/>
  <c r="T321" i="1"/>
  <c r="S321" i="1"/>
  <c r="U321" i="1" s="1"/>
  <c r="R321" i="1"/>
  <c r="S320" i="1"/>
  <c r="U320" i="1" s="1"/>
  <c r="R320" i="1"/>
  <c r="T320" i="1" s="1"/>
  <c r="S319" i="1"/>
  <c r="U319" i="1" s="1"/>
  <c r="R319" i="1"/>
  <c r="T319" i="1" s="1"/>
  <c r="S318" i="1"/>
  <c r="U318" i="1" s="1"/>
  <c r="R318" i="1"/>
  <c r="T318" i="1" s="1"/>
  <c r="U317" i="1"/>
  <c r="S317" i="1"/>
  <c r="R317" i="1"/>
  <c r="T317" i="1" s="1"/>
  <c r="S316" i="1"/>
  <c r="U316" i="1" s="1"/>
  <c r="R316" i="1"/>
  <c r="T316" i="1" s="1"/>
  <c r="S315" i="1"/>
  <c r="U315" i="1" s="1"/>
  <c r="R315" i="1"/>
  <c r="T315" i="1" s="1"/>
  <c r="S314" i="1"/>
  <c r="U314" i="1" s="1"/>
  <c r="R314" i="1"/>
  <c r="S486" i="1"/>
  <c r="U486" i="1" s="1"/>
  <c r="R486" i="1"/>
  <c r="S485" i="1"/>
  <c r="U485" i="1" s="1"/>
  <c r="R485" i="1"/>
  <c r="U484" i="1"/>
  <c r="S484" i="1"/>
  <c r="R484" i="1"/>
  <c r="S483" i="1"/>
  <c r="U483" i="1" s="1"/>
  <c r="R483" i="1"/>
  <c r="S482" i="1"/>
  <c r="U482" i="1" s="1"/>
  <c r="R482" i="1"/>
  <c r="S481" i="1"/>
  <c r="U481" i="1" s="1"/>
  <c r="R481" i="1"/>
  <c r="U480" i="1"/>
  <c r="S480" i="1"/>
  <c r="R480" i="1"/>
  <c r="S479" i="1"/>
  <c r="U479" i="1" s="1"/>
  <c r="R479" i="1"/>
  <c r="S478" i="1"/>
  <c r="U478" i="1" s="1"/>
  <c r="R478" i="1"/>
  <c r="S477" i="1"/>
  <c r="U477" i="1" s="1"/>
  <c r="R477" i="1"/>
  <c r="U476" i="1"/>
  <c r="S476" i="1"/>
  <c r="R476" i="1"/>
  <c r="S475" i="1"/>
  <c r="U475" i="1" s="1"/>
  <c r="R475" i="1"/>
  <c r="S474" i="1"/>
  <c r="U474" i="1" s="1"/>
  <c r="R474" i="1"/>
  <c r="S926" i="1"/>
  <c r="U926" i="1" s="1"/>
  <c r="R926" i="1"/>
  <c r="T926" i="1" s="1"/>
  <c r="S925" i="1"/>
  <c r="U925" i="1" s="1"/>
  <c r="R925" i="1"/>
  <c r="T925" i="1" s="1"/>
  <c r="T924" i="1"/>
  <c r="S924" i="1"/>
  <c r="U924" i="1" s="1"/>
  <c r="R924" i="1"/>
  <c r="S923" i="1"/>
  <c r="U923" i="1" s="1"/>
  <c r="R923" i="1"/>
  <c r="T923" i="1" s="1"/>
  <c r="U922" i="1"/>
  <c r="S922" i="1"/>
  <c r="R922" i="1"/>
  <c r="T922" i="1" s="1"/>
  <c r="T921" i="1"/>
  <c r="S921" i="1"/>
  <c r="U921" i="1" s="1"/>
  <c r="R921" i="1"/>
  <c r="S920" i="1"/>
  <c r="U920" i="1" s="1"/>
  <c r="R920" i="1"/>
  <c r="T920" i="1" s="1"/>
  <c r="S919" i="1"/>
  <c r="U919" i="1" s="1"/>
  <c r="R919" i="1"/>
  <c r="T919" i="1" s="1"/>
  <c r="S918" i="1"/>
  <c r="U918" i="1" s="1"/>
  <c r="R918" i="1"/>
  <c r="T918" i="1" s="1"/>
  <c r="S917" i="1"/>
  <c r="U917" i="1" s="1"/>
  <c r="R917" i="1"/>
  <c r="T917" i="1" s="1"/>
  <c r="S916" i="1"/>
  <c r="U916" i="1" s="1"/>
  <c r="R916" i="1"/>
  <c r="T916" i="1" s="1"/>
  <c r="S915" i="1"/>
  <c r="U915" i="1" s="1"/>
  <c r="R915" i="1"/>
  <c r="T915" i="1" s="1"/>
  <c r="S914" i="1"/>
  <c r="U914" i="1" s="1"/>
  <c r="R914" i="1"/>
  <c r="T914" i="1" s="1"/>
  <c r="U913" i="1"/>
  <c r="S913" i="1"/>
  <c r="R913" i="1"/>
  <c r="T913" i="1" s="1"/>
  <c r="S912" i="1"/>
  <c r="U912" i="1" s="1"/>
  <c r="R912" i="1"/>
  <c r="T912" i="1" s="1"/>
  <c r="S911" i="1"/>
  <c r="U911" i="1" s="1"/>
  <c r="R911" i="1"/>
  <c r="T911" i="1" s="1"/>
  <c r="S910" i="1"/>
  <c r="U910" i="1" s="1"/>
  <c r="R910" i="1"/>
  <c r="T910" i="1" s="1"/>
  <c r="T909" i="1"/>
  <c r="S909" i="1"/>
  <c r="U909" i="1" s="1"/>
  <c r="R909" i="1"/>
  <c r="S908" i="1"/>
  <c r="U908" i="1" s="1"/>
  <c r="R908" i="1"/>
  <c r="T908" i="1" s="1"/>
  <c r="S907" i="1"/>
  <c r="U907" i="1" s="1"/>
  <c r="R907" i="1"/>
  <c r="T907" i="1" s="1"/>
  <c r="T906" i="1"/>
  <c r="S906" i="1"/>
  <c r="U906" i="1" s="1"/>
  <c r="R906" i="1"/>
  <c r="S997" i="1"/>
  <c r="U997" i="1" s="1"/>
  <c r="R997" i="1"/>
  <c r="T997" i="1" s="1"/>
  <c r="U996" i="1"/>
  <c r="S996" i="1"/>
  <c r="R996" i="1"/>
  <c r="T996" i="1" s="1"/>
  <c r="T995" i="1"/>
  <c r="S995" i="1"/>
  <c r="U995" i="1" s="1"/>
  <c r="R995" i="1"/>
  <c r="S994" i="1"/>
  <c r="U994" i="1" s="1"/>
  <c r="R994" i="1"/>
  <c r="T994" i="1" s="1"/>
  <c r="S993" i="1"/>
  <c r="U993" i="1" s="1"/>
  <c r="R993" i="1"/>
  <c r="T993" i="1" s="1"/>
  <c r="S992" i="1"/>
  <c r="U992" i="1" s="1"/>
  <c r="R992" i="1"/>
  <c r="T992" i="1" s="1"/>
  <c r="S991" i="1"/>
  <c r="U991" i="1" s="1"/>
  <c r="R991" i="1"/>
  <c r="T991" i="1" s="1"/>
  <c r="S990" i="1"/>
  <c r="U990" i="1" s="1"/>
  <c r="R990" i="1"/>
  <c r="T990" i="1" s="1"/>
  <c r="S989" i="1"/>
  <c r="U989" i="1" s="1"/>
  <c r="R989" i="1"/>
  <c r="T989" i="1" s="1"/>
  <c r="S988" i="1"/>
  <c r="U988" i="1" s="1"/>
  <c r="R988" i="1"/>
  <c r="T988" i="1" s="1"/>
  <c r="U987" i="1"/>
  <c r="S987" i="1"/>
  <c r="R987" i="1"/>
  <c r="T987" i="1" s="1"/>
  <c r="T986" i="1"/>
  <c r="S986" i="1"/>
  <c r="U986" i="1" s="1"/>
  <c r="R986" i="1"/>
  <c r="S1020" i="1"/>
  <c r="R1020" i="1"/>
  <c r="S1019" i="1"/>
  <c r="U1019" i="1" s="1"/>
  <c r="R1019" i="1"/>
  <c r="T1019" i="1" s="1"/>
  <c r="S1018" i="1"/>
  <c r="U1018" i="1" s="1"/>
  <c r="R1018" i="1"/>
  <c r="T1018" i="1" s="1"/>
  <c r="S1017" i="1"/>
  <c r="U1017" i="1" s="1"/>
  <c r="R1017" i="1"/>
  <c r="T1017" i="1" s="1"/>
  <c r="U1016" i="1"/>
  <c r="S1016" i="1"/>
  <c r="R1016" i="1"/>
  <c r="T1016" i="1" s="1"/>
  <c r="S1015" i="1"/>
  <c r="U1015" i="1" s="1"/>
  <c r="R1015" i="1"/>
  <c r="T1015" i="1" s="1"/>
  <c r="S1014" i="1"/>
  <c r="U1014" i="1" s="1"/>
  <c r="R1014" i="1"/>
  <c r="T1014" i="1" s="1"/>
  <c r="T1013" i="1"/>
  <c r="S1013" i="1"/>
  <c r="U1013" i="1" s="1"/>
  <c r="R1013" i="1"/>
  <c r="T1012" i="1"/>
  <c r="S1012" i="1"/>
  <c r="U1012" i="1" s="1"/>
  <c r="R1012" i="1"/>
  <c r="S1011" i="1"/>
  <c r="U1011" i="1" s="1"/>
  <c r="R1011" i="1"/>
  <c r="T1011" i="1" s="1"/>
  <c r="S1010" i="1"/>
  <c r="U1010" i="1" s="1"/>
  <c r="R1010" i="1"/>
  <c r="T1010" i="1" s="1"/>
  <c r="U1009" i="1"/>
  <c r="S1009" i="1"/>
  <c r="R1009" i="1"/>
  <c r="T1009" i="1" s="1"/>
  <c r="S1008" i="1"/>
  <c r="U1008" i="1" s="1"/>
  <c r="R1008" i="1"/>
  <c r="T1008" i="1" s="1"/>
  <c r="S1007" i="1"/>
  <c r="U1007" i="1" s="1"/>
  <c r="R1007" i="1"/>
  <c r="T1007" i="1" s="1"/>
  <c r="U1006" i="1"/>
  <c r="S1006" i="1"/>
  <c r="R1006" i="1"/>
  <c r="T1006" i="1" s="1"/>
  <c r="U1005" i="1"/>
  <c r="S1005" i="1"/>
  <c r="R1005" i="1"/>
  <c r="T1005" i="1" s="1"/>
  <c r="T537" i="1"/>
  <c r="S537" i="1"/>
  <c r="U537" i="1" s="1"/>
  <c r="R537" i="1"/>
  <c r="S536" i="1"/>
  <c r="U536" i="1" s="1"/>
  <c r="R536" i="1"/>
  <c r="T536" i="1" s="1"/>
  <c r="S535" i="1"/>
  <c r="U535" i="1" s="1"/>
  <c r="R535" i="1"/>
  <c r="T535" i="1" s="1"/>
  <c r="U534" i="1"/>
  <c r="T534" i="1"/>
  <c r="S534" i="1"/>
  <c r="R534" i="1"/>
  <c r="U533" i="1"/>
  <c r="S533" i="1"/>
  <c r="R533" i="1"/>
  <c r="T533" i="1" s="1"/>
  <c r="S532" i="1"/>
  <c r="U532" i="1" s="1"/>
  <c r="R532" i="1"/>
  <c r="T532" i="1" s="1"/>
  <c r="T531" i="1"/>
  <c r="S531" i="1"/>
  <c r="U531" i="1" s="1"/>
  <c r="R531" i="1"/>
  <c r="U530" i="1"/>
  <c r="T530" i="1"/>
  <c r="S530" i="1"/>
  <c r="R530" i="1"/>
  <c r="U529" i="1"/>
  <c r="S529" i="1"/>
  <c r="R529" i="1"/>
  <c r="T529" i="1" s="1"/>
  <c r="T528" i="1"/>
  <c r="S528" i="1"/>
  <c r="U528" i="1" s="1"/>
  <c r="R528" i="1"/>
  <c r="U527" i="1"/>
  <c r="S527" i="1"/>
  <c r="R527" i="1"/>
  <c r="T527" i="1" s="1"/>
  <c r="S526" i="1"/>
  <c r="U526" i="1" s="1"/>
  <c r="R526" i="1"/>
  <c r="T526" i="1" s="1"/>
  <c r="U525" i="1"/>
  <c r="S525" i="1"/>
  <c r="R525" i="1"/>
  <c r="T525" i="1" s="1"/>
  <c r="S524" i="1"/>
  <c r="U524" i="1" s="1"/>
  <c r="R524" i="1"/>
  <c r="T524" i="1" s="1"/>
  <c r="U523" i="1"/>
  <c r="S523" i="1"/>
  <c r="R523" i="1"/>
  <c r="T523" i="1" s="1"/>
  <c r="S522" i="1"/>
  <c r="U522" i="1" s="1"/>
  <c r="R522" i="1"/>
  <c r="T522" i="1" s="1"/>
  <c r="S521" i="1"/>
  <c r="U521" i="1" s="1"/>
  <c r="R521" i="1"/>
  <c r="T521" i="1" s="1"/>
  <c r="S520" i="1"/>
  <c r="U520" i="1" s="1"/>
  <c r="R520" i="1"/>
  <c r="T520" i="1" s="1"/>
  <c r="S519" i="1"/>
  <c r="U519" i="1" s="1"/>
  <c r="R519" i="1"/>
  <c r="T519" i="1" s="1"/>
  <c r="S518" i="1"/>
  <c r="U518" i="1" s="1"/>
  <c r="R518" i="1"/>
  <c r="T518" i="1" s="1"/>
  <c r="S517" i="1"/>
  <c r="U517" i="1" s="1"/>
  <c r="R517" i="1"/>
  <c r="T517" i="1" s="1"/>
  <c r="T516" i="1"/>
  <c r="S516" i="1"/>
  <c r="U516" i="1" s="1"/>
  <c r="R516" i="1"/>
  <c r="U515" i="1"/>
  <c r="S515" i="1"/>
  <c r="R515" i="1"/>
  <c r="T515" i="1" s="1"/>
  <c r="S514" i="1"/>
  <c r="U514" i="1" s="1"/>
  <c r="R514" i="1"/>
  <c r="T514" i="1" s="1"/>
  <c r="T513" i="1"/>
  <c r="S513" i="1"/>
  <c r="U513" i="1" s="1"/>
  <c r="R513" i="1"/>
  <c r="T512" i="1"/>
  <c r="S512" i="1"/>
  <c r="U512" i="1" s="1"/>
  <c r="R512" i="1"/>
  <c r="S511" i="1"/>
  <c r="U511" i="1" s="1"/>
  <c r="R511" i="1"/>
  <c r="T511" i="1" s="1"/>
  <c r="U510" i="1"/>
  <c r="S510" i="1"/>
  <c r="R510" i="1"/>
  <c r="T510" i="1" s="1"/>
  <c r="S509" i="1"/>
  <c r="U509" i="1" s="1"/>
  <c r="R509" i="1"/>
  <c r="T509" i="1" s="1"/>
  <c r="U508" i="1"/>
  <c r="S508" i="1"/>
  <c r="R508" i="1"/>
  <c r="T508" i="1" s="1"/>
  <c r="T507" i="1"/>
  <c r="S507" i="1"/>
  <c r="U507" i="1" s="1"/>
  <c r="R507" i="1"/>
  <c r="S506" i="1"/>
  <c r="U506" i="1" s="1"/>
  <c r="R506" i="1"/>
  <c r="T506" i="1" s="1"/>
  <c r="S174" i="1"/>
  <c r="U174" i="1" s="1"/>
  <c r="R174" i="1"/>
  <c r="S173" i="1"/>
  <c r="U173" i="1" s="1"/>
  <c r="R173" i="1"/>
  <c r="U172" i="1"/>
  <c r="S172" i="1"/>
  <c r="R172" i="1"/>
  <c r="S171" i="1"/>
  <c r="U171" i="1" s="1"/>
  <c r="R171" i="1"/>
  <c r="S170" i="1"/>
  <c r="U170" i="1" s="1"/>
  <c r="R170" i="1"/>
  <c r="T170" i="1" s="1"/>
  <c r="T169" i="1"/>
  <c r="S169" i="1"/>
  <c r="U169" i="1" s="1"/>
  <c r="R169" i="1"/>
  <c r="U168" i="1"/>
  <c r="S168" i="1"/>
  <c r="R168" i="1"/>
  <c r="T168" i="1" s="1"/>
  <c r="S167" i="1"/>
  <c r="U167" i="1" s="1"/>
  <c r="R167" i="1"/>
  <c r="T167" i="1" s="1"/>
  <c r="U166" i="1"/>
  <c r="S166" i="1"/>
  <c r="R166" i="1"/>
  <c r="T166" i="1" s="1"/>
  <c r="U165" i="1"/>
  <c r="T165" i="1"/>
  <c r="S165" i="1"/>
  <c r="R165" i="1"/>
  <c r="S164" i="1"/>
  <c r="U164" i="1" s="1"/>
  <c r="R164" i="1"/>
  <c r="T164" i="1" s="1"/>
  <c r="S163" i="1"/>
  <c r="U163" i="1" s="1"/>
  <c r="R163" i="1"/>
  <c r="T163" i="1" s="1"/>
  <c r="S162" i="1"/>
  <c r="U162" i="1" s="1"/>
  <c r="R162" i="1"/>
  <c r="T162" i="1" s="1"/>
  <c r="U161" i="1"/>
  <c r="S161" i="1"/>
  <c r="R161" i="1"/>
  <c r="T161" i="1" s="1"/>
  <c r="U160" i="1"/>
  <c r="T160" i="1"/>
  <c r="S160" i="1"/>
  <c r="R160" i="1"/>
  <c r="S159" i="1"/>
  <c r="U159" i="1" s="1"/>
  <c r="R159" i="1"/>
  <c r="S731" i="1"/>
  <c r="U731" i="1" s="1"/>
  <c r="R731" i="1"/>
  <c r="T731" i="1" s="1"/>
  <c r="T730" i="1"/>
  <c r="S730" i="1"/>
  <c r="U730" i="1" s="1"/>
  <c r="R730" i="1"/>
  <c r="T729" i="1"/>
  <c r="S729" i="1"/>
  <c r="U729" i="1" s="1"/>
  <c r="R729" i="1"/>
  <c r="T728" i="1"/>
  <c r="S728" i="1"/>
  <c r="U728" i="1" s="1"/>
  <c r="R728" i="1"/>
  <c r="S727" i="1"/>
  <c r="U727" i="1" s="1"/>
  <c r="R727" i="1"/>
  <c r="T727" i="1" s="1"/>
  <c r="S726" i="1"/>
  <c r="U726" i="1" s="1"/>
  <c r="R726" i="1"/>
  <c r="T726" i="1" s="1"/>
  <c r="U725" i="1"/>
  <c r="S725" i="1"/>
  <c r="R725" i="1"/>
  <c r="T725" i="1" s="1"/>
  <c r="S724" i="1"/>
  <c r="U724" i="1" s="1"/>
  <c r="R724" i="1"/>
  <c r="T724" i="1" s="1"/>
  <c r="S723" i="1"/>
  <c r="U723" i="1" s="1"/>
  <c r="R723" i="1"/>
  <c r="T723" i="1" s="1"/>
  <c r="U722" i="1"/>
  <c r="S722" i="1"/>
  <c r="R722" i="1"/>
  <c r="T722" i="1" s="1"/>
  <c r="S721" i="1"/>
  <c r="U721" i="1" s="1"/>
  <c r="R721" i="1"/>
  <c r="T721" i="1" s="1"/>
  <c r="S720" i="1"/>
  <c r="U720" i="1" s="1"/>
  <c r="R720" i="1"/>
  <c r="T720" i="1" s="1"/>
  <c r="S719" i="1"/>
  <c r="U719" i="1" s="1"/>
  <c r="R719" i="1"/>
  <c r="T719" i="1" s="1"/>
  <c r="S718" i="1"/>
  <c r="U718" i="1" s="1"/>
  <c r="R718" i="1"/>
  <c r="T718" i="1" s="1"/>
  <c r="T717" i="1"/>
  <c r="S717" i="1"/>
  <c r="U717" i="1" s="1"/>
  <c r="R717" i="1"/>
  <c r="S716" i="1"/>
  <c r="U716" i="1" s="1"/>
  <c r="R716" i="1"/>
  <c r="T716" i="1" s="1"/>
  <c r="S715" i="1"/>
  <c r="U715" i="1" s="1"/>
  <c r="R715" i="1"/>
  <c r="T715" i="1" s="1"/>
  <c r="T714" i="1"/>
  <c r="S714" i="1"/>
  <c r="U714" i="1" s="1"/>
  <c r="R714" i="1"/>
  <c r="S93" i="1"/>
  <c r="U93" i="1" s="1"/>
  <c r="R93" i="1"/>
  <c r="T93" i="1" s="1"/>
  <c r="S92" i="1"/>
  <c r="U92" i="1" s="1"/>
  <c r="R92" i="1"/>
  <c r="T92" i="1" s="1"/>
  <c r="S91" i="1"/>
  <c r="U91" i="1" s="1"/>
  <c r="R91" i="1"/>
  <c r="T91" i="1" s="1"/>
  <c r="U90" i="1"/>
  <c r="S90" i="1"/>
  <c r="R90" i="1"/>
  <c r="T90" i="1" s="1"/>
  <c r="T89" i="1"/>
  <c r="S89" i="1"/>
  <c r="U89" i="1" s="1"/>
  <c r="R89" i="1"/>
  <c r="T88" i="1"/>
  <c r="S88" i="1"/>
  <c r="U88" i="1" s="1"/>
  <c r="R88" i="1"/>
  <c r="S87" i="1"/>
  <c r="U87" i="1" s="1"/>
  <c r="R87" i="1"/>
  <c r="T87" i="1" s="1"/>
  <c r="S86" i="1"/>
  <c r="U86" i="1" s="1"/>
  <c r="R86" i="1"/>
  <c r="T86" i="1" s="1"/>
  <c r="T85" i="1"/>
  <c r="S85" i="1"/>
  <c r="U85" i="1" s="1"/>
  <c r="R85" i="1"/>
  <c r="U84" i="1"/>
  <c r="S84" i="1"/>
  <c r="R84" i="1"/>
  <c r="T84" i="1" s="1"/>
  <c r="S83" i="1"/>
  <c r="U83" i="1" s="1"/>
  <c r="R83" i="1"/>
  <c r="T83" i="1" s="1"/>
  <c r="S82" i="1"/>
  <c r="U82" i="1" s="1"/>
  <c r="R82" i="1"/>
  <c r="T82" i="1" s="1"/>
  <c r="U81" i="1"/>
  <c r="S81" i="1"/>
  <c r="R81" i="1"/>
  <c r="T81" i="1" s="1"/>
  <c r="S80" i="1"/>
  <c r="U80" i="1" s="1"/>
  <c r="R80" i="1"/>
  <c r="T80" i="1" s="1"/>
  <c r="S79" i="1"/>
  <c r="U79" i="1" s="1"/>
  <c r="R79" i="1"/>
  <c r="T79" i="1" s="1"/>
  <c r="S78" i="1"/>
  <c r="U78" i="1" s="1"/>
  <c r="R78" i="1"/>
  <c r="T78" i="1" s="1"/>
  <c r="T77" i="1"/>
  <c r="S77" i="1"/>
  <c r="U77" i="1" s="1"/>
  <c r="R77" i="1"/>
  <c r="S76" i="1"/>
  <c r="U76" i="1" s="1"/>
  <c r="R76" i="1"/>
  <c r="T76" i="1" s="1"/>
  <c r="S75" i="1"/>
  <c r="U75" i="1" s="1"/>
  <c r="R75" i="1"/>
  <c r="T75" i="1" s="1"/>
  <c r="T74" i="1"/>
  <c r="S74" i="1"/>
  <c r="U74" i="1" s="1"/>
  <c r="R74" i="1"/>
  <c r="T73" i="1"/>
  <c r="S73" i="1"/>
  <c r="U73" i="1" s="1"/>
  <c r="R73" i="1"/>
  <c r="T72" i="1"/>
  <c r="S72" i="1"/>
  <c r="U72" i="1" s="1"/>
  <c r="R72" i="1"/>
  <c r="S71" i="1"/>
  <c r="U71" i="1" s="1"/>
  <c r="R71" i="1"/>
  <c r="T71" i="1" s="1"/>
  <c r="S70" i="1"/>
  <c r="U70" i="1" s="1"/>
  <c r="R70" i="1"/>
  <c r="T70" i="1" s="1"/>
  <c r="U685" i="1"/>
  <c r="S685" i="1"/>
  <c r="R685" i="1"/>
  <c r="T685" i="1" s="1"/>
  <c r="S684" i="1"/>
  <c r="U684" i="1" s="1"/>
  <c r="R684" i="1"/>
  <c r="T684" i="1" s="1"/>
  <c r="S683" i="1"/>
  <c r="U683" i="1" s="1"/>
  <c r="R683" i="1"/>
  <c r="T683" i="1" s="1"/>
  <c r="U682" i="1"/>
  <c r="T682" i="1"/>
  <c r="S682" i="1"/>
  <c r="R682" i="1"/>
  <c r="S681" i="1"/>
  <c r="U681" i="1" s="1"/>
  <c r="R681" i="1"/>
  <c r="T681" i="1" s="1"/>
  <c r="S680" i="1"/>
  <c r="U680" i="1" s="1"/>
  <c r="R680" i="1"/>
  <c r="T680" i="1" s="1"/>
  <c r="U679" i="1"/>
  <c r="S679" i="1"/>
  <c r="R679" i="1"/>
  <c r="T679" i="1" s="1"/>
  <c r="S678" i="1"/>
  <c r="U678" i="1" s="1"/>
  <c r="R678" i="1"/>
  <c r="T678" i="1" s="1"/>
  <c r="S677" i="1"/>
  <c r="U677" i="1" s="1"/>
  <c r="R677" i="1"/>
  <c r="T677" i="1" s="1"/>
  <c r="U676" i="1"/>
  <c r="S676" i="1"/>
  <c r="R676" i="1"/>
  <c r="T676" i="1" s="1"/>
  <c r="T675" i="1"/>
  <c r="S675" i="1"/>
  <c r="U675" i="1" s="1"/>
  <c r="R675" i="1"/>
  <c r="S674" i="1"/>
  <c r="U674" i="1" s="1"/>
  <c r="R674" i="1"/>
  <c r="T674" i="1" s="1"/>
  <c r="U673" i="1"/>
  <c r="S673" i="1"/>
  <c r="R673" i="1"/>
  <c r="S1004" i="1"/>
  <c r="U1004" i="1" s="1"/>
  <c r="R1004" i="1"/>
  <c r="T1004" i="1" s="1"/>
  <c r="S1003" i="1"/>
  <c r="U1003" i="1" s="1"/>
  <c r="R1003" i="1"/>
  <c r="T1003" i="1" s="1"/>
  <c r="T1002" i="1"/>
  <c r="S1002" i="1"/>
  <c r="U1002" i="1" s="1"/>
  <c r="R1002" i="1"/>
  <c r="S1001" i="1"/>
  <c r="U1001" i="1" s="1"/>
  <c r="R1001" i="1"/>
  <c r="T1001" i="1" s="1"/>
  <c r="U1000" i="1"/>
  <c r="S1000" i="1"/>
  <c r="R1000" i="1"/>
  <c r="T1000" i="1" s="1"/>
  <c r="U999" i="1"/>
  <c r="T999" i="1"/>
  <c r="S999" i="1"/>
  <c r="R999" i="1"/>
  <c r="S998" i="1"/>
  <c r="U998" i="1" s="1"/>
  <c r="R998" i="1"/>
  <c r="T998" i="1" s="1"/>
  <c r="S410" i="1"/>
  <c r="U410" i="1" s="1"/>
  <c r="R410" i="1"/>
  <c r="T410" i="1" s="1"/>
  <c r="U409" i="1"/>
  <c r="S409" i="1"/>
  <c r="R409" i="1"/>
  <c r="T409" i="1" s="1"/>
  <c r="S408" i="1"/>
  <c r="U408" i="1" s="1"/>
  <c r="R408" i="1"/>
  <c r="T408" i="1" s="1"/>
  <c r="S407" i="1"/>
  <c r="U407" i="1" s="1"/>
  <c r="R407" i="1"/>
  <c r="T407" i="1" s="1"/>
  <c r="S406" i="1"/>
  <c r="U406" i="1" s="1"/>
  <c r="R406" i="1"/>
  <c r="T406" i="1" s="1"/>
  <c r="U405" i="1"/>
  <c r="S405" i="1"/>
  <c r="R405" i="1"/>
  <c r="T405" i="1" s="1"/>
  <c r="S404" i="1"/>
  <c r="U404" i="1" s="1"/>
  <c r="R404" i="1"/>
  <c r="T404" i="1" s="1"/>
  <c r="S544" i="1"/>
  <c r="U544" i="1" s="1"/>
  <c r="R544" i="1"/>
  <c r="T544" i="1" s="1"/>
  <c r="U543" i="1"/>
  <c r="S543" i="1"/>
  <c r="R543" i="1"/>
  <c r="T543" i="1" s="1"/>
  <c r="S542" i="1"/>
  <c r="U542" i="1" s="1"/>
  <c r="R542" i="1"/>
  <c r="T542" i="1" s="1"/>
  <c r="S541" i="1"/>
  <c r="U541" i="1" s="1"/>
  <c r="R541" i="1"/>
  <c r="T541" i="1" s="1"/>
  <c r="S540" i="1"/>
  <c r="U540" i="1" s="1"/>
  <c r="R540" i="1"/>
  <c r="T540" i="1" s="1"/>
  <c r="S539" i="1"/>
  <c r="U539" i="1" s="1"/>
  <c r="R539" i="1"/>
  <c r="T539" i="1" s="1"/>
  <c r="S538" i="1"/>
  <c r="U538" i="1" s="1"/>
  <c r="R538" i="1"/>
  <c r="T538" i="1" s="1"/>
  <c r="T633" i="1"/>
  <c r="S633" i="1"/>
  <c r="U633" i="1" s="1"/>
  <c r="R633" i="1"/>
  <c r="S632" i="1"/>
  <c r="U632" i="1" s="1"/>
  <c r="R632" i="1"/>
  <c r="T632" i="1" s="1"/>
  <c r="S631" i="1"/>
  <c r="U631" i="1" s="1"/>
  <c r="R631" i="1"/>
  <c r="T631" i="1" s="1"/>
  <c r="S630" i="1"/>
  <c r="U630" i="1" s="1"/>
  <c r="R630" i="1"/>
  <c r="T630" i="1" s="1"/>
  <c r="S629" i="1"/>
  <c r="U629" i="1" s="1"/>
  <c r="R629" i="1"/>
  <c r="T629" i="1" s="1"/>
  <c r="S628" i="1"/>
  <c r="U628" i="1" s="1"/>
  <c r="R628" i="1"/>
  <c r="T628" i="1" s="1"/>
  <c r="U627" i="1"/>
  <c r="S627" i="1"/>
  <c r="R627" i="1"/>
  <c r="T627" i="1" s="1"/>
  <c r="S626" i="1"/>
  <c r="U626" i="1" s="1"/>
  <c r="R626" i="1"/>
  <c r="T626" i="1" s="1"/>
  <c r="S625" i="1"/>
  <c r="U625" i="1" s="1"/>
  <c r="R625" i="1"/>
  <c r="T625" i="1" s="1"/>
  <c r="S624" i="1"/>
  <c r="U624" i="1" s="1"/>
  <c r="R624" i="1"/>
  <c r="T624" i="1" s="1"/>
  <c r="U623" i="1"/>
  <c r="S623" i="1"/>
  <c r="R623" i="1"/>
  <c r="T623" i="1" s="1"/>
  <c r="U622" i="1"/>
  <c r="S622" i="1"/>
  <c r="R622" i="1"/>
  <c r="T622" i="1" s="1"/>
  <c r="S621" i="1"/>
  <c r="U621" i="1" s="1"/>
  <c r="R621" i="1"/>
  <c r="T621" i="1" s="1"/>
  <c r="S620" i="1"/>
  <c r="U620" i="1" s="1"/>
  <c r="R620" i="1"/>
  <c r="T620" i="1" s="1"/>
  <c r="U619" i="1"/>
  <c r="T619" i="1"/>
  <c r="S619" i="1"/>
  <c r="R619" i="1"/>
  <c r="S618" i="1"/>
  <c r="U618" i="1" s="1"/>
  <c r="R618" i="1"/>
  <c r="T618" i="1" s="1"/>
  <c r="S617" i="1"/>
  <c r="U617" i="1" s="1"/>
  <c r="R617" i="1"/>
  <c r="T617" i="1" s="1"/>
  <c r="T616" i="1"/>
  <c r="S616" i="1"/>
  <c r="U616" i="1" s="1"/>
  <c r="R616" i="1"/>
  <c r="S615" i="1"/>
  <c r="U615" i="1" s="1"/>
  <c r="R615" i="1"/>
  <c r="T615" i="1" s="1"/>
  <c r="S614" i="1"/>
  <c r="U614" i="1" s="1"/>
  <c r="R614" i="1"/>
  <c r="T614" i="1" s="1"/>
  <c r="S613" i="1"/>
  <c r="U613" i="1" s="1"/>
  <c r="R613" i="1"/>
  <c r="T613" i="1" s="1"/>
  <c r="T612" i="1"/>
  <c r="S612" i="1"/>
  <c r="U612" i="1" s="1"/>
  <c r="R612" i="1"/>
  <c r="S611" i="1"/>
  <c r="U611" i="1" s="1"/>
  <c r="R611" i="1"/>
  <c r="T611" i="1" s="1"/>
  <c r="S610" i="1"/>
  <c r="U610" i="1" s="1"/>
  <c r="R610" i="1"/>
  <c r="T610" i="1" s="1"/>
  <c r="T609" i="1"/>
  <c r="S609" i="1"/>
  <c r="U609" i="1" s="1"/>
  <c r="R609" i="1"/>
  <c r="S608" i="1"/>
  <c r="U608" i="1" s="1"/>
  <c r="R608" i="1"/>
  <c r="T608" i="1" s="1"/>
  <c r="U607" i="1"/>
  <c r="S607" i="1"/>
  <c r="R607" i="1"/>
  <c r="T607" i="1" s="1"/>
  <c r="U606" i="1"/>
  <c r="T606" i="1"/>
  <c r="S606" i="1"/>
  <c r="R606" i="1"/>
  <c r="S605" i="1"/>
  <c r="U605" i="1" s="1"/>
  <c r="R605" i="1"/>
  <c r="T605" i="1" s="1"/>
  <c r="S604" i="1"/>
  <c r="U604" i="1" s="1"/>
  <c r="R604" i="1"/>
  <c r="T604" i="1" s="1"/>
  <c r="T603" i="1"/>
  <c r="S603" i="1"/>
  <c r="U603" i="1" s="1"/>
  <c r="R603" i="1"/>
  <c r="S602" i="1"/>
  <c r="U602" i="1" s="1"/>
  <c r="R602" i="1"/>
  <c r="T602" i="1" s="1"/>
  <c r="T601" i="1"/>
  <c r="S601" i="1"/>
  <c r="U601" i="1" s="1"/>
  <c r="R601" i="1"/>
  <c r="S600" i="1"/>
  <c r="R600" i="1"/>
  <c r="U196" i="1"/>
  <c r="S196" i="1"/>
  <c r="R196" i="1"/>
  <c r="T196" i="1" s="1"/>
  <c r="S195" i="1"/>
  <c r="U195" i="1" s="1"/>
  <c r="R195" i="1"/>
  <c r="T195" i="1" s="1"/>
  <c r="S194" i="1"/>
  <c r="U194" i="1" s="1"/>
  <c r="R194" i="1"/>
  <c r="T194" i="1" s="1"/>
  <c r="S193" i="1"/>
  <c r="U193" i="1" s="1"/>
  <c r="R193" i="1"/>
  <c r="T193" i="1" s="1"/>
  <c r="S192" i="1"/>
  <c r="U192" i="1" s="1"/>
  <c r="R192" i="1"/>
  <c r="T192" i="1" s="1"/>
  <c r="S191" i="1"/>
  <c r="U191" i="1" s="1"/>
  <c r="R191" i="1"/>
  <c r="T191" i="1" s="1"/>
  <c r="S190" i="1"/>
  <c r="U190" i="1" s="1"/>
  <c r="R190" i="1"/>
  <c r="T190" i="1" s="1"/>
  <c r="S189" i="1"/>
  <c r="U189" i="1" s="1"/>
  <c r="R189" i="1"/>
  <c r="T189" i="1" s="1"/>
  <c r="S188" i="1"/>
  <c r="U188" i="1" s="1"/>
  <c r="R188" i="1"/>
  <c r="T188" i="1" s="1"/>
  <c r="S187" i="1"/>
  <c r="U187" i="1" s="1"/>
  <c r="R187" i="1"/>
  <c r="T187" i="1" s="1"/>
  <c r="S186" i="1"/>
  <c r="U186" i="1" s="1"/>
  <c r="R186" i="1"/>
  <c r="T186" i="1" s="1"/>
  <c r="S185" i="1"/>
  <c r="U185" i="1" s="1"/>
  <c r="R185" i="1"/>
  <c r="T185" i="1" s="1"/>
  <c r="S184" i="1"/>
  <c r="U184" i="1" s="1"/>
  <c r="R184" i="1"/>
  <c r="T184" i="1" s="1"/>
  <c r="S183" i="1"/>
  <c r="U183" i="1" s="1"/>
  <c r="R183" i="1"/>
  <c r="T183" i="1" s="1"/>
  <c r="T182" i="1"/>
  <c r="S182" i="1"/>
  <c r="U182" i="1" s="1"/>
  <c r="R182" i="1"/>
  <c r="T181" i="1"/>
  <c r="S181" i="1"/>
  <c r="U181" i="1" s="1"/>
  <c r="R181" i="1"/>
  <c r="S180" i="1"/>
  <c r="U180" i="1" s="1"/>
  <c r="R180" i="1"/>
  <c r="T180" i="1" s="1"/>
  <c r="S179" i="1"/>
  <c r="U179" i="1" s="1"/>
  <c r="R179" i="1"/>
  <c r="T179" i="1" s="1"/>
  <c r="T178" i="1"/>
  <c r="S178" i="1"/>
  <c r="U178" i="1" s="1"/>
  <c r="R178" i="1"/>
  <c r="S177" i="1"/>
  <c r="U177" i="1" s="1"/>
  <c r="R177" i="1"/>
  <c r="T177" i="1" s="1"/>
  <c r="S176" i="1"/>
  <c r="U176" i="1" s="1"/>
  <c r="R176" i="1"/>
  <c r="T176" i="1" s="1"/>
  <c r="T175" i="1"/>
  <c r="S175" i="1"/>
  <c r="U175" i="1" s="1"/>
  <c r="R175" i="1"/>
  <c r="S713" i="1"/>
  <c r="U713" i="1" s="1"/>
  <c r="R713" i="1"/>
  <c r="T713" i="1" s="1"/>
  <c r="S712" i="1"/>
  <c r="U712" i="1" s="1"/>
  <c r="R712" i="1"/>
  <c r="T712" i="1" s="1"/>
  <c r="T711" i="1"/>
  <c r="S711" i="1"/>
  <c r="U711" i="1" s="1"/>
  <c r="R711" i="1"/>
  <c r="S710" i="1"/>
  <c r="U710" i="1" s="1"/>
  <c r="R710" i="1"/>
  <c r="T710" i="1" s="1"/>
  <c r="T709" i="1"/>
  <c r="S709" i="1"/>
  <c r="U709" i="1" s="1"/>
  <c r="R709" i="1"/>
  <c r="U708" i="1"/>
  <c r="T708" i="1"/>
  <c r="S708" i="1"/>
  <c r="R708" i="1"/>
  <c r="S707" i="1"/>
  <c r="U707" i="1" s="1"/>
  <c r="R707" i="1"/>
  <c r="T707" i="1" s="1"/>
  <c r="S706" i="1"/>
  <c r="U706" i="1" s="1"/>
  <c r="R706" i="1"/>
  <c r="T706" i="1" s="1"/>
  <c r="U705" i="1"/>
  <c r="T705" i="1"/>
  <c r="S705" i="1"/>
  <c r="R705" i="1"/>
  <c r="S704" i="1"/>
  <c r="U704" i="1" s="1"/>
  <c r="R704" i="1"/>
  <c r="T704" i="1" s="1"/>
  <c r="S703" i="1"/>
  <c r="U703" i="1" s="1"/>
  <c r="R703" i="1"/>
  <c r="T703" i="1" s="1"/>
  <c r="U702" i="1"/>
  <c r="T702" i="1"/>
  <c r="S702" i="1"/>
  <c r="R702" i="1"/>
  <c r="S701" i="1"/>
  <c r="U701" i="1" s="1"/>
  <c r="R701" i="1"/>
  <c r="T701" i="1" s="1"/>
  <c r="S700" i="1"/>
  <c r="U700" i="1" s="1"/>
  <c r="R700" i="1"/>
  <c r="T700" i="1" s="1"/>
  <c r="U699" i="1"/>
  <c r="T699" i="1"/>
  <c r="S699" i="1"/>
  <c r="R699" i="1"/>
  <c r="S698" i="1"/>
  <c r="U698" i="1" s="1"/>
  <c r="R698" i="1"/>
  <c r="T698" i="1" s="1"/>
  <c r="S697" i="1"/>
  <c r="U697" i="1" s="1"/>
  <c r="R697" i="1"/>
  <c r="T697" i="1" s="1"/>
  <c r="U696" i="1"/>
  <c r="S696" i="1"/>
  <c r="R696" i="1"/>
  <c r="T696" i="1" s="1"/>
  <c r="S695" i="1"/>
  <c r="U695" i="1" s="1"/>
  <c r="R695" i="1"/>
  <c r="T695" i="1" s="1"/>
  <c r="S694" i="1"/>
  <c r="U694" i="1" s="1"/>
  <c r="R694" i="1"/>
  <c r="U693" i="1"/>
  <c r="S693" i="1"/>
  <c r="R693" i="1"/>
  <c r="T693" i="1" s="1"/>
  <c r="S692" i="1"/>
  <c r="U692" i="1" s="1"/>
  <c r="R692" i="1"/>
  <c r="T692" i="1" s="1"/>
  <c r="U691" i="1"/>
  <c r="S691" i="1"/>
  <c r="R691" i="1"/>
  <c r="T691" i="1" s="1"/>
  <c r="S690" i="1"/>
  <c r="U690" i="1" s="1"/>
  <c r="R690" i="1"/>
  <c r="T690" i="1" s="1"/>
  <c r="S689" i="1"/>
  <c r="U689" i="1" s="1"/>
  <c r="R689" i="1"/>
  <c r="T689" i="1" s="1"/>
  <c r="U688" i="1"/>
  <c r="S688" i="1"/>
  <c r="R688" i="1"/>
  <c r="T688" i="1" s="1"/>
  <c r="T687" i="1"/>
  <c r="S687" i="1"/>
  <c r="U687" i="1" s="1"/>
  <c r="R687" i="1"/>
  <c r="S686" i="1"/>
  <c r="U686" i="1" s="1"/>
  <c r="R686" i="1"/>
  <c r="T686" i="1" s="1"/>
  <c r="S672" i="1"/>
  <c r="U672" i="1" s="1"/>
  <c r="R672" i="1"/>
  <c r="T672" i="1" s="1"/>
  <c r="T671" i="1"/>
  <c r="S671" i="1"/>
  <c r="U671" i="1" s="1"/>
  <c r="R671" i="1"/>
  <c r="S670" i="1"/>
  <c r="U670" i="1" s="1"/>
  <c r="R670" i="1"/>
  <c r="T670" i="1" s="1"/>
  <c r="S669" i="1"/>
  <c r="U669" i="1" s="1"/>
  <c r="R669" i="1"/>
  <c r="T669" i="1" s="1"/>
  <c r="T668" i="1"/>
  <c r="S668" i="1"/>
  <c r="U668" i="1" s="1"/>
  <c r="R668" i="1"/>
  <c r="S667" i="1"/>
  <c r="U667" i="1" s="1"/>
  <c r="R667" i="1"/>
  <c r="T667" i="1" s="1"/>
  <c r="U666" i="1"/>
  <c r="S666" i="1"/>
  <c r="R666" i="1"/>
  <c r="T666" i="1" s="1"/>
  <c r="U665" i="1"/>
  <c r="T665" i="1"/>
  <c r="S665" i="1"/>
  <c r="R665" i="1"/>
  <c r="S664" i="1"/>
  <c r="U664" i="1" s="1"/>
  <c r="R664" i="1"/>
  <c r="T664" i="1" s="1"/>
  <c r="S663" i="1"/>
  <c r="U663" i="1" s="1"/>
  <c r="R663" i="1"/>
  <c r="T663" i="1" s="1"/>
  <c r="U662" i="1"/>
  <c r="S662" i="1"/>
  <c r="R662" i="1"/>
  <c r="T662" i="1" s="1"/>
  <c r="S661" i="1"/>
  <c r="U661" i="1" s="1"/>
  <c r="R661" i="1"/>
  <c r="T661" i="1" s="1"/>
  <c r="S660" i="1"/>
  <c r="U660" i="1" s="1"/>
  <c r="R660" i="1"/>
  <c r="T660" i="1" s="1"/>
  <c r="U659" i="1"/>
  <c r="S659" i="1"/>
  <c r="R659" i="1"/>
  <c r="T659" i="1" s="1"/>
  <c r="S658" i="1"/>
  <c r="U658" i="1" s="1"/>
  <c r="R658" i="1"/>
  <c r="T658" i="1" s="1"/>
  <c r="S657" i="1"/>
  <c r="U657" i="1" s="1"/>
  <c r="R657" i="1"/>
  <c r="T657" i="1" s="1"/>
  <c r="U656" i="1"/>
  <c r="S656" i="1"/>
  <c r="R656" i="1"/>
  <c r="T656" i="1" s="1"/>
  <c r="S655" i="1"/>
  <c r="U655" i="1" s="1"/>
  <c r="R655" i="1"/>
  <c r="T655" i="1" s="1"/>
  <c r="S654" i="1"/>
  <c r="U654" i="1" s="1"/>
  <c r="R654" i="1"/>
  <c r="T654" i="1" s="1"/>
  <c r="S653" i="1"/>
  <c r="U653" i="1" s="1"/>
  <c r="R653" i="1"/>
  <c r="T653" i="1" s="1"/>
  <c r="S652" i="1"/>
  <c r="U652" i="1" s="1"/>
  <c r="R652" i="1"/>
  <c r="T652" i="1" s="1"/>
  <c r="U651" i="1"/>
  <c r="S651" i="1"/>
  <c r="R651" i="1"/>
  <c r="T651" i="1" s="1"/>
  <c r="T650" i="1"/>
  <c r="S650" i="1"/>
  <c r="U650" i="1" s="1"/>
  <c r="R650" i="1"/>
  <c r="S649" i="1"/>
  <c r="U649" i="1" s="1"/>
  <c r="R649" i="1"/>
  <c r="T649" i="1" s="1"/>
  <c r="S648" i="1"/>
  <c r="U648" i="1" s="1"/>
  <c r="R648" i="1"/>
  <c r="T648" i="1" s="1"/>
  <c r="T647" i="1"/>
  <c r="S647" i="1"/>
  <c r="U647" i="1" s="1"/>
  <c r="R647" i="1"/>
  <c r="S646" i="1"/>
  <c r="U646" i="1" s="1"/>
  <c r="R646" i="1"/>
  <c r="T646" i="1" s="1"/>
  <c r="S645" i="1"/>
  <c r="U645" i="1" s="1"/>
  <c r="R645" i="1"/>
  <c r="T645" i="1" s="1"/>
  <c r="T644" i="1"/>
  <c r="S644" i="1"/>
  <c r="U644" i="1" s="1"/>
  <c r="R644" i="1"/>
  <c r="S643" i="1"/>
  <c r="U643" i="1" s="1"/>
  <c r="R643" i="1"/>
  <c r="T643" i="1" s="1"/>
  <c r="U642" i="1"/>
  <c r="S642" i="1"/>
  <c r="R642" i="1"/>
  <c r="T642" i="1" s="1"/>
  <c r="S641" i="1"/>
  <c r="U641" i="1" s="1"/>
  <c r="R641" i="1"/>
  <c r="T641" i="1" s="1"/>
  <c r="S640" i="1"/>
  <c r="U640" i="1" s="1"/>
  <c r="R640" i="1"/>
  <c r="T640" i="1" s="1"/>
  <c r="U639" i="1"/>
  <c r="S639" i="1"/>
  <c r="R639" i="1"/>
  <c r="T639" i="1" s="1"/>
  <c r="U638" i="1"/>
  <c r="S638" i="1"/>
  <c r="R638" i="1"/>
  <c r="T638" i="1" s="1"/>
  <c r="S637" i="1"/>
  <c r="U637" i="1" s="1"/>
  <c r="R637" i="1"/>
  <c r="T637" i="1" s="1"/>
  <c r="S636" i="1"/>
  <c r="U636" i="1" s="1"/>
  <c r="R636" i="1"/>
  <c r="T636" i="1" s="1"/>
  <c r="U635" i="1"/>
  <c r="S635" i="1"/>
  <c r="R635" i="1"/>
  <c r="T635" i="1" s="1"/>
  <c r="S634" i="1"/>
  <c r="U634" i="1" s="1"/>
  <c r="R634" i="1"/>
  <c r="T634" i="1" s="1"/>
  <c r="S564" i="1"/>
  <c r="U564" i="1" s="1"/>
  <c r="R564" i="1"/>
  <c r="T564" i="1" s="1"/>
  <c r="S563" i="1"/>
  <c r="U563" i="1" s="1"/>
  <c r="R563" i="1"/>
  <c r="T563" i="1" s="1"/>
  <c r="S562" i="1"/>
  <c r="U562" i="1" s="1"/>
  <c r="R562" i="1"/>
  <c r="T562" i="1" s="1"/>
  <c r="S561" i="1"/>
  <c r="U561" i="1" s="1"/>
  <c r="R561" i="1"/>
  <c r="T561" i="1" s="1"/>
  <c r="S560" i="1"/>
  <c r="U560" i="1" s="1"/>
  <c r="R560" i="1"/>
  <c r="T560" i="1" s="1"/>
  <c r="S559" i="1"/>
  <c r="U559" i="1" s="1"/>
  <c r="R559" i="1"/>
  <c r="T559" i="1" s="1"/>
  <c r="S558" i="1"/>
  <c r="U558" i="1" s="1"/>
  <c r="R558" i="1"/>
  <c r="T558" i="1" s="1"/>
  <c r="U557" i="1"/>
  <c r="S557" i="1"/>
  <c r="R557" i="1"/>
  <c r="T557" i="1" s="1"/>
  <c r="S556" i="1"/>
  <c r="U556" i="1" s="1"/>
  <c r="R556" i="1"/>
  <c r="T556" i="1" s="1"/>
  <c r="S555" i="1"/>
  <c r="U555" i="1" s="1"/>
  <c r="R555" i="1"/>
  <c r="T555" i="1" s="1"/>
  <c r="S554" i="1"/>
  <c r="U554" i="1" s="1"/>
  <c r="R554" i="1"/>
  <c r="T554" i="1" s="1"/>
  <c r="S553" i="1"/>
  <c r="U553" i="1" s="1"/>
  <c r="R553" i="1"/>
  <c r="T553" i="1" s="1"/>
  <c r="S552" i="1"/>
  <c r="U552" i="1" s="1"/>
  <c r="R552" i="1"/>
  <c r="T552" i="1" s="1"/>
  <c r="U551" i="1"/>
  <c r="S551" i="1"/>
  <c r="R551" i="1"/>
  <c r="T551" i="1" s="1"/>
  <c r="S550" i="1"/>
  <c r="U550" i="1" s="1"/>
  <c r="R550" i="1"/>
  <c r="T550" i="1" s="1"/>
  <c r="S549" i="1"/>
  <c r="U549" i="1" s="1"/>
  <c r="R549" i="1"/>
  <c r="T549" i="1" s="1"/>
  <c r="S548" i="1"/>
  <c r="U548" i="1" s="1"/>
  <c r="R548" i="1"/>
  <c r="T548" i="1" s="1"/>
  <c r="S547" i="1"/>
  <c r="U547" i="1" s="1"/>
  <c r="R547" i="1"/>
  <c r="T547" i="1" s="1"/>
  <c r="S546" i="1"/>
  <c r="U546" i="1" s="1"/>
  <c r="R546" i="1"/>
  <c r="T546" i="1" s="1"/>
  <c r="S545" i="1"/>
  <c r="U545" i="1" s="1"/>
  <c r="R545" i="1"/>
  <c r="T545" i="1" s="1"/>
  <c r="S767" i="1"/>
  <c r="U767" i="1" s="1"/>
  <c r="R767" i="1"/>
  <c r="T767" i="1" s="1"/>
  <c r="S766" i="1"/>
  <c r="U766" i="1" s="1"/>
  <c r="R766" i="1"/>
  <c r="T766" i="1" s="1"/>
  <c r="U765" i="1"/>
  <c r="S765" i="1"/>
  <c r="R765" i="1"/>
  <c r="T765" i="1" s="1"/>
  <c r="S764" i="1"/>
  <c r="U764" i="1" s="1"/>
  <c r="R764" i="1"/>
  <c r="T764" i="1" s="1"/>
  <c r="S763" i="1"/>
  <c r="U763" i="1" s="1"/>
  <c r="R763" i="1"/>
  <c r="T763" i="1" s="1"/>
  <c r="U762" i="1"/>
  <c r="T762" i="1"/>
  <c r="S762" i="1"/>
  <c r="R762" i="1"/>
  <c r="S761" i="1"/>
  <c r="U761" i="1" s="1"/>
  <c r="R761" i="1"/>
  <c r="T761" i="1" s="1"/>
  <c r="U760" i="1"/>
  <c r="S760" i="1"/>
  <c r="R760" i="1"/>
  <c r="T760" i="1" s="1"/>
  <c r="U759" i="1"/>
  <c r="S759" i="1"/>
  <c r="R759" i="1"/>
  <c r="T759" i="1" s="1"/>
  <c r="S758" i="1"/>
  <c r="U758" i="1" s="1"/>
  <c r="R758" i="1"/>
  <c r="T758" i="1" s="1"/>
  <c r="S757" i="1"/>
  <c r="U757" i="1" s="1"/>
  <c r="R757" i="1"/>
  <c r="T757" i="1" s="1"/>
  <c r="U756" i="1"/>
  <c r="S756" i="1"/>
  <c r="R756" i="1"/>
  <c r="T756" i="1" s="1"/>
  <c r="S755" i="1"/>
  <c r="U755" i="1" s="1"/>
  <c r="R755" i="1"/>
  <c r="T755" i="1" s="1"/>
  <c r="S754" i="1"/>
  <c r="U754" i="1" s="1"/>
  <c r="R754" i="1"/>
  <c r="T754" i="1" s="1"/>
  <c r="S753" i="1"/>
  <c r="U753" i="1" s="1"/>
  <c r="R753" i="1"/>
  <c r="T753" i="1" s="1"/>
  <c r="S752" i="1"/>
  <c r="U752" i="1" s="1"/>
  <c r="R752" i="1"/>
  <c r="T752" i="1" s="1"/>
  <c r="S751" i="1"/>
  <c r="U751" i="1" s="1"/>
  <c r="R751" i="1"/>
  <c r="T751" i="1" s="1"/>
  <c r="T750" i="1"/>
  <c r="S750" i="1"/>
  <c r="U750" i="1" s="1"/>
  <c r="R750" i="1"/>
  <c r="S749" i="1"/>
  <c r="U749" i="1" s="1"/>
  <c r="R749" i="1"/>
  <c r="T749" i="1" s="1"/>
  <c r="U748" i="1"/>
  <c r="S748" i="1"/>
  <c r="R748" i="1"/>
  <c r="T748" i="1" s="1"/>
  <c r="T747" i="1"/>
  <c r="S747" i="1"/>
  <c r="U747" i="1" s="1"/>
  <c r="R747" i="1"/>
  <c r="S746" i="1"/>
  <c r="U746" i="1" s="1"/>
  <c r="R746" i="1"/>
  <c r="T746" i="1" s="1"/>
  <c r="U745" i="1"/>
  <c r="S745" i="1"/>
  <c r="R745" i="1"/>
  <c r="T745" i="1" s="1"/>
  <c r="S744" i="1"/>
  <c r="U744" i="1" s="1"/>
  <c r="R744" i="1"/>
  <c r="T744" i="1" s="1"/>
  <c r="S743" i="1"/>
  <c r="U743" i="1" s="1"/>
  <c r="R743" i="1"/>
  <c r="T743" i="1" s="1"/>
  <c r="S742" i="1"/>
  <c r="U742" i="1" s="1"/>
  <c r="R742" i="1"/>
  <c r="T742" i="1" s="1"/>
  <c r="U741" i="1"/>
  <c r="S741" i="1"/>
  <c r="R741" i="1"/>
  <c r="T741" i="1" s="1"/>
  <c r="S740" i="1"/>
  <c r="U740" i="1" s="1"/>
  <c r="R740" i="1"/>
  <c r="T740" i="1" s="1"/>
  <c r="S739" i="1"/>
  <c r="U739" i="1" s="1"/>
  <c r="R739" i="1"/>
  <c r="T739" i="1" s="1"/>
  <c r="U738" i="1"/>
  <c r="S738" i="1"/>
  <c r="R738" i="1"/>
  <c r="T738" i="1" s="1"/>
  <c r="S737" i="1"/>
  <c r="U737" i="1" s="1"/>
  <c r="R737" i="1"/>
  <c r="T737" i="1" s="1"/>
  <c r="S736" i="1"/>
  <c r="U736" i="1" s="1"/>
  <c r="R736" i="1"/>
  <c r="T736" i="1" s="1"/>
  <c r="S735" i="1"/>
  <c r="U735" i="1" s="1"/>
  <c r="R735" i="1"/>
  <c r="T735" i="1" s="1"/>
  <c r="S734" i="1"/>
  <c r="U734" i="1" s="1"/>
  <c r="R734" i="1"/>
  <c r="T734" i="1" s="1"/>
  <c r="U733" i="1"/>
  <c r="S733" i="1"/>
  <c r="R733" i="1"/>
  <c r="T733" i="1" s="1"/>
  <c r="S732" i="1"/>
  <c r="R732" i="1"/>
  <c r="T732" i="1" s="1"/>
  <c r="U7" i="1"/>
  <c r="S7" i="1"/>
  <c r="R7" i="1"/>
  <c r="T7" i="1" s="1"/>
  <c r="T6" i="1"/>
  <c r="S6" i="1"/>
  <c r="U6" i="1" s="1"/>
  <c r="R6" i="1"/>
  <c r="S5" i="1"/>
  <c r="U5" i="1" s="1"/>
  <c r="R5" i="1"/>
  <c r="T5" i="1" s="1"/>
  <c r="U4" i="1"/>
  <c r="S4" i="1"/>
  <c r="R4" i="1"/>
  <c r="T4" i="1" s="1"/>
  <c r="U3" i="1"/>
  <c r="S3" i="1"/>
  <c r="R3" i="1"/>
  <c r="T3" i="1" s="1"/>
  <c r="U2" i="1"/>
  <c r="S2" i="1"/>
  <c r="R2" i="1"/>
  <c r="T2" i="1" s="1"/>
  <c r="S69" i="1"/>
  <c r="U69" i="1" s="1"/>
  <c r="R69" i="1"/>
  <c r="T69" i="1" s="1"/>
  <c r="S68" i="1"/>
  <c r="U68" i="1" s="1"/>
  <c r="R68" i="1"/>
  <c r="T68" i="1" s="1"/>
  <c r="S67" i="1"/>
  <c r="U67" i="1" s="1"/>
  <c r="R67" i="1"/>
  <c r="T67" i="1" s="1"/>
  <c r="S66" i="1"/>
  <c r="U66" i="1" s="1"/>
  <c r="R66" i="1"/>
  <c r="T66" i="1" s="1"/>
  <c r="U65" i="1"/>
  <c r="S65" i="1"/>
  <c r="R65" i="1"/>
  <c r="T65" i="1" s="1"/>
  <c r="T64" i="1"/>
  <c r="S64" i="1"/>
  <c r="U64" i="1" s="1"/>
  <c r="R64" i="1"/>
  <c r="U63" i="1"/>
  <c r="S63" i="1"/>
  <c r="R63" i="1"/>
  <c r="T63" i="1" s="1"/>
  <c r="U62" i="1"/>
  <c r="S62" i="1"/>
  <c r="R62" i="1"/>
  <c r="T62" i="1" s="1"/>
  <c r="U61" i="1"/>
  <c r="S61" i="1"/>
  <c r="R61" i="1"/>
  <c r="T61" i="1" s="1"/>
  <c r="U60" i="1"/>
  <c r="S60" i="1"/>
  <c r="R60" i="1"/>
  <c r="T60" i="1" s="1"/>
  <c r="S59" i="1"/>
  <c r="U59" i="1" s="1"/>
  <c r="R59" i="1"/>
  <c r="T59" i="1" s="1"/>
  <c r="S58" i="1"/>
  <c r="U58" i="1" s="1"/>
  <c r="R58" i="1"/>
  <c r="T58" i="1" s="1"/>
  <c r="U57" i="1"/>
  <c r="S57" i="1"/>
  <c r="R57" i="1"/>
  <c r="T57" i="1" s="1"/>
  <c r="U56" i="1"/>
  <c r="S56" i="1"/>
  <c r="R56" i="1"/>
  <c r="T56" i="1" s="1"/>
  <c r="S55" i="1"/>
  <c r="U55" i="1" s="1"/>
  <c r="R55" i="1"/>
  <c r="T55" i="1" s="1"/>
  <c r="U54" i="1"/>
  <c r="S54" i="1"/>
  <c r="R54" i="1"/>
  <c r="T54" i="1" s="1"/>
  <c r="U53" i="1"/>
  <c r="S53" i="1"/>
  <c r="R53" i="1"/>
  <c r="T53" i="1" s="1"/>
  <c r="T52" i="1"/>
  <c r="S52" i="1"/>
  <c r="U52" i="1" s="1"/>
  <c r="R52" i="1"/>
  <c r="S51" i="1"/>
  <c r="U51" i="1" s="1"/>
  <c r="R51" i="1"/>
  <c r="T51" i="1" s="1"/>
  <c r="T957" i="1"/>
  <c r="S957" i="1"/>
  <c r="U957" i="1" s="1"/>
  <c r="R957" i="1"/>
  <c r="S956" i="1"/>
  <c r="U956" i="1" s="1"/>
  <c r="R956" i="1"/>
  <c r="T956" i="1" s="1"/>
  <c r="U137" i="1"/>
  <c r="S137" i="1"/>
  <c r="R137" i="1"/>
  <c r="T137" i="1" s="1"/>
  <c r="S136" i="1"/>
  <c r="U136" i="1" s="1"/>
  <c r="R136" i="1"/>
  <c r="T136" i="1" s="1"/>
  <c r="S135" i="1"/>
  <c r="U135" i="1" s="1"/>
  <c r="R135" i="1"/>
  <c r="T135" i="1" s="1"/>
  <c r="U134" i="1"/>
  <c r="S134" i="1"/>
  <c r="R134" i="1"/>
  <c r="T134" i="1" s="1"/>
  <c r="U133" i="1"/>
  <c r="T133" i="1"/>
  <c r="S133" i="1"/>
  <c r="R133" i="1"/>
  <c r="S132" i="1"/>
  <c r="U132" i="1" s="1"/>
  <c r="R132" i="1"/>
  <c r="T132" i="1" s="1"/>
  <c r="S131" i="1"/>
  <c r="U131" i="1" s="1"/>
  <c r="R131" i="1"/>
  <c r="T131" i="1" s="1"/>
  <c r="U130" i="1"/>
  <c r="S130" i="1"/>
  <c r="R130" i="1"/>
  <c r="T130" i="1" s="1"/>
  <c r="U129" i="1"/>
  <c r="S129" i="1"/>
  <c r="R129" i="1"/>
  <c r="T129" i="1" s="1"/>
  <c r="S128" i="1"/>
  <c r="U128" i="1" s="1"/>
  <c r="R128" i="1"/>
  <c r="T128" i="1" s="1"/>
  <c r="U127" i="1"/>
  <c r="S127" i="1"/>
  <c r="R127" i="1"/>
  <c r="T127" i="1" s="1"/>
  <c r="S126" i="1"/>
  <c r="U126" i="1" s="1"/>
  <c r="R126" i="1"/>
  <c r="T126" i="1" s="1"/>
  <c r="U125" i="1"/>
  <c r="S125" i="1"/>
  <c r="R125" i="1"/>
  <c r="T125" i="1" s="1"/>
  <c r="U124" i="1"/>
  <c r="T124" i="1"/>
  <c r="S124" i="1"/>
  <c r="R124" i="1"/>
  <c r="S123" i="1"/>
  <c r="U123" i="1" s="1"/>
  <c r="R123" i="1"/>
  <c r="T123" i="1" s="1"/>
  <c r="S122" i="1"/>
  <c r="U122" i="1" s="1"/>
  <c r="R122" i="1"/>
  <c r="T122" i="1" s="1"/>
  <c r="S121" i="1"/>
  <c r="U121" i="1" s="1"/>
  <c r="R121" i="1"/>
  <c r="T121" i="1" s="1"/>
  <c r="U120" i="1"/>
  <c r="S120" i="1"/>
  <c r="R120" i="1"/>
  <c r="T120" i="1" s="1"/>
  <c r="U119" i="1"/>
  <c r="S119" i="1"/>
  <c r="R119" i="1"/>
  <c r="T119" i="1" s="1"/>
  <c r="U118" i="1"/>
  <c r="T118" i="1"/>
  <c r="S118" i="1"/>
  <c r="R118" i="1"/>
  <c r="T117" i="1"/>
  <c r="S117" i="1"/>
  <c r="U117" i="1" s="1"/>
  <c r="R117" i="1"/>
  <c r="U116" i="1"/>
  <c r="S116" i="1"/>
  <c r="R116" i="1"/>
  <c r="T116" i="1" s="1"/>
  <c r="S115" i="1"/>
  <c r="U115" i="1" s="1"/>
  <c r="R115" i="1"/>
  <c r="T115" i="1" s="1"/>
  <c r="U114" i="1"/>
  <c r="S114" i="1"/>
  <c r="R114" i="1"/>
  <c r="T114" i="1" s="1"/>
  <c r="S113" i="1"/>
  <c r="U113" i="1" s="1"/>
  <c r="R113" i="1"/>
  <c r="T113" i="1" s="1"/>
  <c r="U112" i="1"/>
  <c r="S112" i="1"/>
  <c r="R112" i="1"/>
  <c r="T112" i="1" s="1"/>
  <c r="S111" i="1"/>
  <c r="U111" i="1" s="1"/>
  <c r="R111" i="1"/>
  <c r="T111" i="1" s="1"/>
  <c r="U110" i="1"/>
  <c r="S110" i="1"/>
  <c r="R110" i="1"/>
  <c r="T110" i="1" s="1"/>
  <c r="S109" i="1"/>
  <c r="U109" i="1" s="1"/>
  <c r="R109" i="1"/>
  <c r="T109" i="1" s="1"/>
  <c r="U108" i="1"/>
  <c r="S108" i="1"/>
  <c r="R108" i="1"/>
  <c r="T108" i="1" s="1"/>
  <c r="S107" i="1"/>
  <c r="U107" i="1" s="1"/>
  <c r="R107" i="1"/>
  <c r="T107" i="1" s="1"/>
  <c r="U106" i="1"/>
  <c r="S106" i="1"/>
  <c r="R106" i="1"/>
  <c r="T106" i="1" s="1"/>
  <c r="T105" i="1"/>
  <c r="S105" i="1"/>
  <c r="U105" i="1" s="1"/>
  <c r="R105" i="1"/>
  <c r="U104" i="1"/>
  <c r="S104" i="1"/>
  <c r="R104" i="1"/>
  <c r="T104" i="1" s="1"/>
  <c r="S103" i="1"/>
  <c r="U103" i="1" s="1"/>
  <c r="R103" i="1"/>
  <c r="T103" i="1" s="1"/>
  <c r="S102" i="1"/>
  <c r="U102" i="1" s="1"/>
  <c r="R102" i="1"/>
  <c r="T102" i="1" s="1"/>
  <c r="S101" i="1"/>
  <c r="U101" i="1" s="1"/>
  <c r="R101" i="1"/>
  <c r="T101" i="1" s="1"/>
  <c r="U100" i="1"/>
  <c r="S100" i="1"/>
  <c r="R100" i="1"/>
  <c r="T100" i="1" s="1"/>
  <c r="S99" i="1"/>
  <c r="U99" i="1" s="1"/>
  <c r="R99" i="1"/>
  <c r="T99" i="1" s="1"/>
  <c r="U98" i="1"/>
  <c r="S98" i="1"/>
  <c r="R98" i="1"/>
  <c r="T98" i="1" s="1"/>
  <c r="T97" i="1"/>
  <c r="S97" i="1"/>
  <c r="U97" i="1" s="1"/>
  <c r="R97" i="1"/>
  <c r="S96" i="1"/>
  <c r="U96" i="1" s="1"/>
  <c r="R96" i="1"/>
  <c r="T96" i="1" s="1"/>
  <c r="S95" i="1"/>
  <c r="U95" i="1" s="1"/>
  <c r="R95" i="1"/>
  <c r="T95" i="1" s="1"/>
  <c r="S94" i="1"/>
  <c r="R94" i="1"/>
  <c r="T94" i="1" s="1"/>
  <c r="S505" i="1"/>
  <c r="R505" i="1"/>
  <c r="S504" i="1"/>
  <c r="U504" i="1" s="1"/>
  <c r="R504" i="1"/>
  <c r="U503" i="1"/>
  <c r="S503" i="1"/>
  <c r="R503" i="1"/>
  <c r="S502" i="1"/>
  <c r="U502" i="1" s="1"/>
  <c r="R502" i="1"/>
  <c r="S501" i="1"/>
  <c r="U501" i="1" s="1"/>
  <c r="R501" i="1"/>
  <c r="S500" i="1"/>
  <c r="U500" i="1" s="1"/>
  <c r="R500" i="1"/>
  <c r="S499" i="1"/>
  <c r="U499" i="1" s="1"/>
  <c r="R499" i="1"/>
  <c r="U498" i="1"/>
  <c r="S498" i="1"/>
  <c r="R498" i="1"/>
  <c r="S497" i="1"/>
  <c r="U497" i="1" s="1"/>
  <c r="R497" i="1"/>
  <c r="T497" i="1" s="1"/>
  <c r="S496" i="1"/>
  <c r="U496" i="1" s="1"/>
  <c r="R496" i="1"/>
  <c r="T496" i="1" s="1"/>
  <c r="T495" i="1"/>
  <c r="S495" i="1"/>
  <c r="U495" i="1" s="1"/>
  <c r="R495" i="1"/>
  <c r="S494" i="1"/>
  <c r="U494" i="1" s="1"/>
  <c r="R494" i="1"/>
  <c r="T494" i="1" s="1"/>
  <c r="S493" i="1"/>
  <c r="U493" i="1" s="1"/>
  <c r="R493" i="1"/>
  <c r="T493" i="1" s="1"/>
  <c r="S492" i="1"/>
  <c r="U492" i="1" s="1"/>
  <c r="R492" i="1"/>
  <c r="T492" i="1" s="1"/>
  <c r="S491" i="1"/>
  <c r="U491" i="1" s="1"/>
  <c r="R491" i="1"/>
  <c r="T491" i="1" s="1"/>
  <c r="S490" i="1"/>
  <c r="U490" i="1" s="1"/>
  <c r="R490" i="1"/>
  <c r="T490" i="1" s="1"/>
  <c r="S489" i="1"/>
  <c r="U489" i="1" s="1"/>
  <c r="R489" i="1"/>
  <c r="T489" i="1" s="1"/>
  <c r="S488" i="1"/>
  <c r="U488" i="1" s="1"/>
  <c r="R488" i="1"/>
  <c r="T488" i="1" s="1"/>
  <c r="S487" i="1"/>
  <c r="U487" i="1" s="1"/>
  <c r="R487" i="1"/>
  <c r="T487" i="1" s="1"/>
  <c r="S823" i="1"/>
  <c r="U823" i="1" s="1"/>
  <c r="R823" i="1"/>
  <c r="T823" i="1" s="1"/>
  <c r="T822" i="1"/>
  <c r="S822" i="1"/>
  <c r="U822" i="1" s="1"/>
  <c r="R822" i="1"/>
  <c r="S821" i="1"/>
  <c r="U821" i="1" s="1"/>
  <c r="R821" i="1"/>
  <c r="T821" i="1" s="1"/>
  <c r="S820" i="1"/>
  <c r="U820" i="1" s="1"/>
  <c r="R820" i="1"/>
  <c r="T820" i="1" s="1"/>
  <c r="S819" i="1"/>
  <c r="U819" i="1" s="1"/>
  <c r="R819" i="1"/>
  <c r="T819" i="1" s="1"/>
  <c r="T818" i="1"/>
  <c r="S818" i="1"/>
  <c r="U818" i="1" s="1"/>
  <c r="R818" i="1"/>
  <c r="S817" i="1"/>
  <c r="U817" i="1" s="1"/>
  <c r="R817" i="1"/>
  <c r="T817" i="1" s="1"/>
  <c r="S816" i="1"/>
  <c r="U816" i="1" s="1"/>
  <c r="R816" i="1"/>
  <c r="T816" i="1" s="1"/>
  <c r="T815" i="1"/>
  <c r="S815" i="1"/>
  <c r="U815" i="1" s="1"/>
  <c r="R815" i="1"/>
  <c r="U814" i="1"/>
  <c r="S814" i="1"/>
  <c r="R814" i="1"/>
  <c r="T814" i="1" s="1"/>
  <c r="S813" i="1"/>
  <c r="U813" i="1" s="1"/>
  <c r="R813" i="1"/>
  <c r="T813" i="1" s="1"/>
  <c r="U812" i="1"/>
  <c r="S812" i="1"/>
  <c r="R812" i="1"/>
  <c r="T812" i="1" s="1"/>
  <c r="U811" i="1"/>
  <c r="T811" i="1"/>
  <c r="S811" i="1"/>
  <c r="R811" i="1"/>
  <c r="S810" i="1"/>
  <c r="U810" i="1" s="1"/>
  <c r="R810" i="1"/>
  <c r="T810" i="1" s="1"/>
  <c r="S809" i="1"/>
  <c r="U809" i="1" s="1"/>
  <c r="R809" i="1"/>
  <c r="T809" i="1" s="1"/>
  <c r="S808" i="1"/>
  <c r="U808" i="1" s="1"/>
  <c r="R808" i="1"/>
  <c r="T808" i="1" s="1"/>
  <c r="T807" i="1"/>
  <c r="S807" i="1"/>
  <c r="U807" i="1" s="1"/>
  <c r="R807" i="1"/>
  <c r="S806" i="1"/>
  <c r="U806" i="1" s="1"/>
  <c r="R806" i="1"/>
  <c r="T806" i="1" s="1"/>
  <c r="S805" i="1"/>
  <c r="U805" i="1" s="1"/>
  <c r="R805" i="1"/>
  <c r="T805" i="1" s="1"/>
  <c r="S804" i="1"/>
  <c r="U804" i="1" s="1"/>
  <c r="R804" i="1"/>
  <c r="T804" i="1" s="1"/>
  <c r="S803" i="1"/>
  <c r="U803" i="1" s="1"/>
  <c r="R803" i="1"/>
  <c r="T803" i="1" s="1"/>
  <c r="S905" i="1"/>
  <c r="U905" i="1" s="1"/>
  <c r="R905" i="1"/>
  <c r="T905" i="1" s="1"/>
  <c r="T904" i="1"/>
  <c r="S904" i="1"/>
  <c r="U904" i="1" s="1"/>
  <c r="R904" i="1"/>
  <c r="T903" i="1"/>
  <c r="S903" i="1"/>
  <c r="U903" i="1" s="1"/>
  <c r="R903" i="1"/>
  <c r="S902" i="1"/>
  <c r="U902" i="1" s="1"/>
  <c r="R902" i="1"/>
  <c r="T902" i="1" s="1"/>
  <c r="S901" i="1"/>
  <c r="U901" i="1" s="1"/>
  <c r="R901" i="1"/>
  <c r="T901" i="1" s="1"/>
  <c r="U900" i="1"/>
  <c r="S900" i="1"/>
  <c r="R900" i="1"/>
  <c r="T900" i="1" s="1"/>
  <c r="T899" i="1"/>
  <c r="S899" i="1"/>
  <c r="U899" i="1" s="1"/>
  <c r="R899" i="1"/>
  <c r="S898" i="1"/>
  <c r="U898" i="1" s="1"/>
  <c r="R898" i="1"/>
  <c r="T898" i="1" s="1"/>
  <c r="S897" i="1"/>
  <c r="U897" i="1" s="1"/>
  <c r="R897" i="1"/>
  <c r="T897" i="1" s="1"/>
  <c r="S896" i="1"/>
  <c r="U896" i="1" s="1"/>
  <c r="R896" i="1"/>
  <c r="T896" i="1" s="1"/>
  <c r="S895" i="1"/>
  <c r="U895" i="1" s="1"/>
  <c r="R895" i="1"/>
  <c r="T895" i="1" s="1"/>
  <c r="S894" i="1"/>
  <c r="U894" i="1" s="1"/>
  <c r="R894" i="1"/>
  <c r="T894" i="1" s="1"/>
  <c r="S893" i="1"/>
  <c r="U893" i="1" s="1"/>
  <c r="R893" i="1"/>
  <c r="T893" i="1" s="1"/>
  <c r="S892" i="1"/>
  <c r="U892" i="1" s="1"/>
  <c r="R892" i="1"/>
  <c r="T892" i="1" s="1"/>
  <c r="S891" i="1"/>
  <c r="U891" i="1" s="1"/>
  <c r="R891" i="1"/>
  <c r="T891" i="1" s="1"/>
  <c r="S890" i="1"/>
  <c r="U890" i="1" s="1"/>
  <c r="R890" i="1"/>
  <c r="T890" i="1" s="1"/>
  <c r="S889" i="1"/>
  <c r="U889" i="1" s="1"/>
  <c r="R889" i="1"/>
  <c r="T889" i="1" s="1"/>
  <c r="T888" i="1"/>
  <c r="S888" i="1"/>
  <c r="U888" i="1" s="1"/>
  <c r="R888" i="1"/>
  <c r="S887" i="1"/>
  <c r="U887" i="1" s="1"/>
  <c r="R887" i="1"/>
  <c r="T887" i="1" s="1"/>
  <c r="U886" i="1"/>
  <c r="S886" i="1"/>
  <c r="R886" i="1"/>
  <c r="T886" i="1" s="1"/>
  <c r="U885" i="1"/>
  <c r="T885" i="1"/>
  <c r="S885" i="1"/>
  <c r="R885" i="1"/>
  <c r="S884" i="1"/>
  <c r="U884" i="1" s="1"/>
  <c r="R884" i="1"/>
  <c r="T884" i="1" s="1"/>
  <c r="S883" i="1"/>
  <c r="U883" i="1" s="1"/>
  <c r="R883" i="1"/>
  <c r="T883" i="1" s="1"/>
  <c r="S882" i="1"/>
  <c r="U882" i="1" s="1"/>
  <c r="R882" i="1"/>
  <c r="T882" i="1" s="1"/>
  <c r="S881" i="1"/>
  <c r="U881" i="1" s="1"/>
  <c r="R881" i="1"/>
  <c r="T881" i="1" s="1"/>
  <c r="U880" i="1"/>
  <c r="S880" i="1"/>
  <c r="R880" i="1"/>
  <c r="T880" i="1" s="1"/>
  <c r="S879" i="1"/>
  <c r="U879" i="1" s="1"/>
  <c r="R879" i="1"/>
  <c r="T879" i="1" s="1"/>
  <c r="S878" i="1"/>
  <c r="U878" i="1" s="1"/>
  <c r="R878" i="1"/>
  <c r="T878" i="1" s="1"/>
  <c r="S877" i="1"/>
  <c r="U877" i="1" s="1"/>
  <c r="R877" i="1"/>
  <c r="T877" i="1" s="1"/>
  <c r="T876" i="1"/>
  <c r="S876" i="1"/>
  <c r="U876" i="1" s="1"/>
  <c r="R876" i="1"/>
  <c r="S875" i="1"/>
  <c r="U875" i="1" s="1"/>
  <c r="R875" i="1"/>
  <c r="T875" i="1" s="1"/>
  <c r="U874" i="1"/>
  <c r="S874" i="1"/>
  <c r="R874" i="1"/>
  <c r="T874" i="1" s="1"/>
  <c r="U873" i="1"/>
  <c r="T873" i="1"/>
  <c r="S873" i="1"/>
  <c r="R873" i="1"/>
  <c r="S872" i="1"/>
  <c r="U872" i="1" s="1"/>
  <c r="R872" i="1"/>
  <c r="T872" i="1" s="1"/>
  <c r="S871" i="1"/>
  <c r="U871" i="1" s="1"/>
  <c r="R871" i="1"/>
  <c r="T871" i="1" s="1"/>
  <c r="S870" i="1"/>
  <c r="U870" i="1" s="1"/>
  <c r="R870" i="1"/>
  <c r="T870" i="1" s="1"/>
  <c r="S869" i="1"/>
  <c r="U869" i="1" s="1"/>
  <c r="R869" i="1"/>
  <c r="T869" i="1" s="1"/>
  <c r="U868" i="1"/>
  <c r="S868" i="1"/>
  <c r="R868" i="1"/>
  <c r="T868" i="1" s="1"/>
  <c r="S867" i="1"/>
  <c r="U867" i="1" s="1"/>
  <c r="R867" i="1"/>
  <c r="T867" i="1" s="1"/>
  <c r="S866" i="1"/>
  <c r="U866" i="1" s="1"/>
  <c r="R866" i="1"/>
  <c r="T866" i="1" s="1"/>
  <c r="S865" i="1"/>
  <c r="U865" i="1" s="1"/>
  <c r="R865" i="1"/>
  <c r="T865" i="1" s="1"/>
  <c r="T864" i="1"/>
  <c r="S864" i="1"/>
  <c r="U864" i="1" s="1"/>
  <c r="R864" i="1"/>
  <c r="S863" i="1"/>
  <c r="U863" i="1" s="1"/>
  <c r="R863" i="1"/>
  <c r="T863" i="1" s="1"/>
  <c r="U862" i="1"/>
  <c r="S862" i="1"/>
  <c r="R862" i="1"/>
  <c r="T862" i="1" s="1"/>
  <c r="U861" i="1"/>
  <c r="T861" i="1"/>
  <c r="S861" i="1"/>
  <c r="R861" i="1"/>
  <c r="S860" i="1"/>
  <c r="U860" i="1" s="1"/>
  <c r="R860" i="1"/>
  <c r="T860" i="1" s="1"/>
  <c r="S859" i="1"/>
  <c r="U859" i="1" s="1"/>
  <c r="R859" i="1"/>
  <c r="T859" i="1" s="1"/>
  <c r="S858" i="1"/>
  <c r="U858" i="1" s="1"/>
  <c r="R858" i="1"/>
  <c r="T858" i="1" s="1"/>
  <c r="S857" i="1"/>
  <c r="R857" i="1"/>
  <c r="S473" i="1"/>
  <c r="U473" i="1" s="1"/>
  <c r="R473" i="1"/>
  <c r="T473" i="1" s="1"/>
  <c r="U472" i="1"/>
  <c r="S472" i="1"/>
  <c r="R472" i="1"/>
  <c r="T472" i="1" s="1"/>
  <c r="T471" i="1"/>
  <c r="S471" i="1"/>
  <c r="U471" i="1" s="1"/>
  <c r="R471" i="1"/>
  <c r="S470" i="1"/>
  <c r="U470" i="1" s="1"/>
  <c r="R470" i="1"/>
  <c r="T470" i="1" s="1"/>
  <c r="U469" i="1"/>
  <c r="S469" i="1"/>
  <c r="R469" i="1"/>
  <c r="T469" i="1" s="1"/>
  <c r="T468" i="1"/>
  <c r="S468" i="1"/>
  <c r="U468" i="1" s="1"/>
  <c r="R468" i="1"/>
  <c r="S467" i="1"/>
  <c r="U467" i="1" s="1"/>
  <c r="R467" i="1"/>
  <c r="T467" i="1" s="1"/>
  <c r="U466" i="1"/>
  <c r="S466" i="1"/>
  <c r="R466" i="1"/>
  <c r="T466" i="1" s="1"/>
  <c r="T465" i="1"/>
  <c r="S465" i="1"/>
  <c r="U465" i="1" s="1"/>
  <c r="R465" i="1"/>
  <c r="S464" i="1"/>
  <c r="U464" i="1" s="1"/>
  <c r="R464" i="1"/>
  <c r="T464" i="1" s="1"/>
  <c r="U463" i="1"/>
  <c r="S463" i="1"/>
  <c r="R463" i="1"/>
  <c r="T463" i="1" s="1"/>
  <c r="T462" i="1"/>
  <c r="S462" i="1"/>
  <c r="U462" i="1" s="1"/>
  <c r="R462" i="1"/>
  <c r="S461" i="1"/>
  <c r="U461" i="1" s="1"/>
  <c r="R461" i="1"/>
  <c r="T461" i="1" s="1"/>
  <c r="U460" i="1"/>
  <c r="S460" i="1"/>
  <c r="R460" i="1"/>
  <c r="T460" i="1" s="1"/>
  <c r="T459" i="1"/>
  <c r="S459" i="1"/>
  <c r="U459" i="1" s="1"/>
  <c r="R459" i="1"/>
  <c r="S458" i="1"/>
  <c r="U458" i="1" s="1"/>
  <c r="R458" i="1"/>
  <c r="T458" i="1" s="1"/>
  <c r="U457" i="1"/>
  <c r="S457" i="1"/>
  <c r="R457" i="1"/>
  <c r="T457" i="1" s="1"/>
  <c r="T456" i="1"/>
  <c r="S456" i="1"/>
  <c r="U456" i="1" s="1"/>
  <c r="R456" i="1"/>
  <c r="S455" i="1"/>
  <c r="U455" i="1" s="1"/>
  <c r="R455" i="1"/>
  <c r="T455" i="1" s="1"/>
  <c r="U454" i="1"/>
  <c r="S454" i="1"/>
  <c r="R454" i="1"/>
  <c r="T454" i="1" s="1"/>
  <c r="T453" i="1"/>
  <c r="S453" i="1"/>
  <c r="U453" i="1" s="1"/>
  <c r="R453" i="1"/>
  <c r="S452" i="1"/>
  <c r="U452" i="1" s="1"/>
  <c r="R452" i="1"/>
  <c r="T452" i="1" s="1"/>
  <c r="U451" i="1"/>
  <c r="S451" i="1"/>
  <c r="R451" i="1"/>
  <c r="T451" i="1" s="1"/>
  <c r="T450" i="1"/>
  <c r="S450" i="1"/>
  <c r="R450" i="1"/>
  <c r="S449" i="1"/>
  <c r="R449" i="1"/>
  <c r="T449" i="1" s="1"/>
  <c r="U449" i="1" l="1"/>
  <c r="U450" i="1"/>
</calcChain>
</file>

<file path=xl/sharedStrings.xml><?xml version="1.0" encoding="utf-8"?>
<sst xmlns="http://schemas.openxmlformats.org/spreadsheetml/2006/main" count="10539" uniqueCount="1260">
  <si>
    <t>appln_id</t>
  </si>
  <si>
    <t>docdb_family_id</t>
  </si>
  <si>
    <t>publn_nr</t>
  </si>
  <si>
    <t>publn_auth</t>
  </si>
  <si>
    <t>earliest_publn_date</t>
  </si>
  <si>
    <t>appln_title</t>
  </si>
  <si>
    <t>nb_citing_docdb_fam</t>
  </si>
  <si>
    <t>tech</t>
  </si>
  <si>
    <t>title</t>
  </si>
  <si>
    <t>type</t>
  </si>
  <si>
    <t>text</t>
  </si>
  <si>
    <t>class_N</t>
  </si>
  <si>
    <t>type_N</t>
  </si>
  <si>
    <t>comment_N</t>
  </si>
  <si>
    <t>class_Y</t>
  </si>
  <si>
    <t>type_Y</t>
  </si>
  <si>
    <t>comment_Y</t>
  </si>
  <si>
    <t>class_raw</t>
  </si>
  <si>
    <t>type_raw</t>
  </si>
  <si>
    <t>class</t>
  </si>
  <si>
    <t>note</t>
  </si>
  <si>
    <t>US</t>
  </si>
  <si>
    <t>Electric vehicle battery system</t>
  </si>
  <si>
    <t>Lead acid</t>
  </si>
  <si>
    <t>Abstract</t>
  </si>
  <si>
    <t>The electric vehicle includes a battery pack that can be exchanged at a battery exchange station. At the battery exchange station, an at least partially spent battery pack is exchanged for an at least partially charged battery pack. A battery bay is configured to be disposed at an underside of the electric vehicle. The battery bay includes a frame which defines a cavity. The cavity is configured to at least partially receive the battery pack therein. The battery bay comprises at least one latch rotatably pivoted about an axisₜantially parallel with a plane formed by the underside of the vehicle. The latch is configured to lift, retain the battery pack at least partially within the cavity.</t>
  </si>
  <si>
    <t>product</t>
  </si>
  <si>
    <t>apparatus</t>
  </si>
  <si>
    <t>Claim 1</t>
  </si>
  <si>
    <t>A battery bay configured to be disposed at an underside of an at least partially electric vehicle, the battery bay comprising: a frame defining a cavity configured to at least partially receive a battery pack therein from an underside of an at least partially electric vehicle;  at least three latches each being mounted on the frame for rotation with respect to the frame and being engageable with respective strikers of the battery pack to mechanically couple the battery pack from the underside of the vehicle, wherein said at least three latches are mounted for rotation towards engaged positions such that when engaged with the respective strikers they vertically lift and fasten the battery pack in the battery bay;  and at least one drive system coupled to the latches, the at least one drive system being configured for substantially simultaneously rotating all of the latches to substantially simultaneously engage with the respective strikers and vertically lift the battery pack from the underside of the vehicle, securing the battery pack at least partially into the cavity such that during Normal and Exceptional Operating Conditions of the electric vehicle, the battery pack does not substantially rock, rattle, or otherwise move.</t>
  </si>
  <si>
    <t>Claim 2</t>
  </si>
  <si>
    <t>The battery bay of claim 1, wherein the at least one drive system comprises a transmission assembly mechanically coupling the at least three latches.</t>
  </si>
  <si>
    <t>Claim 3</t>
  </si>
  <si>
    <t>The battery bay of claim 2, wherein the at least one drive system further comprises an electric motor.</t>
  </si>
  <si>
    <t>Claim 4</t>
  </si>
  <si>
    <t>The battery bay of claim 2, wherein the transmission assembly is configured to be driven by a rotation mechanism external to the vehicle.</t>
  </si>
  <si>
    <t>Claim 5</t>
  </si>
  <si>
    <t>The battery bay of claim 1, further comprising: at least one compression spring mounted to the frame so as to generate a force between the frame and the battery pack in a direction substantially opposite to the lifting force when the battery pack is at least partially retained within the cavity.</t>
  </si>
  <si>
    <t>Claim 6</t>
  </si>
  <si>
    <t>The battery bay of claim 1, wherein one or more vibration dampers are disposed between the frame and the at least partially electric vehicle.</t>
  </si>
  <si>
    <t>Claim 7</t>
  </si>
  <si>
    <t>The battery bay of claim 1, wherein the battery bay further comprises: a latch position indicator configured to determine whether one of the latches is in an engaged position.</t>
  </si>
  <si>
    <t>Claim 8</t>
  </si>
  <si>
    <t>The battery bay of claim 1, further including, for at least one of the latches: a latch housing;  a first rotational member including a first pivot point and a second pivot point, wherein the first pivot point is permanently attached to a torque bar which rotates with respect to a first portion of the latch housing;  a coupler link rod including a first rod end and a second rod end, wherein the first rod end is pivotably coupled to the second pivot point of the first rotational member;  and the at least one latch including a third pivot point and a fourth pivot point, wherein the third pivot point is pivotably coupled to the second rod end of the coupler link rod and the fourth pivot point is pivotably coupled to a second portion of the latch housing.</t>
  </si>
  <si>
    <t>Claim 9</t>
  </si>
  <si>
    <t>The battery bay of claim 8, wherein a length of the coupler link rod is adjustable.</t>
  </si>
  <si>
    <t>Claim 10</t>
  </si>
  <si>
    <t>The battery bay of claim 9, wherein the geometric lock exists when the rotational member, coupler link rod, and the first, second, and third pivot points are all substantially along the same axis.</t>
  </si>
  <si>
    <t>Claim 11</t>
  </si>
  <si>
    <t>The battery bay of claim 8, wherein when the latch is in a locked position engaged with the respective striker of the battery pack, the rotational member, coupler link rod, and latch form a geometric lock.</t>
  </si>
  <si>
    <t>Claim 12</t>
  </si>
  <si>
    <t>The battery bay of claim 8, wherein the rotational member is a cam shaped input link.</t>
  </si>
  <si>
    <t>Claim 13</t>
  </si>
  <si>
    <t>The battery bay of claim 1, further comprising: a mechanical lock which is configured to prevent at least one of the latches from rotating when engaged.</t>
  </si>
  <si>
    <t>Claim 14</t>
  </si>
  <si>
    <t>The battery bay of claim 13, wherein the mechanical lock is configured to be released with a key inserted along an axis substantially perpendicular to the plane formed by the underside of the vehicle.</t>
  </si>
  <si>
    <t>Claim 15</t>
  </si>
  <si>
    <t>The battery bay of claim 1, further comprising: at least one electrically activated latch lock which is configured to prevent the latch from rotating when engaged.</t>
  </si>
  <si>
    <t>Claim 16</t>
  </si>
  <si>
    <t>The battery bay of claim 1, wherein said at least three latches comprise two latches rotatable in opposite directions towards the engagement positions with the respective strikers, and when engaged vertically lift the battery pack until the latches are in a geometric lock position thereof at which any movement of the battery pack is converted into compression or tensile forces on said pivot points without rotating any of said pivot points, thereby preventing the battery pack from being released from the battery bay.</t>
  </si>
  <si>
    <t>Claim 17</t>
  </si>
  <si>
    <t>A battery system for an electric vehicle, comprising: a battery bay, for receiving a battery pack, located on an underside of the electric vehicle, said battery bay comprising: a first latch at the underside of the electric vehicle, the first latch comprising a first hook configured to mechanically engage a first striker at a first end of the battery pack;  and a second latch at the underside of the electric vehicle, the second latch comprising a second hook configured to mechanically engage a second striker at a second end of the battery pack, wherein the first latch and the second latch are configured for rotation in opposite directions to thereby engage with the respective strikers, and when engaged vertically lift the battery pack until the latches are in a geometric lock position at which any movement of the battery pack being held by the first and second latches is converted into compression or tensile forces on pivot points of the battery bay without rotating any of said pivot points, thereby locking the first and second strikers of the battery pack to the electric vehicle substantially simultaneously, and secure the battery pack at least partially into the battery bay such that during Normal and Exceptional Operating Conditions of the electric vehicle, the battery pack does not substantially rock, rattle, or otherwise move.</t>
  </si>
  <si>
    <t>Claim 18</t>
  </si>
  <si>
    <t>The battery bay of claim 17, wherein each of the first and second latches comprises: a hook configured to engage the respective striker coupled with the battery pack, the latch being configured to retain the battery pack at least partially within a cavity of the battery bay;  a first rotational member including a first pivot point and a second pivot point, wherein the first rotational member is configured to rotate about the first pivot point;  a coupler link rod including a first rod end and a second rod end, wherein the first rod end is pivotably coupled to the second pivot point of the first rotational member, and a third pivot point and a fourth pivot point, the third pivot point is pivotably coupled to the second rod end of the coupler link rod, and the latch is configured to rotate about the fourth pivot point.</t>
  </si>
  <si>
    <t>Claim 19</t>
  </si>
  <si>
    <t>The battery bay of claim 18, further comprising: a worm gear coupled with the rotational member.</t>
  </si>
  <si>
    <t>Claim 20</t>
  </si>
  <si>
    <t>The battery bay of claim 19, further comprising: a partial gear coupled with the worm gear.</t>
  </si>
  <si>
    <t>Claim 21</t>
  </si>
  <si>
    <t>The battery bay of claim 19, further comprising: a motor coupled with the worm gear and configured to rotate the worm gear.</t>
  </si>
  <si>
    <t>Claim 22</t>
  </si>
  <si>
    <t>The battery bay of claim 21, wherein the first rotational member is configured to be rotated by the worm gear.</t>
  </si>
  <si>
    <t>Battery exchange station</t>
  </si>
  <si>
    <t>Claim 23</t>
  </si>
  <si>
    <t>The sliding door system of claim 22, wherein the door further comprises a first guide coupled to the door, the first guide configured to restrict the relative motion between the door and the wheel when at least one wheel of the vehicle contacts the first guide.</t>
  </si>
  <si>
    <t>Claim 24</t>
  </si>
  <si>
    <t>The sliding door system of claim 23, wherein the first guide comprises at least one pressure sensor located at a position on the guide corresponding to at least one wheel of the vehicle, the pressure sensor configured to indicate whether the guide has contacted the at least one wheel.</t>
  </si>
  <si>
    <t>CHARGING CIRCUITS FOR RECHARGEABLE BATTERIES AND CELLS</t>
  </si>
  <si>
    <t>Charging circuits for rechargeable batteries and cells</t>
  </si>
  <si>
    <t>Circuits are provided whereby rechargeable batteries and cells are charged very fast by a controlled current, andₜantially at a rate never exceeding the ability of the battery or cell to accept current--i.e., to convert electrical current to stored chemical energy. The resistance free terminal voltage of the battery or cell is detected during an interval when the charging current is interrupted, and compared against an independent reference voltage to control the charging current when a difference between the reference voltage and the sensed resistance free terminal voltage exists. The reference voltage may be altered at any instant in time, as a function of the ambient temperature, or the internal temperature or pressure of the battery, as a function of the charging current when it is within a predetermined range, or if a particular change in the value of the charging current occurs over a predetermined period of time. Charging characteristics may also be controlled and altered either through the passage of time or as a consequence of predetermined conditions occurring. The various provisions preclude thermal runaway for example, and assure very rapid and complete charging operations no matter what may be the condition of the battery--provided it is capable of accepting charge--and for various kinds of rechargeable batteries and cells including nickel cadmium, lead acid, and so on.</t>
  </si>
  <si>
    <t>product and process</t>
  </si>
  <si>
    <t>UNSURE</t>
  </si>
  <si>
    <t>A circuit for charging rechargeable batteries and cells, comprising: a source of electrical charging energy; an output to which said electrical charging energy is delivered and across which a rechargeable battery or cell may be connected; power controller means in series with said source, and arranged so that the rate of energy being delivered to a rechargeable battery or cell may be regulated as to its amount under the control of at least one sensing circuit and a control circuit; a first sensing circuit means for detecting terminal voltage of said rechargeable battery or cell; comparator means for comparing the detected terminal voltage with a reference voltage and for providing an output signal when a difference between said voltage exists; means for providing a pulsed timing signal; latching means having a control input and a signal input, said latching means being arranged to be controlled by said pulsed timing signal at its control input, and having the output of said comparator connected to its signal input; the output of said latching means being connected to control means for controlling the amount of energy being delivered by said power controller in accordance with a predetermined relationship of said detected terminal voltage and said reference voltage as indicated by the presence or absence of an output signal from said latching means and as determined during a period of time when the flow of electrical charging current to said rechargeable battery or cell has been interrupted; whereby the operation of said control means may be affected so as to control the operation of said power controller, and so as to thereby control the rate of the amount of charging energy being delivered to said output and thereby the value of the charging current; said recharging circuit further comprising means to determine the value of the charging current being fed to said rechargeable battery or cell at any instant in time, and a network having an amplifier whose output is connected in a circuit whereby said reference voltage is algebraically affected by the output of said amplifier;  said amplifier being such as to have its output swing from its highest value to its lowest value when said charging current is within a predetermined range;  and means whereby said reference voltage may be altered at any instant in time, so as to thereby affect the output of said comparator means, wherein said reference voltage is altered as a consequence of the status of the rechargeable battery or cell connected across said output at the said any instant in time.</t>
  </si>
  <si>
    <t>The recharging circuit of claim 1, further including a temperature sensitive device having an output which is a function of the temperature of the device and which changes in accordance with its temperature, which temperature is dependent upon the mounting of said temperature sensitive device; and wherein said temperature sensitive device is connected in a circuit whereby said reference voltage is algebraically affected by the output of said temperature sensitive device of said when its temperature is within a predetermined temperature range.</t>
  </si>
  <si>
    <t>The recharging circuit of claim 2, wherein said temperature sensitive device is chosen from a group consisting of thermistors, temperature sensitive resistors, two terminal temperature sensitive active devices, and multi-terminal temperature sensitive active devices.</t>
  </si>
  <si>
    <t>The recharging circuit of claim 1, further including a resistor within a battery having a number of cells being charged, which resistor has a value which is a function of the number of cells in said battery.</t>
  </si>
  <si>
    <t>The recharging circuit of claim 1, wherein said power controller is chosen from a group consisting of silicon controlled rectifiers, linear regulators, switching regulators, and magnetic regulators.</t>
  </si>
  <si>
    <t>The recharging circuit of claim 1, wherein pressure sensing means are provided for sensing internal pressure of said rechargeable battery or cell being charged, and wherein means are provided whereby said reference voltage is affected by the output of said pressure sensing means;  whereby the operation of said recharging circuit and the delivery of charging current to said output may be controlled by the status of the internal pressure of said rechargeable battery or cell being charged.</t>
  </si>
  <si>
    <t>A circuit for charging rechargeable batteries and cells, comprising: a source of electrical charging energy; an output to which said electrical charging energy is delivered and across which a rechargeable battery or cell may be connected; a switching inverter device in series with said source, and arranged so that the rate of energy being delivered to a rechargeable battery or cell may be regulated as to its amount by switching from the conducting and non-conducting states of said switching inverter device under the control of at least one sensing circuit and a control circuit; a first sensing circuit means for detecting terminal voltage of said rechargeable battery or cell; comparator means for comparing the detected terminal voltage with a reference voltage and for providing an output signal when a difference between said voltages exists; means for providing a pulsed timing signal; latching means having a control input and a signal input, said latching means being arranged to be controlled by said pulsed timing signal at its control input, and having the output of said comparator connected to its signal input; the output of said latching means being connected to control means for controlling the switching of said switching inverter in accordance with a predetermined relationship of said detected terminal voltage and said reference voltage as indicated by the presence or absence of an output signal from said latching means and as determined during a period of time when the flow of electrical charging current to said rechargeable battery or cell has been interrupted; whereby the operation of said control means may be affected as to the duration of each switching sequence of said switching inverter from one of its conducting and non-conducting states to the other of said states, so as to thereby control the rate of the amount of charging energy being delivered to said output and thereby the value of the charging current; said recharging circuit further comprising means to determine the value of the charging current being fed to said rechargeable battery or cell at any instant in time, and a network having an amplifier whose output is connected in a circuit whereby said reference voltage is algebraically affected by the output of said amplifier;  said amplifier being such as to have its output swing from its highest value to its lowest value when said charging current is within a predetermined range;  and means whereby said reference voltage may be altered at any instant in time, so as to thereby affect the output of said comparator means, wherein said reference voltage is altered as a consequence of the status of the rechargeable battery or cell connected across said output at the said any instant in time.</t>
  </si>
  <si>
    <t>The recharging circuit of claim 7, further including temperature sensitive device having an output which is a function of the temperature of the device and which changes in accordance with its temperature, which temperature is dependent upon the manner in which said temperature sensitive device is mounted in said circuit; and wherein said temperature sensitive device is connected in a circuit whereby said reference voltage is algebraically affected by the output of said temperature sensitive device when its temperature is within a predetermined temperature range.</t>
  </si>
  <si>
    <t>The recharging circuit of claim 8, wherein said temperature sensitive device is mounted in such a manner that its temperature is affected by ambient temperature where said recharging circuit or said rechargeable battery or cell is placed.</t>
  </si>
  <si>
    <t>The recharging circuit of claim 8, wherein said temperature sensitive device is mounted in such a manner that its temperature is affected by the internal temperature of said rechargeable battery or cell.</t>
  </si>
  <si>
    <t>The recharging circuit of claim 9, wherein said temperature sensitive device is chosen from a group consisting of thermistors, temperature sensitive resistors, two terminal temperature sensitive active devices, and multi-terminal temperature sensitive active devices.</t>
  </si>
  <si>
    <t>The recharging circuit of claim 10, wherein said temperature sensitive device is chosen from a group consisting of thermistors, temperature sensitive resistors, two terminal temperature sensitive active devices, and multi-terminal temperature sensitive active devices.</t>
  </si>
  <si>
    <t>The recharging circuit of claim 8, wherein means are provided to detect whether said temperature sensitive device is present or absent, and to emit a signal indicative of the fact that said temperature sensitive device is absent, and wherein said signal also functions to cause cessation of said delivery of said electrical charging energy to said output.</t>
  </si>
  <si>
    <t>The recharging circuit of claim 13, wherein said signal which is indicative of the fact that said temperature sensitive device is absent also functions to render said latching means in a condition that no control output is emitted therefrom.</t>
  </si>
  <si>
    <t>The recharging circuit of claim 7, wherein the value of the output of said amplifier is a function of said charging current when said charging current is within said predetermined range.</t>
  </si>
  <si>
    <t>The recharging circuit of claim 7, wherein said source of electrical energy is a direct current source.</t>
  </si>
  <si>
    <t>The recharging circuit of claim 7, wherein said source of electrical energy is a rectified alternating current source.</t>
  </si>
  <si>
    <t>The recharging circuit of claim 7, wherein said pulsed timing signal is generated by a timer circuit within said recharging circuit.</t>
  </si>
  <si>
    <t>The recharging circuit of claim 18, wherein said pulsed timing signal is triggered by an alternating current source.</t>
  </si>
  <si>
    <t>The recharging circuit of claim 7, wherein said latching means has an output which is complementary to said output connected to said control means, said complementary signal being arranged to provide a further signal confirming that said electrical charging energy is being delivered to said output.</t>
  </si>
  <si>
    <t>The recharging circuit of claim 7, further including a resistor within a battery having a number of cells being charged, which resistor has a value which is a function of the number of cells in said battery.</t>
  </si>
  <si>
    <t>The recharging circuit of claim 7, wherein pressure sensing means are provided for sensing internal pressure of said rechargeable battery or cell being charged, and wherein means are provided whereby said reference voltage is affected by the output of said pressure sensing means;  whereby the operation of said recharging circuit and the delivery of charging current to said output may be controlled by the status of the internal pressure of said rechargeable battery or cell being charged.</t>
  </si>
  <si>
    <t>A circuit for charging rechargeable batteries and cells, comprising: a source of electrical charging energy; an output to which said electrical charging energy is delivered and across which a rechargeable battery or cell may be connected; a switching inverter device in series with said source, and arranged so that the rate of energy being delivered to a rechargeable battery or cell may be regulated as to its amount by switching from the conducting and non-conducting states of said switching inverter device under the control of at least one sensing circuit and a control circuit; a first sensing circuit means for detecting terminal voltage of said rechargeable battery or cell; comparator means for comparing the detected terminal voltage with a reference voltage and for providing an output signal when a difference between said voltages exists; means for providing a pulsed timing signal; latching means having a control input and a signal input, said latching means being arranged to be controlled by said pulsed timing signal at its control input, and having the output of said comparator connected to its signal input; the output of said latching means being connected to control means for controlling the switching of said switching inverter in accordance with a predetermined relationship of said detected terminal voltage and said reference voltage as indicated by the presence or absence of an output signal from said latching means and as determined during a period of time when the flow of electrical charging current to said rechargeable battery or cell has been interrupted; whereby the operation of said control means may be affected as to the duration of each switching sequence of said switching inverter from one of its conducting and non-conducting states to the other of said states, so as to thereby control the rate of the amount of charging energy being delivered to said output and thereby the value of the charging current; said recharging circuit further comprising means to determine the value of the charging current being fed to said rechargeable battery or cell at any instant in time, and a network having an amplifier whose output is connected in a circuit whereby said reference voltage is algebraically affected by the output of said amplifier;  said amplifier being such as to have its output swing from its highest value to its lowest value when said charging current is within a predetermined range;  and means whereby the value of said detected terminal voltage as it is fed to said comparator means for comparison with said reference voltage may be altered as a consequence of the status of the rechargeable battery or cell connected across said output at any instant in time.</t>
  </si>
  <si>
    <t>The recharging circuit of claim 23, further including a temperature sensitive device having an output which is a function of the temperature of the device and which changes in accordance with its temperature, which temperature is dependent upon the mounting of said temperature sensitive device; and wherein said temperature sensitive device is connected in a circuit whereby said detected terminal voltage is algebraically affected by the output of said temperature sensitive device when its temperature is within a predetermined temperature range.</t>
  </si>
  <si>
    <t>Claim 25</t>
  </si>
  <si>
    <t>The recharging circuit of claim 24, wherein said temperature sensitive device is chosen from a group consisting of thermistors, temperature sensitive resistors, two terminal temperature sensitive active devices, and multi-terminal temperature sensitive active devices.</t>
  </si>
  <si>
    <t>Claim 26</t>
  </si>
  <si>
    <t>The recharging circuit of claim 23, further including a resistor within a battery having a number of cells being charged, which resistor has a value which is a function of the number of cells in said battery.</t>
  </si>
  <si>
    <t>Claim 27</t>
  </si>
  <si>
    <t>The recharging circuit of claim 23, wherein pressure sensing means are provided for sensing a internal pressure of said rechargeable battery or cell being charged, and wherein means are provided whereby said reference voltage is affected by the output of said pressure sensing means;  whereby the operation of said recharging circuit and the delivery of charging current to said output may be controlled by the status of the internal pressure of said rechargeable battery or cell being charged.</t>
  </si>
  <si>
    <t>Claim 28</t>
  </si>
  <si>
    <t>A circuit for charging rechargeable batteries and cells, comprising: a source of electrical charging energy; an output to which said electrical charging energy is delivered and across which a rechargeable battery or cell may be connected; power controller means in series with said source, and arranged so that the rate of energy being delivered to a rechargeable battery or cell may be regulated as to its amount under the control of at least one sensing circuit and a control circuit; a first sensing circuit means for detecting terminal voltage of said rechargeable battery or cell; comparator means for comparing the detected terminal voltage with a reference voltage and for providing an output signal when a difference between said voltages exists; means for providing a pulsed timing signal; latching means having a control input and a signal input, said latching means being arranged to be controlled by said pulsed timing signal at its control input, and having the output of said comparator connected to its signal input; the output of said latching means being connected to control means for controlling the amount of energy being delivered by said power controller in accordance with a predetermined relationship of said detected terminal voltage and said reference voltage as indicated by the presence or absence of an output signal from said latching means and as determined during a period of time when the flow of electrical charging current to said rechargeable battery or cell has been interrupted; whereby the operation of said control means may be affected so as to control the operation of said power controller, and so as to thereby control the rate of the amount of charging energy being delivered to said output and thereby the value of the charging current; said recharging circuit further comprising means to determine the value of the charging current being fed to said rechargeable battery or cell at any instant in time, and a network having an amplifier whose output is connected in a circuit whereby said reference voltage is algebraically affected by the output of said amplifier;  said amplifier being such as to have its output swing from its highest value to its lowest value when said charging current is within a predetermined range;  and means whereby the value of said detected terminal voltage as it is fed to said comparator means for comparison with said reference voltage may be altered as a consequence of the status of the rechargeable battery or cell connected across said output at any instant in time.</t>
  </si>
  <si>
    <t>Claim 29</t>
  </si>
  <si>
    <t>The recharging circuit of claim 28, further including a temperature sensitive device having an output which is a function of the temperature of the device and which changes in accordance with its temperature, which temperature is dependent upon the mounting of said temperature sensitive device; and wherein said temperature sensitive device is connected in a circuit whereby said detected terminal voltage is algebraically affected by the output of said temperature sensitive device when its temperature is within a predetermined temperature range.</t>
  </si>
  <si>
    <t>Claim 30</t>
  </si>
  <si>
    <t>The recharging circuit of claim 29, wherein said temperature sensitive device is chosen from a group consisting of thermistors, temperature sensitive resistors, two terminal temperature sensitive active devices, and multi-terminal temperature sensitive active devices.</t>
  </si>
  <si>
    <t>Claim 31</t>
  </si>
  <si>
    <t>The recharging circuit of claim 28, further including a resistor within a battery having a number of cells being charged, which resistor has a value which is a function of the number of cells in said battery.</t>
  </si>
  <si>
    <t>Claim 32</t>
  </si>
  <si>
    <t>The recharging circuit of claim 28, wherein said power controller is chosen from a group consisting of silicon controlled rectifiers, linear regulators, switching regulators, and magnetic regulators.</t>
  </si>
  <si>
    <t>Claim 33</t>
  </si>
  <si>
    <t>The recharging circuit of claim 28, wherein pressure sensing means are provided for sensing internal pressure of said rechargeable battery or cell being charged, and wherein means are provided whereby said reference voltage is affected by the output of said pressure sensing means;  whereby the operation of said recharging circuit and the delivery of charging current to said output may be controlled by the status of the internal pressure of said rechargeable battery or cell being charged.</t>
  </si>
  <si>
    <t>Claim 34</t>
  </si>
  <si>
    <t>A method of recharging rechargeable batteries and cells, comprising the steps of: (a) providing an electrical charging current from a source thereof to an output across which a rechargeable battery or cell may be connected; (b) periodically interrupting the flow of electrical charging current to said output and determining the resistance free terminal voltage of the rechargeable battery or cell being recharged during the interval when said flow of electrical charging current has been interrupted, and comparing the sensed resistance free voltage with a reference voltage independent of the rechargeable battery or cell being recharged; (c) wherein for a first fixed and predetermined period of time, said electrical charging current is delivered to said output at the lesser of either a predetermined maximum current value or a current which said rechargeable battery or cell can accept without any substantial rise in its internal temperature;  whereby when said rechargeable battery or cell can accept a charging current which is greater than said predetermined maximum current value, said electrical charging current is delivered to said output at a constant value equal to said maximum current value; and wherein, following said first fixed period of time said electrical charging current continues to be delivered to said output at said maximum value for a second variable time period which exists for so long as said sensed resistance free voltage of the rechargeable battery or cell being recharged is less than said independent reference voltage, whereby said second variable time period is terminated at the first instance when said sensed resistance free voltage reaches the same value as said independent reference voltage, and said electrical charging current is permitted to reduce in such a manner that the sensed resistance free voltage and said independent reference voltage remain at the same value; (d) operating a timer from the beginning of the charge cycle so that, following a third predetermined period of time from the beginning of the charge cycle, the electrical charging current is reduced to a predetermined value of from zero to a predetermined low charging current in the event that the charge current is still at said maximum value;  and (e) operating a timer from the beginning of the charge cycle so that at the end of a fourth predetermined period of time which follows the instant when the electrical charging current begins to be reduced, the electrical charging current is forceably altered to a predetermined value of from zero to a predetermined low charging current which is below said predetermined maximum current value.</t>
  </si>
  <si>
    <t>use claim</t>
  </si>
  <si>
    <t>method</t>
  </si>
  <si>
    <t>Claim 35</t>
  </si>
  <si>
    <t>The method of claim 34, wherein the rechargeable battery or cell being recharged is constantly monitored to determine if the cell or at least one cell in the battery being recharged is faulty;  and wherein in the event of a faulty cell being detected, the electrical charging current is instantaneously discontinued and an alarm signal to that effect is given.</t>
  </si>
  <si>
    <t>Claim 36</t>
  </si>
  <si>
    <t>The method of claim 35, wherein the continual testing for a faulty cell is inhibited for a first predetermined period of time which is shorter than said first fixed period of time during which said charging current is delivered to said output at its maximum value.</t>
  </si>
  <si>
    <t>Claim 37</t>
  </si>
  <si>
    <t>The method of claim 34, wherein, for nickel cadmium batteries and cells having capacities in the range of 500 mAh to 1200 mAh, and with a maximum value of electrical charging current being in the order of 7.5 amperes and the resistance free charging voltage being in the range of 1.5 volts per cell, said second variable time period for cells in good condition terminates in about no more than about 8 or 10 minutes from the beginning of the charging cycle;  and for nickel cadmium cells or batteries having capacities in the range of 1800 mAh to 2500 mAh and similar charging current and charging voltage values, said second variable period of time terminates in no more than about 15 or 20 minutes from the beginning of the charging cycle.</t>
  </si>
  <si>
    <t>Claim 38</t>
  </si>
  <si>
    <t>The method of claim 34, wherein step (e) is carried out to forceably reduce the electrical charging current to a trickle current.</t>
  </si>
  <si>
    <t>Claim 39</t>
  </si>
  <si>
    <t>The method of claim 34, wherein step (e) is carried out to alter said charging current to a predetermined finishing charge current value of between about 0.5 C and 3 C;  and terminating said finishing charge current at the first instance where either a fifth predetermined period of time measured from the beginning of the charge cycle expires, or the sensed resistance free voltage of the rechargeable battery or cell being charged has increased above the value of said independent reference voltage by a predetermined amount.</t>
  </si>
  <si>
    <t>Claim 40</t>
  </si>
  <si>
    <t>A method of recharging rechargeable batteries and cells, comprising the steps of: (a) providing an electrical charging current from a source thereof to an output across which a rechargeable battery or cell may be connected; (b) periodically interrupting the flow of electrical charging current to said output and determining the resistance free terminal voltage of the rechargeable battery or cell being recharged during the interval when said flow of electrical charging current has been interrupted, and comparing the sensed resistance free voltage with a reference voltage independent of the rechargeable battery or cell being recharged; (c) wherein for a first fixed and predetermined period of time, said electrical charging current is delivered to said output at the lesser of either a predetermined maximum current value or a current which said rechargeable battery or cell can accept without any substantial rise in its internal temperature;  whereby when said rechargeable battery or cell can accept a charging current which is greater than said predetermined maximum current value, said electrical charging current is delivered to said output at a constant value equal to said maximum current value; and wherein, following said first fixed period of time said electrical charging current continues to be delivered to said output at said maximum value for a second variable time period which exists for so long as said sensed resistance free voltage of the rechargeable battery or cell being recharged is less than said independent reference voltage, whereby said second variable time period is terminated at the first instance when said sensed resistance free voltage reaches the same value as said independent reference voltage, and said electrical charging current is permitted to reduce in such a manner that the sensed resistance free voltage and said independent reference voltage remain substantially at the same value; (d) constantly sampling said electrical charging current on a periodic basis during the period of time which follows said second variable time period and while said electrical charging current is permitted to reduce, and comparing the value of said electrical charging current at each sampling instant with the value of said electrical charging current at at least the prior sampling instant thereof;  and when any increase of said electrical charging current is sensed, operating a control circuit means so as to force said electrical charging current to continue to reduce.</t>
  </si>
  <si>
    <t>Claim 41</t>
  </si>
  <si>
    <t>The method of claim 40, wherein said electrical charging current is reduced in a controlled manner to a predetermined value of from zero to a predetermined low charging current which is below said predetermined maximum current value.</t>
  </si>
  <si>
    <t>Claim 42</t>
  </si>
  <si>
    <t>The method of claim 40, wherein, upon a decrease of current of at least a predetermined amount within a predetermined period of time being sensed, control circuit means are operated to force said electrical charging current to assume a different charge of value over a further predetermined period of time.</t>
  </si>
  <si>
    <t>Claim 43</t>
  </si>
  <si>
    <t>The method of claim 41, wherein said charging current is reduced to a predetermined finishing charge current value of between about 0.5 C and 3 C, instituting a further charge period of constant current charging at said predetermined finishing charge current value;  and terminating said finishing charge current at the first instance where any one of a group of criteria is reached, said group of criteria consisting of: (i) when a further predetermined period of time measured from the beginning of the charge cycle expires;  (ii) the sensed resistance free voltage of the rechargeable battery or cell being charged has increased above the value of said independent reference voltage by a predetermined amount;  (iii) the sensed resistance free voltage of the rechargeable battery or cell being charged ceases to rise and begins to decrease;  and (iv) the sensed resistance free voltage of the rechargeable battery or cell being charged ceases to rise and remains constant.</t>
  </si>
  <si>
    <t>Claim 44</t>
  </si>
  <si>
    <t>A method of recharging rechargeable batteries and cells, comprising the steps of: (a) providing an electrical charging current from a source thereof to an output across which a rechargeable battery or cell may be connected; (b) periodically interrupting the flow of electrical charging current to said output and determining the resistance free terminal voltage of the rechargeable battery or cell being recharged during the interval when said flow of electrical charging current has been interrupted, and comparing the sensed resistance free voltage with a reference voltage independent of the rechargeable battery or cell being recharged; (c) wherein for a first fixed and predetermined period of time, said electrical charging current is delivered to said output at the lesser of either a predetermined maximum current value or a current which said rechargeable battery or cell can accept without any substantial rise in its internal temperature;  whereby when said rechargeable battery or cell can accept a charging current which is greater than said predetermined maximum current value, said electrical charging current is delivered to said output at a constant value equal to said maximum current value; and wherein, following said first fixed period of time said electrical charging current continues to be delivered to said output at said maximum value for a second variable time period which exists for so long as said sensed resistance free voltage of the rechargeable battery or cell being recharged is less than said independent reference voltage, whereby said second variable time period is terminated at the first instance when said sensed resistance free voltage reaches the same value as said independent reference voltage, and said electrical charging current is permitted to reduce in such a manner that the sensed resistance free voltage and said independent reference voltage remain at the same value;  and (d) sensing said charging current as it is reducing, and when said charging current reaches a predetermined finishing charge current value of between about 0.5 C and 3 C, instituting a further charge period of constant current charging at said predetermined finishing charge current value;  and terminating said finishing charge current at the first instance where any one of a group of criteria is reached, said group of criteria consisting of: (i) when a further predetermined period of time measured from the beginning of the charge cycle expires;  (ii) the sensed resistance free voltage of the rechargeable battery or cell being charged has increased above the value of said independent reference voltage by a predetermined amount;  (iii) the sensed resistance free voltage of the rechargeable battery or cell being charged cease to rise and begins to decrease;  and (iv) the sensed resistance free voltage of the rechargeable battery or cell being charged ceases to rise and remains constant.</t>
  </si>
  <si>
    <t>Claim 45</t>
  </si>
  <si>
    <t>A method of recharging rechargeable batteries and cells, comprising the steps of: (a) providing an electrical charging current from a source thereof to an output across which a rechargeable battery or cell may be connected; (b) periodically interrupting the flow of electrical charging current to said output and determining the resistance free terminal voltage of the rechargeable battery or cell being recharged during the interval when said flow of electrical charging current has been interrupted, and comparing the sensed resistance free voltage with a reference voltage independent of the rechargeable battery or cell being recharged; (c) wherein for a first fixed and predetermined period of time, said electrical charging current is delivered to said output at the lesser of either a predetermined maximum current value or a current which said rechargeable battery or cell can accept without any substantial rise in its internal temperature;  whereby when said rechargeable battery or cell can accept a charging current which is greater than said predetermined maximum current value, said electrical charging current is delivered to said output at a constant value equal to said maximum current value; and wherein, following said first fixed period of time said electrical charging current continues to be delivered to said output at said maximum value for a second variable time period which exists for so long as said sensed resistance free voltage of the rechargeable battery or cell being recharged is less than said independent reference voltage, whereby said second variable time period is terminated at the first instance when said sensed resistance free voltage reaches the same value as said independent reference voltage, and said electrical charging current is permitted to reduce in such a manner that the sensed resistance free voltage and said independent reference voltage remain substantially at the same value;  and (d) sensing at least one of the internal temperature of the rechargeable battery or cell being recharged and the internal pressure of the rechargeable battery or cell being recharged during the period of time which follows said second variable time period and while said electrical charging current is permitted to reduce;  and when a chosen one of the criteria taken from a group consisting of a predetermined temperature rise, a predetermined absolute internal temperature, a predetermined internal pressure rise, and a predetermined absolute internal pressure of said rechargeable battery or cell being charged is reached, terminating the flow of said electrical charging current to said rechargeable battery or cell being recharged.</t>
  </si>
  <si>
    <t>Claim 46</t>
  </si>
  <si>
    <t>The method of claim 45, wherein the internal temperature of the rechargeable battery or cell being charged is sensed, and the flow of said electrical charging current is terminated when a predetermined absolute temperature or a predetermined temperature rise is reached.</t>
  </si>
  <si>
    <t>Claim 47</t>
  </si>
  <si>
    <t>The method of claim 45, wherein the internal pressure of the rechargeable battery or cell being charged is sensed, and the flow of said electrical charging current is terminated when a predetermined absolute pressure or a predetermined pressure rise is reached.</t>
  </si>
  <si>
    <t>Claim 48</t>
  </si>
  <si>
    <t>The method of claim 45, wherein each of the internal temperature and internal pressure of the rechargeable battery or cell being charged is sensed, and the flow of said electrical charging current is terminated when any of a predetermined absolute temperature, a predetermined temperature rise, a predetermined absolute pressure, or a predetermined pressure rise, is reached.</t>
  </si>
  <si>
    <t>Vehicle battery system providing battery back-up and opportunity charging</t>
  </si>
  <si>
    <t>A battery system for a vehicle includes a main battery for energizing the vehicle SLI circuits and an auxiliary battery for energizing the vehicle EHC system, the battery system providing back-up of the auxiliary battery by the main battery under certain conditions and back-up of the main battery by the auxiliary battery under certain other conditions, and the battery system providing opportunity charging of the auxiliary battery once the vehicle engine is running whereby the auxiliary battery shares the charging current with the main battery with the auxiliary battery being gradually connected to the source of charging current for the main battery by increasing the duty cycle of the drive circuit that connects the auxiliary battery to the source of charging current while monitoring the state of charge of the main battery and decreasing the duty cycle of the drive circuit to protect the main battery state of charge. In other embodiments, separate sources of charging current are provided for the auxiliary battery.</t>
  </si>
  <si>
    <t>In a power supply system for a motor vehicle including a first storage battery for supplying electrical power to a primary load of the vehicle, said primary load including at least the starter motor and the ignition circuit Of the vehicle, the improvement comprising: a second storage battery for supplying electrical power to an electrically heated catalytic converter system of the vehicle; first switching means for connecting said electrically heated catalytic converter system to said second storage battery; second switching means for connecting said second storage battery in parallel with said first storage battery; and control means including means responsive to operation of an ignition switch of the vehicle to cause said first switching means to operate and connect said catalytic converter system to said second storage battery, and said control means including inhibit means for preventing said second switching means from connecting said second storage battery in parallel with said first storage battery when said catalytic converter system is connected to said second storage battery by said first switching means.</t>
  </si>
  <si>
    <t>The system of claim 1, wherein said control means includes monitoring means for monitoring at least one parameter indicative of the state of charge of one of said storage batteries to enable said second storage battery to be connected in circuit with said first storage battery as a function of said one parameter.</t>
  </si>
  <si>
    <t>In a power supply system for a motor vehicle including a first storage battery for supplying electrical power to a primary load of the vehicle, the improvement comprising: a second storage battery for supplying electrical power to a secondary load of the vehicle; first switching means for connecting said secondary load to said second storage battery; second switching means for connecting said second storage battery in parallel with said first storage battery; and control means including inhibit means for preventing said second switching means from connecting said second storage battery in parallel with said first storage battery when said secondary load is connected to said second storage battery, said control means including override means for overriding said inhibit means as a function of a parameter indicative of the state of charge of one of said storage batteries to enable said second switching means to connect said second storage battery in parallel with said first storage battery while said secondary load is connected to said second storage battery.</t>
  </si>
  <si>
    <t>In a power supply system for a motor vehicle including a first storage battery for supplying electrical power to a primary load of the vehicle, the improvement comprising; a second storage battery for supplying electrical power to a secondary load of the vehicle; first switching means for connecting said secondary load to said second storage battery; second switching means for connecting said second storage battery in parallel with said first storage battery; and control means including inhibit means for preventing said second switching means from connecting said second storage battery in parallel with said first storage battery when said secondary load is connected to said second storage battery, said control means including first monitoring circuit means for monitoring the state of charge of said second storage battery, enabling means responsive to said first monitoring means for connecting said second storage battery in parallel with said first storage battery when the state of charge of said second storage battery is less than a preselected value, and second monitoring circuit means for monitoring the state of charge of said first storage battery, said inhibit means overriding said enabling means to prevent said second switching means from connecting said first storage battery in parallel with said second storage when the state of charge of said first storage battery is less than a preselected value.</t>
  </si>
  <si>
    <t>The system of claim 1, wherein said first storage battery includes a battery housing, said second storage battery being located within said battery housing.</t>
  </si>
  <si>
    <t>The system of claim 5, wherein said control means is located within said battery housing.</t>
  </si>
  <si>
    <t>A power supply system according to claim 1, including a source of charging current for supplying charging current to said first storage battery, and means for connecting said second storage battery to said source of charging current to supply charging current to said second storage battery as a function of the state of charge of said first storage battery.</t>
  </si>
  <si>
    <t>A power supply system according to claim 1, including a first source of charging current for supplying charging current to said first storage battery, and a second source of charging current for supplying charging current to said second storage battery.</t>
  </si>
  <si>
    <t>In a power supply system for a motor vehicle including a main storage battery for supplying electrical power to a primary load of the vehicle, said primary load including at least the starter motor and the ignition circuit of the vehicle, the improvement comprising: an auxiliary storage battery for supplying electrical power to an electrically heated catalytic converter system of the vehicle; first switching means for connecting said catalytic converter system to said auxiliary storage battery; second switching means for connecting said auxiliary storage battery in parallel with said main battery; and control means including a load switch control circuit responsive to operation of an ignition switch of the vehicle to cause said first switching means to operate and connect said auxiliary storage battery to said catalytic converter system during starting of the engine of the vehicle, said control means including monitoring means for monitoring the state of charge of said main storage battery and for preventing operation of said load switch control circuit when the state of charge of said main storage battery is less than a given value, and back-up control circuit means responsive to said monitoring means for controlling said second switching means to connect said auxiliary storage battery to said primary load to enable said auxiliary storage battery to supply electrical power to said primary load of the vehicle, whereby said auxiliary storage battery serves as a back-up power source for said main storage battery.</t>
  </si>
  <si>
    <t>The power supply system of claim 8, wherein said control means causes said first switching means to disconnect said catalytic converter system from said auxiliary storage battery prior to connecting said auxiliary storage battery in parallel with said main storage battery.</t>
  </si>
  <si>
    <t>In a power supply system for a motor vehicle including a main storage battery for supplying electrical power to a primary load of the vehicle, the improvement comprising: an auxiliary storage battery for supplying electrical power to a secondary load of the vehicle; first switching means for connecting said secondary load to said auxiliary storage battery; second switching means; and control means for controlling said second switching means to connect said auxiliary storage battery to said primary load to enable said auxiliary storage battery to supply electrical power to said primary load of the vehicle, whereby said auxiliary storage battery serves as a back-up power source for said main storage battery, and wherein said second switching means connects said auxiliary storage battery in parallel with said main storage battery whereby said main storage battery serves as a back-up power source for said auxiliary storage battery whenever the state of charge of said auxiliary battery decreases below a given level while said secondary load is connected to said auxiliary storage battery.</t>
  </si>
  <si>
    <t>The power supply system of claim 11 wherein said control means includes monitoring means coupled to said main storage battery for monitoring the state of charge of said main storage battery, and enabling means responsive to said monitoring means for enabling said second switching means to connect said auxiliary storage battery in parallel with said main storage battery only when the state of charge of said main storage battery is above a predetermined level.</t>
  </si>
  <si>
    <t>A power supply system for a motor vehicle for supplying electrical power to a primary load and a secondary load of the vehicle, comprising: a first storage battery for supplying electrical power to the primary load; a source of charging current connected to said first storage battery for supplying charging current to said first storage battery; a second storage battery; first switching means for connecting said secondary load to said second storage battery for supplying electrical power to the secondary load; second switching means for connecting said second storage battery to said source of charging current; and control means for controlling said first and second switching means to prevent the connection of said second storage battery to said source of charging current while said secondary load is connected to said second storage battery, said second switching means comprising at least one solid state switching device, drive circuit means for providing a drive signal for said switching device, and a relay having a pair of contacts connected in circuit with said solid state switching device, said relay being operated independently of said switching means.</t>
  </si>
  <si>
    <t>A power supply system for a motor vehicle comprising: a main storage battery for supplying electrical power to a load, an auxiliary storage battery for supplying electrical power to said load, a source of charging current connected to said main storage battery for supplying charging current to said main storage battery, switching means enabled in response to a predetermined condition for connecting said auxiliary storage battery to said source of charging current to supply charging current to said auxiliary storage battery from said source of charging current, and control means for controlling said switching means to supply charging current to said auxiliary storage battery as a function of at least one parameter of said main storage battery, said control means including drive circuit means for producing a drive signal for said switching means for establishing the duty cycle for said switching means, and monitoring means for monitoring said one parameter of said main storage battery and controlling said drive circuit means to vary the duty cycle of said switching means, and said control means varying the duty cycle of said switching in predetermined increments during successive intervals of time with increase in the state of charge of said main battery, and wherein the change in the charging current being supplied to said auxiliary storage battery during each increment of time is correlated with a voltage transfer function: V=Vmax (0.9) (1x), where Vmax is the maximum charge condition for the main storage battery, and x is the duty cycle of the switching means.</t>
  </si>
  <si>
    <t>The power supply system of claim 14, wherein said control means causes the duty cycle of said switching means to be decreased whenever the state of charge of said main storage battery decreases during any one of said intervals of time.</t>
  </si>
  <si>
    <t>A power supply system for a motor vehicle comprising: a main storage battery for supplying electrical power to a primary load, said primary load including at least the starter motor and the ignition circuit of the vehicle, an auxiliary storage battery for supplying electrical power to an electrically heated catalytic converter system, a source of charging current connected to said main storage battery for supplying charging current to said main storage battery, first switching means for connecting said auxiliary storage battery to said catalytic converter system, second switching means for connecting said auxiliary storage battery to said source of charging current whereby charging current is supplied to said auxiliary storage battery from said source of charging current, and control means for controlling said second switching means to vary the amount of charging current supplied to said auxiliary storage battery as a function of at least one parameter of said main storage battery, said control means including drive circuit means for producing a pulse modulated drive signal for said second switching means to establish the duty cycle for said second switching means, and timing means for controlling said drive circuit means for increasing the pulse width of said drive signal in successive intervals of time to thereby increase the amount of charging current supplied to said auxiliary storage battery during said successive intervals of time.</t>
  </si>
  <si>
    <t>The system of claim 16, wherein said control means includes monitoring means for providing a control output when the state of charge of said main storage battery is less than a predetermined value and means responsive to said control output for overriding said timing means to decrease the duty cycle and therefore the rate of charge of said auxiliary storage battery in correspondence with the decrease in state of charge of said main storage battery.</t>
  </si>
  <si>
    <t>The power supply system of claim 16, wherein said control means includes means for enabling said second switching means only when said main storage battery has reached an acceptable level of charge, whereby the level of charge delivery to said auxiliary storage battery is dependent on the charging voltage of said main storage battery.</t>
  </si>
  <si>
    <t>The power supply system of claim 16, wherein said control means includes means for enabling said second switching means while said main storage battery has a first state of charge, whereby said auxiliary storage battery receives charging current from said source of charging current only after said main storage battery has assumed a predetermined state of charge, thereby protecting the charge of said main storage battery.</t>
  </si>
  <si>
    <t>The power supply system of claim 16, wherein said control means includes monitoring means for providing a control output when a voltage level of said main storage battery is less than a predetermined value and means responsive to said control output to cause said second switching means to disconnect said auxiliary storage battery from said source of charging current.</t>
  </si>
  <si>
    <t>System for replenishing energy sources onboard different types of automotive vehicles</t>
  </si>
  <si>
    <t>System for replenishing energy sources onboard different types of  automatic vehicles</t>
  </si>
  <si>
    <t>A service station facility for replenishing various motivational energy sources onboard different types of automotive vehicles is disclosed herein. In one embodiment, the service station facility includes a rack, replaceable fuel tanks, a service module, and an electronic computer control system. The replaceable fuel tanks are stocked on the rack andₜantially filled with various fluids, such as hydrogen, which are utile as motivational energy sources within fuel-operated automotive vehicles. The service module is mounted on the rack, and the electronic computer control system is connected in electrical communication with the service module. In this configuration, the service module is controllably operable to receive a depleted replaceable fuel tank from a fuel-operated automotive vehicle and also selectively deliver one of the filled replaceable fuel tanks onboard the automotive vehicle. In another embodiment, the service station facility may also stock replaceable batteries for selective delivery onboard battery-operated automotive vehicles.</t>
  </si>
  <si>
    <t>A service station facility for replenishing energy sources onboard different types of automotive vehicles, said service station facility comprising: a rack;  a plurality of replaceable storage devices stocked on the rack and storing fluids or charges utile as motivational energy sources for automotive vehicles;  a service module positioned directly below an automotive vehicle having a depleted storage device;  a lift system configured to raise, while the service module is directly below the automotive vehicle, the service module toward the depleted storage device for transfer of the depleted storage device from the automotive vehicle to the service module, the lift system further configured to lower the service module, while the service module is directly below the automotive vehicle and while the depleted storage device is positioned on the service module, such that the depleted storage device is lowered away from the automotive vehicle by the lift system;  at least one rail;  a carriage engaged with the rail and configured to move the depleted storage device along the rail toward a location for stocking the depleted storage device on the rack at the location, the carriage further configured to move one of the replaceable storage devices along the rail toward the automotive vehicle;  and a robotic arm mounted on the carriage, the robotic arm operable for grasping the depleted storage device to remove the depleted storage device from the service module and to position the depleted storage device onto the rack, the robotic arm further operable for grasping the one storage device to remove the one storage device from the rack and to position the one storage device on the service module, wherein the lift system is configured to raise, while the service module is directly below the automotive vehicle and while the one replaceable storage device is positioned on the service module, the service module for transfer of the one replaceable storage device from the service module to the automotive vehicle.</t>
  </si>
  <si>
    <t>The facility of claim 1, further comprising a fluidal hose and an electrical cable connected to the depleted storage device while the depleted storage device is stocked on the rack.</t>
  </si>
  <si>
    <t>The facility of claim 2, further comprising a cooling system connected to the depleted storage device via the fluidal hose and the electrical cable.</t>
  </si>
  <si>
    <t>The facility of claim 1, wherein the plurality of replaceable storage devices includes at least one fluid tank and at least one battery.</t>
  </si>
  <si>
    <t>The facility of claim 1, further comprising an electric charging system configured to recharge at least the one replaceable storage device while the one replaceable storage device is stocked on the rack.</t>
  </si>
  <si>
    <t>The facility of claim 5, further comprising: a sensor configured to sense a charge level of the one replaceable storage device and to transmit a charge level signal indicative of the sensed charge level;  and a control system configured to select the one replaceable storage device for the automotive vehicle based on the charge level signal.</t>
  </si>
  <si>
    <t>The Facility has a 'sensor' component which is used for 'xxx'... If seen independently, is this a use claim?</t>
  </si>
  <si>
    <t>The facility of claim 1, further comprising a control system configured to identify the automotive vehicle and to select the one replaceable storage device for the automotive vehicle based on an identification of the automotive vehicle by the control system.</t>
  </si>
  <si>
    <t>The facility of claim 1, further comprising: at least one position sensor configured to sense a position of the automotive vehicle;  and an electronic signaling device configured to display an output based on the sensed position.</t>
  </si>
  <si>
    <t>The facility of claim 1, wherein the rack is located underground below the automotive vehicle while the depleted storage device is being exchanged for the one replaceable storage device.</t>
  </si>
  <si>
    <t>The facility of claim 1, wherein the depleted storage device is a battery.</t>
  </si>
  <si>
    <t>A method for replenishing energy sources onboard different types of automotive vehicles, comprising the steps of: stocking a plurality of replaceable storage devices on a rack, the replaceable storage devices storing fluids or charges utile as motivational energy sources for automotive vehicles;  positioning a service module directly below an automotive vehicle having a depleted storage device;  lifting, while the service module is positioned directly below the automotive vehicle, the service module toward the depleted storage device for transfer of the depleted storage device from the automotive vehicle to the service module;  lowering the service module, while the service module is positioned directly below the automotive vehicle and while the depleted storage device is positioned on the service module, such that the depleted storage device is lowered away from the automotive vehicle;  grasping the depleted storage device via a robotic arm;  removing the depleted storage device from the service module via the robotic arm;  moving, via a carriage engaged with at least one rail, the depleted storage device along rail toward a location for stocking the depleted storage device on the rack at the location, wherein the robotic arm is mounted on the carriage;  positioning the depleted storage device onto the rack via the robotic arm;  grasping the one of the replaceable storage devices via the robotic arm;  removing the one replaceable storage device from the rack via the robotic arm; moving, via the carriage, the one replaceable storage device along the rail toward the automotive vehicle;  positioning the one replaceable storage device on the service module via the robotic arm;  and lifting, while the service module is directly below the automotive vehicle and while the one replaceable storage device is on the service module, the service module for transfer of the one replaceable storage device from the service module to the automotive vehicle.</t>
  </si>
  <si>
    <t>process</t>
  </si>
  <si>
    <t>I'd say use but uncertain</t>
  </si>
  <si>
    <t>The method of claim 11, further comprising the step of recharging at least the one replaceable storage device while the one replaceable storage device is stocked on the rack.</t>
  </si>
  <si>
    <t>The method of claim 12, further comprising the steps of: sensing a charge level of the one replaceable storage device;  and selecting the one replaceable storage device based on the sensing step, wherein the moving the one replaceable storage device along the rail toward the automotive vehicle step is performed in response to the selecting step.</t>
  </si>
  <si>
    <t>The method of claim 11, further comprising the steps of: identifying the automotive vehicle;  and selecting the one replaceable storage device based on the identifying step, wherein the moving the one replaceable storage device along the rail toward the automotive vehicle step is performed in response to the selecting step.</t>
  </si>
  <si>
    <t>The method of claim 11, further comprising the steps of: connecting a fluidal hose to the depleted storage device;  and connecting an electrical cable to the depleted storage device.</t>
  </si>
  <si>
    <t>The method of claim 15, wherein the fluidal hose and the electrical cable are connected to a cooling system.</t>
  </si>
  <si>
    <t>The method of claim 16, wherein the depleted storage device is a battery.</t>
  </si>
  <si>
    <t>System for replenishing energy sources onboard different types of  automotive vehicles</t>
  </si>
  <si>
    <t>The mobile service station facility according to claim 1, further comprising an energy replenishing system operable to replenish the energy storage devices on the conveyor system as the energy storage devices are circulated by the conveyor system.</t>
  </si>
  <si>
    <t>Is that a product?</t>
  </si>
  <si>
    <t>Battery charger and method of charging a battery</t>
  </si>
  <si>
    <t>Stationary and on-board battery chargers, methods of charging batteries, electric-vehicle chargers, and vehicles with chargers, including electric vehicles and hybrid electric vehicles. Chargers may automatically charge at the correct battery voltage for various types of batteries. Chargers have variable AC power supplies controlled by digital controllers, isolation transformers, and rectifiers. Transformers may be foil-type, and may have copper foil. Power supplies may be variable-frequency generators and the controllers may control the frequency. Electric vehicle chargers may have card readers, and vehicles may have batteries and a charger. Methods of charging include identifying the battery type and gradually increasing the charging at different rates of increase while monitoring charging voltage, charging current, or both, until a current lid is reached. Charging may occur at constant current and then at constant voltage.</t>
  </si>
  <si>
    <t>Product and Use</t>
  </si>
  <si>
    <t>A battery charger comprising: a variable alternating-current power supply configured to output a first alternating current of a controllable power level;  a digital controller configured to control said power supply, the control including at least control of the power level of the first alternating current;  a foil-type first transformer configured to change the voltage of the first alternating current to a second alternating current;  and a rectifier configured to convert second alternating current to a direct-current output.</t>
  </si>
  <si>
    <t>The battery charger of claim 1, said power supply being a variable-frequency generator and said digital controller being configured to control to frequency of said first alternating current.</t>
  </si>
  <si>
    <t>The battery charger of claim 1, said charger being configured to charge at a plurality of direct-current output voltages.</t>
  </si>
  <si>
    <t>The battery charger of claim 3, the charger being configured to automatically determine the voltage of to battery and supply the correct output voltage and current.</t>
  </si>
  <si>
    <t>The battery charger of claim 1, said charger being configured to charge at up to about 100 amps.</t>
  </si>
  <si>
    <t>The battery charger of claim 1, said charger being configured to charge at up to about 100 volts.</t>
  </si>
  <si>
    <t>The battery charger of claim 1, said charger further comprising a foil-type second transformer configured to supply power to said controller.</t>
  </si>
  <si>
    <t>The battery charger of claim 1, said charger further comprising a filter configured to filter said direct-current output.</t>
  </si>
  <si>
    <t>The battery charger of claim 1, said controller being configured to measure the voltage of said direct current output.</t>
  </si>
  <si>
    <t>The battery charger of claim 1, said charger being configured to enable an indication when the battery is substantially charged.</t>
  </si>
  <si>
    <t>The battery charger of claim 1, said charger being configured to communicate with a digital diagnostic device configured to facilitate maintenance of the battery charger or diagnosis of faults.</t>
  </si>
  <si>
    <t>The battery charger of claim 1, said power supply further comprising a rectifier.</t>
  </si>
  <si>
    <t>The battery charger of claim 1, said first transformer being configured so that said second alternating current has a lower voltage and a higher amperage than said first alternating current.</t>
  </si>
  <si>
    <t>The battery charger of claim 1, said first transformer having copper foil.</t>
  </si>
  <si>
    <t>An electric-vehicle charger comprising: a card reader configured to enable the charger;  a variable-frequency generator configured to input electrical power and output a first alternating current of a controllable frequency;  a digital controller configured to control said variable-frequency generator, the control including at least control of to frequency of said first alternating current;  a first transformer configured to change the voltage of said first alternating current to a second alternating current;  a rectifier configured to convert the second alternating current to a direct-current output;  a multi-pin connector configured to connect to an electric vehicle and deliver the direct-current output to the vehicle.</t>
  </si>
  <si>
    <t>The electric-vehicle charger of claim 15, said first transformer being a foil-type transformer.</t>
  </si>
  <si>
    <t>The electric-vehicle charger of claim 16, said foil substantially comprising copper.</t>
  </si>
  <si>
    <t>The electric-vehicle charger of claim 15, said charger being configured to charge at a plurality of direct-current output voltages, the charger being configured to automatically determine the voltage of the electric vehicle and supply the correct voltage and current.</t>
  </si>
  <si>
    <t>The electric-vehicle charger of claim 15, said charger being configured to charge at up to about 100 amps.</t>
  </si>
  <si>
    <t>The electric-vehicle charger of claim 15, said charger being configured to charge at up to about 100 volts.</t>
  </si>
  <si>
    <t>The electric-vehicle charger of claim 15, said charger further comprising a foil-type second transformer configured to supply power to said controller.</t>
  </si>
  <si>
    <t>The electric-vehicle charger of claim 15, said charger further comprising a filter configured to filter said direct-current output said filter comprising at least an inductor and a capacitor.</t>
  </si>
  <si>
    <t>The electric-vehicle charger of claim 15, said controller being configured to measure the voltage of said direct-current output.</t>
  </si>
  <si>
    <t>The electric-vehicle charger of claim 15, said controller being configured to enable an indication when the electric vehicle is substantially charged.</t>
  </si>
  <si>
    <t>The electric-vehicle charger of claim 15, said charger being configured communicate with a digital diagnostic device configured to facilitate maintenance or diagnosis of faults.</t>
  </si>
  <si>
    <t>The electric-vehicle charger of claim 15, said first transformer being configured so that said second alternating current has a lower voltage and a higher amperage than said first alternating current and said variable-frequency generator being configured so that said first alternating current has a substantially higher frequency than that of said input electrical power.</t>
  </si>
  <si>
    <t>A vehicle comprising: a variable alternating-current power supply configured to input electrical power and output a first alternating current of a controllable power level;  a digital controller configured to control said power supply, the control including at least control of the power level of the first alternating current;  a foil-type first transformer configured to change the voltage of the first alternating current to a second alternating current;  a rectifier configured to convert the second alternating current to a direct current and at least one battery configured to store the direct-current output.</t>
  </si>
  <si>
    <t>The vehicle of claim 27, said power supply being a variable-frequency generator and said digital controller being configured to control the frequency of the first alternating current.</t>
  </si>
  <si>
    <t>The vehicle of claim 27, said electrical power being supplied from a substantially-constant voltage source external to the vehicle through a cord and a connector.</t>
  </si>
  <si>
    <t>A method of charging at least one battery comprising at least the steps of: measuring the substantially open-circuit voltage of the at least one battery;  using the substantially open-circuit voltage, selecting a first powers level for charging the at least one battery;  starting to charge the at least one battery at the first power level;  measuring the charging voltage and the charging current;  increasing the charging power level until at least one of a current lid and a voltage lid is exceeded, the voltage lid being based on the open-circuit voltage;  and charging until a current threshold is reached.</t>
  </si>
  <si>
    <t>The method of claim 30: wherein the step of increasing the charging power level occurs until a current lid is exceeded;  further comprising the step of charging at a substantially constant current until the voltage lid is exceeded.</t>
  </si>
  <si>
    <t>The method of claim 30 wherein the step of increasing the charging power level includes increasing a frequency.</t>
  </si>
  <si>
    <t>The method of claim 30 further comprising a prior step of partially charging the battery.</t>
  </si>
  <si>
    <t>The method of claim 30 wherein the step of charging until a current threshold is reached comprises charging at a substantially constant voltage.</t>
  </si>
  <si>
    <t>The method of claim 30 wherein the voltage lid is adjusted based on a temperature of the battery.</t>
  </si>
  <si>
    <t>The method of claim 30 further comprising the step of stopping charging when the charging current reaches the current threshold.</t>
  </si>
  <si>
    <t>The method of claim 30, said step of increasing the charging power level comprising at least a first rate of increase and a second rate of increase, the first rate of increase occurring in time before the second rate of increase, and the first rate of increase being greater than the second rate of increase.</t>
  </si>
  <si>
    <t>The method of claim 37 wherein the change from the first rate of increase to the second rate of increase is triggered by at least one of: a substantial cessation of increasing of the charging voltage, and the charging current exceeding a minimum value.</t>
  </si>
  <si>
    <t>The method of claim 30 further comprising the steps of: stopping the charging;  and verifying the open-circuit voltage.</t>
  </si>
  <si>
    <t>The method of claim 30 further comprising the steps of: using the substantially open-circuit voltage, estimating a charging current at a particular power level;  and verifying that the charging current is within acceptable parameters at a particular power level.</t>
  </si>
  <si>
    <t>A method of charging at least one battery comprising in the following order the steps of: starting to charge the at least one battery at a first power level;  measuring a charging voltage and a charging current;  increasing a charging power level and a frequency until at least one of a current lid and a voltage lid is exceeded;  and charging substantially at the voltage lid.</t>
  </si>
  <si>
    <t>The method of claim 41, the power being produced by a variable-frequency generator.</t>
  </si>
  <si>
    <t>The method of claim 42, the variable-frequency generator having an alternating current output, the alternating current output being transformed with a foil-type transformer.</t>
  </si>
  <si>
    <t>Dynamic state-of-charge indicator for a battery and method thereof</t>
  </si>
  <si>
    <t>A dynamic state-of-charge indicator for a storage battery characterized by a discharge curve relating available energy of the battery to a contemporaneous voltage over a range of voltage boundaries having predetermined end points corresponding to fully charged and effectively discharged for one charge cycle. The indicator includes a microprocessor for storing predetermined relationships between the contemporaneous voltage and the state-of-charge of the battery. A voltage sensor and a current sensor are connected to monitor battery voltage and current flow, respectively, and to provide corresponding voltage and current signals to the microprocessor. The microprocessor periodically computes the internal resistance of the battery, the average voltage and current for a predetermined discharge time period and a corrected voltage as a total of internal resistance voltage loss and average voltage with the state-of-charge being determined as a function of the corrected battery voltage.</t>
  </si>
  <si>
    <t>A dynamic state of charge indicator for a storage battery characterized by a discharge curve relating available energy of said battery to a contemporaneous voltage over a range of voltage boundaries having predetermined end points corresponding to fully charged and effectively discharged for one charge cycle, said indicator comprising: (a) microprocessor means for storing predetermined relationships between the contemporaneous voltage and the state of charge of the battery; (b) voltage sensor means for monitoring battery voltage and providing a battery voltage signal to said microprocessor means; (c) current sensor means for monitoring current flow through said battery and providing a battery current signal to said microprocessor means; (d) said microprocessor means computing: (1) the internal resistance of said battery; (2) the average voltage and current for a net discharge time period; (3) the corrected voltage as a total of internal resistance voltage loss and average voltage;  and (4) the state of charge as a function of the corrected battery voltage;  and (e) means for displaying the state of charge</t>
  </si>
  <si>
    <t>Universal battery module and controller therefor</t>
  </si>
  <si>
    <t>A battery pack is provided including universal battery modules and a master control module. By selecting proper rated universal battery modules and connecting them either in series and/or parallel, a high performance and long life battery pack is assembled that is suitable for high power applications such as electrical vehicles whereby the master control module acts as the battery pack control and interface module.</t>
  </si>
  <si>
    <t>A universal battery module configured as a generic building block for a battery pack, said battery pack including a plurality of universal battery modules, each universal battery module comprising: a plurality of electrically connected battery cells;  sensor means coupled to the cells, the sensor means configured to transmit physical parameters of the cells;  and a battery control unit in communication with the sensor means to control the cells based on physical parameters from the sensor means, the battery control unit configured in serial communication with other universal battery modules in the battery pack to provide control signals directly to the other universal battery modules and receive control signals directly from the other universal battery modules, the battery control unit further configured to be responsive to an input signal wherein the input signal is configured to assign system control of the battery pack to one universal battery module of the plurality of universal battery modules in the battery pack, and wherein the battery control unit is configured to control all of the plurality of universal battery modules of the battery pack when assigned system control of the battery pack;  wherein the battery control unit, the sensor means and the cells are packaged together as a single integral module and wherein the universal battery module is configured for interchangeability within the battery pack.</t>
  </si>
  <si>
    <t>The universal battery module as set forth in claim 1, further comprising a shell for retaining the battery cells therein.</t>
  </si>
  <si>
    <t>The universal battery module as set forth in claim 1, further comprising a thermal frame in thermal communication with the cells to provide cell thermal equalization.</t>
  </si>
  <si>
    <t>The universal battery module as set forth in claim 2, further comprising a base plate coupled to the shell in a hermetically sealing relationship and in thermal communication with a thermal frame to enhance heat dissipation from the thermal frame.</t>
  </si>
  <si>
    <t>The universal battery module as set forth in claim 4, wherein the base plate has an inlet, an outlet and a plurality of passes fluidly connected to the inlet and outlet for transmitting cooling liquid between the inlet and the outlet.</t>
  </si>
  <si>
    <t>The universal battery module as set forth in claim 4, wherein the base plate is hermetically coupled to the shell in a sealing relationship.</t>
  </si>
  <si>
    <t>The universal battery module as set forth in claim 1, further comprising cell electric equalization means.</t>
  </si>
  <si>
    <t>The universal battery module as set forth in claim 1, further comprising an electrical connector coupled to the battery control unit, the electrical connector being configured to provide electric connections for serial communication, power on/off signal, control output signals and input signals.</t>
  </si>
  <si>
    <t>The universal battery module as set forth in claim 8, wherein a serial communication bus is a CAN bus.</t>
  </si>
  <si>
    <t>The universal battery module as set forth in claim 1, wherein the battery control unit is configured to generate control output signals relating to charge/discharge power control and warning light control.</t>
  </si>
  <si>
    <t>The universal battery module as set forth in claim 1, wherein the battery control unit is configured to monitor a module current from differential input signals.</t>
  </si>
  <si>
    <t>The universal battery module as set forth in claim 1, wherein the battery control unit is configured to monitor cell voltages, module current and module thermal frame temperature.</t>
  </si>
  <si>
    <t>The universal battery module as set forth in claim 1, wherein the battery control unit is configured to control the cell electrical equalization.</t>
  </si>
  <si>
    <t>The universal battery module as set forth in claim 1, wherein the battery control unit is configured to control arbitration of sequence numbers of the universal battery modules in the battery pack.</t>
  </si>
  <si>
    <t>The universal battery module as set forth in claim 14, wherein arbitration enables automatic numbering of each of the universal battery modules in the battery pack.</t>
  </si>
  <si>
    <t>The universal battery module as set forth in claim 14, wherein the arbitration of the sequence numbers determines the universal battery module which will provide battery pack control.</t>
  </si>
  <si>
    <t>The universal battery module as set forth in claim 14, wherein arbitration is initiated upon first time power up.</t>
  </si>
  <si>
    <t>The universal battery module as set forth in claim 14, wherein arbitration is initiated upon an external service reset command.</t>
  </si>
  <si>
    <t>Wireless charging system for vehicles</t>
  </si>
  <si>
    <t>A system of energy storage and charging usable in vehicles and other applications that eliminate the battery capacity and automotive range issues is described. In our invention, vehicles are equipped with charging mechanisms to charge and recharge onboard batteries using wireless electricity and power transmission using magnetic resonant coupling between tuned electromagnetic circuits. The batteries may be charged using wireless charging systems installed along the roads while the vehicle is in use on the road. Charging system may optionally utilize infrared laser beam radiation to transmit power for charging the batteries on board a vehicle while it is in use as well. The onboard vehicle batteries may also be charged when the vehicle is not being driven either by plugging in the vehicle into wall electricity using wired power connection or may be wirelessly charged using the magnetic resonant coupling. By locating the charging circuits on roads, a continuous operation of electric-only mode of hybrid vehicles or pure electric-only vehicles can be accomplished and fully eliminate the need for gasoline usage.</t>
  </si>
  <si>
    <t>Method of use is also described.</t>
  </si>
  <si>
    <t>A road way system comprising a wireless charging system for vehicles, said wireless charging system comprising a transmitter system and further comprising a receiver system, said transmitter system to wirelessly transmit power to said receiver system, said transmitter system wirelessly coupled to the said receiver system using magnetic resonant coupling, said transmitter and receiver systems comprising tuned electromagnetic circuits to perform wireless power transfer from said transmitter system to said receiver system, said transmitter system embedded under, or over, or by the side of the said road way system, and the said receiver system installed in said vehicles used on said road way system, said receiver system comprising a rechargeable battery system wirelessly coupled to said transmitter system to charge a rechargeable battery, and said receiver system further comprising electric motor powered by said rechargeable battery to drive said vehicle operated by said rechargeable battery system, when said rechargeable battery is charged.</t>
  </si>
  <si>
    <t>The road way system of claim 1, comprising a plurality of transmitter systems where a first group of said transmitter systems get turned on to transmit the power to said receiver system to charge said rechargeable battery when one of said vehicles is within a pre-selected distance from said group of transmitter systems, and a second group of transmitter systems that are turned off when said vehicle is at least said pre-selected distance away from said second group of transmitter systems.</t>
  </si>
  <si>
    <t>A wireless charging system for vehicles, said wireless charging system comprising a transmitter system and further comprising a receiver system, said transmitter system to wirelessly transmit power to said receiver system, said transmitter system comprising a light or laser or infrared laser transmitting device coupled to said receiver system using visible or invisible light spectrum coupling, said receiver system comprising a visible or invisible light detector panel to receive the energy transmitted by said transmitter, said receiver system further comprising a rechargeable battery system wirelessly coupled to said transmitter system to charge z rechargeable battery, and said receiver system further comprising a load operated by said rechargeable battery system, when said rechargeable battery is charged, said wireless charging system for vehicles for use in a road way system, said road way system comprising said transmitter system embedded under, or over, or by the side of said road way system, and said receiver system installed in said vehicles used on said road way system, said receiver system comprising said rechargeable battery system wirelessly coupled to said transmitter system to charge said rechargeable battery, and said receiver system further comprising electric motor powered by said rechargeable battery to drive said vehicle operated by said rechargeable battery system, when said rechargeable battery is charged.</t>
  </si>
  <si>
    <t>The road way system of claim 3, comprising a plurality of transmitter systems where a first group of said transmitter systems get turned on to transmit the power to the said receiver system to charge said rechargeable battery when one of said vehicles is within a pre-selected distance from said group of transmitter systems, and a second group of transmitter systems that are turned off when said vehicle is said pre-selected distance away from said second group of transmitter systems.</t>
  </si>
  <si>
    <t>The light or laser or infrared laser transmitting device of claim 3, comprising a focusing or directional power transmitting apparatus to focus the transmitted power in a preset direction to maximize said transmit power to said receiver system.</t>
  </si>
  <si>
    <t>Battery charging using a transformer with a single primary winding and plural secondary windings</t>
  </si>
  <si>
    <t>Battery charging using a transformer with a single primary winding and  plural secondary windings</t>
  </si>
  <si>
    <t>A simple, low-cost technique for charge equalization of a series connected string of battery cells is provided. The secondary windings of a transformer having a single primary winding and multiple secondary windings are connected across each battery cell to be equalized. A single power converter applies a charging signal to the primary of the transformer, inducing a charging current in each secondary which is inversely related to the charge on the battery cells to be equalized. The transformer is preferably implemented as a coaxial winding transformer having low secondary-to-secondary winding coupling. The power converter is preferably implemented as a forward converter supplied with DC power from an adjustable DC power source. A source voltage provided by the DC source may preferably be adjusted during the course of charge equalization to preferentially direct charge to weaker cells. The charge equalization system may be used in combination with a bulk charging system to provide for both rapid charging of a battery string as well as equalization of the battery cells within the string.</t>
  </si>
  <si>
    <t>A charge equalizer for equalizing the charge on two or more energy storage cells connected in series, comprising: (a) a transformer having a single primary winding and plural secondary windings, wherein each secondary winding is adapted to be connected to a one of the energy storage cells; (b) power converter means for applying an equalization voltage signal to the primary of the transformer to induce a charging current in each secondary winding whose average magnitude is inversely related to a charge voltage level of the corresponding energy storage cell to equalize the charge on the energy storage cells;  and (c) means for increasing a magnitude of the qualization voltage signal as the charge on the energy storage cells becomes equalized.</t>
  </si>
  <si>
    <t>A charge equalizer for equalizing the charge on two or more energy storage cells connected in series, comprising: (a) a transformer having a single primary winding and plural secondary windings, wherein each secondary winding is adapted to be connected to a one of the energy storage cells; (b) a secondary rectifier connected to each secondary winding and adapted to be connected in series with the corresponding energy storage cell to half-wave rectify a charging voltage appearing on the secondary winding; (c) a controllable DC voltage source for providing a DC source voltage; (d) a DC-to-AC power converter having an input connected to the DC voltage source and an output connected to the primary of the transformer to apply an AC voltage signal to the primary of the transformer which causes the charging voltage to appear on the secondary windings and which induces a charging current in each secondary winding whose average magnitude is inversely related to a charge voltage level of the corresponding energy storage cell to equalize the charge on the energy storage cells;  and (e) source voltage control means for gradually raising the DC source voltage level as the charge on the energy storage cells becomes equalized.</t>
  </si>
  <si>
    <t>The charge equalizer of claim 2 wherein the transformer is a coaxial winding transformer.</t>
  </si>
  <si>
    <t>The charge equalizer of claim 3 wherein the coaxial winding transformer includes plural coaxial cables corresponding to the number of secondary windings which are wound around a transformer core, wherein each coaxial cable includes an outer conductor and an inner conductor completely enclosed in the outer conductor, and wherein the outer conductors are connected in parallel to form the transformer primary winding and each inner conductor forms a transformer secondary winding.</t>
  </si>
  <si>
    <t>The charge equalizer of claim 2 including a filter capacitor connected to each secondary winding and adapted to be connected in parallel with the corresponding energy storage cell.</t>
  </si>
  <si>
    <t>The charge equalizer of claim 2 wherein the DC-to-AC power converter includes two converter switching devices and two diodes connected in a bridge formation between the DC voltage source and the primary of the transformer, and a converter controller for switching the converter switching devices in a sequence to produce the AC voltage signal from a DC source signal provided by the DC voltage source.</t>
  </si>
  <si>
    <t>The charge equalizer of claim 6 wherein the converter switching devices are transistors.</t>
  </si>
  <si>
    <t>The charge equalizer of claim 6 wherein the DC-to-AC power converter is a flyback converter.</t>
  </si>
  <si>
    <t>The charge equalizer of claim 6 wherein the DC-to-AC power converter is a forward converter.</t>
  </si>
  <si>
    <t>The charge equalizer of claim 2 wherein the controllable DC voltage source is a DC-to-DC converter.</t>
  </si>
  <si>
    <t>The charge equalizer of claim 2 including sensing means for monitoring the voltage on each of the energy storage cells and a secondary fuse connected to each secondary winding, and wherein the source voltage control means includes means for raising the DC source voltage to a level sufficient to cause the charging current into one of the energy cells to increase to a level greater than a current rating of the fuse to clear the fuse attached to the corresponding secondary winding to disconnect the secondary winding from the energy storage cell when the sensing means detects a voltage on the energy storage cell which indicates that the cell is defective.</t>
  </si>
  <si>
    <t>A charging system for charging a string of two or more energy storage cells connected in series, and for equalizing the charge on the energy storage cells, comprising: (a) a bulk charging system having an input adapted to be connected to a source of AC power and an output adapted to be connected across the string of energy storage cells for applying a bulk DC charge voltage across the string of energy storage cells;  and (b) a charge equalizer circuit including a transformer having a single primary winding and plural secondary windings wherein each secondary winding is adapted to be connected to a one of the energy storage cells, a power conversion means for applying a charge equalization voltage signal to the primary of the transformer to induce a charging current in each secondary winding whose average magnitude is inversely related to a charge voltage level of the corresponding energy storage cell to equalize the charge on the energy storage cells, and means for increasing a magnitude of the charge equalization voltage signal as the charge on the energy storage cells becomes equalized.</t>
  </si>
  <si>
    <t>The charging system of claim 12 including sensing and control means for monitoring the voltage across the string of energy storage cells and for terminating bulk charging by removing the bulk DC charge voltage when the voltage across the string of energy storage cells reaches a bulk charge termination level.</t>
  </si>
  <si>
    <t>The charging system of claim 13 wherein the bulk charge termination level is less than a nominal fully charged voltage level of the string of energy storage cells.</t>
  </si>
  <si>
    <t>The charging system of claim 13 wherein the sensing and control means includes means for initiating application of the charge equalization voltage signal when the voltage across the string of energy storage cells reaches the bulk charge termination level.</t>
  </si>
  <si>
    <t>The charging system of claim 12 including sensing and control means for monitoring the voltage across each of the energy storage cells and for terminating bulk charging by removing the bulk DC charge voltage when the voltage across any of the energy storage cells indicates that the cell is fully charged.</t>
  </si>
  <si>
    <t>The charging system of claim 16 wherein the sensing and control means includes means for initiating application of the charge equalization voltage signal when the voltage across any of the energy storage cells indicates that the cell is fully charged.</t>
  </si>
  <si>
    <t>The charging system of claim 12 wherein the bulk charging system includes an AC-to-DC converter having an input adapted to be connected to the AC power source and providing DC voltage at an output which is connected to provide DC power to both the bulk charging system and the charge equalizer circuit.</t>
  </si>
  <si>
    <t>The charging system of claim 12 wherein the transformer is a coaxial winding transformer wherein each secondary winding is fully enclosed by an outer primary winding.</t>
  </si>
  <si>
    <t>The charging system of claim 12 including a secondary rectifier connected to each secondary winding and adapted to be connected in series with the corresponding energy storage cell to half-wave rectify a charging voltage appearing on the secondary winding and wherein the power conversion means includes a DC-to-AC power converter having an input adapted to be connected to a DC voltage source and an output connected to the primary of the transformer to apply an AC voltage signal to the primary of the transformer which causes the charging voltage to appear on the secondary windings and which induces the charging current in each secondary winding.</t>
  </si>
  <si>
    <t>The charging system of claim 20 wherein the DC-to-AC power converter is a flyback converter.</t>
  </si>
  <si>
    <t>The charging system of claim 20 wherein the DC-to-AC power converter is a forward converter.</t>
  </si>
  <si>
    <t>The charging system of claim 20 including a filter capacitor connected to each secondary winding and adapted to be connected in parallel with the corresponding energy storage cell.</t>
  </si>
  <si>
    <t>The charging system of claim 12 wherein the power conversion means includes a DC-to-DC power converter having an input connected across the string of energy storage cells and having an output connected to an input of a DC-to-AC converter, the DC-to-AC converter having an output connected to the primary of the transformer to apply the charge equalization voltage signal thereto.</t>
  </si>
  <si>
    <t>The charging system of claim 12 wherein the power conversion means includes a DC-to-AC power converter having an input connected across the string of energy storage cells and having an output connected to the primary of the transformer to apply the charge equalization voltage signal thereto.</t>
  </si>
  <si>
    <t>A method of equalizing the charge on two or more energy storage cells connected in series, comprising the steps of: (a) connecting each secondary winding of a transformer having plural secondary windings and a single primary winding to a one of the energy storage cells to be charged; (b) applying a voltage signal to the primary of the transformer to induce a charging current in each secondary winding whose average magnitude is inversely related to a charge voltage level of the corresponding energy storage cell to equalize the charge on the energy storage cells;  and (c) increasing a magnitude of the voltage signal as the charge on the energy storage cells becomes equalized.</t>
  </si>
  <si>
    <t>The method of claim 26 wherein the transformer is a coaxial winding transformer.</t>
  </si>
  <si>
    <t>The method of claim 26 wherein the step of applying a voltage signal to the primary of the transformer includes the steps of converting a DC source signal into an AC equalization signal, applying the AC equalization signal to the primary of the transformer, and half-wave rectifying a resulting equalization voltage signal which appears on each of the secondary windings.</t>
  </si>
  <si>
    <t>The method of claim 28 comprising additionally the step of filtering the equalization voltage signal appearing on each of the secondary windings.</t>
  </si>
  <si>
    <t>The method of claim 26 comprising additionally the steps of applying a bulk charge voltage across the series connected energy storage cells, and removing the bulk charge voltage when the voltage across the series connected energy storage cells reaches a bulk charge termination level.</t>
  </si>
  <si>
    <t>The method of claim 30 wherein the bulk charge termination level is less than the nominal fully charged voltage level of the series connected energy storage cells.</t>
  </si>
  <si>
    <t>The method of claim 30 wherein the step of applying the voltage signal to the primary of the transformer is initiated after the bulk charge voltage is removed from the series connected energy storage cells.</t>
  </si>
  <si>
    <t>The method of claim 26 comprising additionally the steps of applying a bulk charge voltage across the series connected energy storage cells, and removing the bulk charge voltage when the voltage across any one of the energy storage cells indicates that the energy storage cell is fully charged.</t>
  </si>
  <si>
    <t>The method of claim 33 wherein the step of applying the charge equalization voltage signal to the primary of the transformer is initiated after the bulk charge voltage is removed from the series connected energy storage cells.</t>
  </si>
  <si>
    <t>A charge equalizer for equalizing the charge on two or more energy storage cells connected in series, comprising: (a) a coaxial winding transformer having a single primary winding and plural secondary windings, wherein each secondary winding is adapted to be connected to a one of the energy storage cells, and wherein the coaxial winding transformer includes plural coaxial cables corresponding to the number of secondary windings and which are wound around a transformer core, wherein each coaxial cable includes an outer conductor and an inner conductor completely enclosed in the outer conductor, and wherein the outer conductors are connected in parallel to form the transformer primary winding and each inner conductor forms a transformer secondary winding;  and (b) power converter means for applying an equalization voltage signal to the primary of the transformer to induce a charging current in each secondary winding whose average magnitude is inversely related to a charge voltage level of the corresponding energy storage cell to equalize the charge on the energy storage cells.</t>
  </si>
  <si>
    <t>Off-board station and an electricity exchanging system suitable for use with a mobile vehicle power system</t>
  </si>
  <si>
    <t>Off-board station and an electricity exchanging system suitable for use  with a mobile vehicle power system</t>
  </si>
  <si>
    <t>A mobile vehicle power supply system and an electricity exchanging system enhance the economic viability of different modes of transportation that incorporate generators, such as electric motors and fuel cells, to generate electricity. The power supply system provides for the off-board use of the electric power generated by the generator of a mobile vehicle, such as an electric car. Off-board use, or use remote from the vehicle, of the electrical power includes the delivery of power to a remote site. Off-board stations are provided for delivery of fuel to the vehicle and/or for receiving the electrical power generated by the fuel cell. The off-board station and the vehicle are appropriately equipped for quick and easy interconnection such that electrical power can be exchanged between the vehicle and off-board station and the electricity exchanging system. The electricity exchanging system is configured for installation at numerous locations for allowing a mobile vehicle operator to purchase or sell electricity. The operator employs a user authorization element to assist the recording or tracking of electricity exchanged between the vehicle and the electricity exchanging system.</t>
  </si>
  <si>
    <t>An interface electricity exchanging system suitable for exchanging electricity with an electric powered vehicle, said system comprising an interface housing having electrical coupling means for coupling to an electrical connection of the electric powered vehicle, a monitoring stage for monitoring the amount of electricity exchanged between the vehicle and the housing, a calculation stage for converting the amount of recorded electricity into a monetary value according to a predetermined conversion factor, receiving means formed in the housing for receiving a user authorization element, and storage for recording the exchange of electricity or fuel between the vehicle and the housing.</t>
  </si>
  <si>
    <t>The electricity exchanging system of claim 1, wherein said user authorization element includes memory for recording the amount of electricity exchanged between the vehicle and the housing, and wherein said system further comprises an alteration stage for altering the monetary value stored in the memory of the user authorization element by an amount related to the value of the electricity exchanged between the housing and the vehicle.</t>
  </si>
  <si>
    <t>The electricity exchanging system of claim 1, wherein said electrical coupling means further comprises means for coupling the housing to an electric vehicle mounting a fuel cell.</t>
  </si>
  <si>
    <t>The electricity exchanging system of claim 1, wherein said electrical coupling means further comprises means for coupling the housing to an electric vehicle mounting at least one of a fuel cell, a battery, and a combustion engine, and a gas turbine with an electric generator.</t>
  </si>
  <si>
    <t>The electricity exchanging system of claim 1, wherein said system further comprises means for receiving electricity from the electric powered vehicle.</t>
  </si>
  <si>
    <t>The electricity exchanging system of claim 1, wherein said system further comprises means for supplying electricity to the electric powered vehicle.</t>
  </si>
  <si>
    <t>The electricity exchanging system of claim 1, wherein said system further comprises means for determining the direction of the flow of electricity.</t>
  </si>
  <si>
    <t>The electricity exchanging system of claim 2, wherein said alteration stage comprises means for decrementing a monetary value stored on the portable memory device in an amount related to an amount of electricity supplied to the electric powered vehicle when coupled to said coupling means.</t>
  </si>
  <si>
    <t>The electricity exchanging system of claim 2, wherein said alteration stage comprises means for incrementing a monetary value stored on the portable memory device in an amount related to an amount of electricity supplied to the system by the electric powered vehicle when coupled together by said coupling means.</t>
  </si>
  <si>
    <t>The electricity exchanging system of claim 1, wherein said electrical coupling means comprises an input electrical lead, and wherein said system further comprises an output electrical lead, and a switch coupled to said housing for selectively placing said input electrical lead into electrical communication with said output electrical lead.</t>
  </si>
  <si>
    <t>A method for exchanging electricity between an interface electricity exchanging system and an electric powered vehicle, said method comprising the steps of recording the amount of electricity exchanged between the electric powered vehicle and the electricity exchanging system, converting the amount of recorded electricity into a monetary value according to a predetermined conversion factor, providing a housing adapted for receiving a portable memory element, the portable memory element capable of having a selected alterable monetary value recorded thereon, and altering the monetary value recorded on the portable memory element by an amount related to the amount of electricity exchanged between the electricity exchanging system and the vehicle.</t>
  </si>
  <si>
    <t>The method of claim 11, further comprising the step of coupling an electrical connection of the electric powered vehicle to the housing.</t>
  </si>
  <si>
    <t>The method of claim 11, further comprising the step of coupling the housing to an electric vehicle mounting a fuel cell.</t>
  </si>
  <si>
    <t>The method of claim 11, further comprising the steps of coupling the housing to an electric vehicle mounting at least one of a fuel cell, a battery, and a combustion engine.</t>
  </si>
  <si>
    <t>The method of claim 11, further comprising the step of receiving electricity from or supplying electricity to the electric powered vehicle.</t>
  </si>
  <si>
    <t>The method of claim 11, further comprising the step of decrementing a monetary value stored on the portable memory device in an amount related to an amount of electricity supplied to the electric powered vehicle.</t>
  </si>
  <si>
    <t>The method of claim 11, further comprising the step of incrementing a monetary value stored on the portable memory device in an amount related to an amount of electricity supplied to the system by the electric powered vehicle.</t>
  </si>
  <si>
    <t>The method of claim 11, further comprising the step of selectively placing an input electrical lead into electrical communication with an output electrical lead to allow the transfer of electricity thereacross.</t>
  </si>
  <si>
    <t>The method of claim 11, further comprising the steps of providing an input electrical lead and an output electrical lead, and providing a switch coupled to said housing for selectively placing said input electrical lead into electrical communication with said output electrical lead for allowing the transfer of electricity thereacross.</t>
  </si>
  <si>
    <t>Battery monitor and cycle status indicator</t>
  </si>
  <si>
    <t>A battery monitor and cycle status indicator is disclosed. The battery monitor includes a voltage sensor capable of sensing the voltage between two nodes, for example, the positive and negative terminals of a battery. The voltage sensor is connected to an analog-to-digital converter which converts the analog voltage level sensed by the voltage sensor to a digital form. In turn, the analog-to-digital converter is coupled to a microprocessor. The microprocessor determines battery state-of-charge and historical values that relate to battery condition based upon the voltage levels provided by the analog-to-digital converter. The microprocessor is also coupled to a memory which stores battery history values computed by the microprocessor and program instructions for operation of the microprocessor. The battery monitor also includes a display that is capable of displaying battery state-of-charge and the historical values determined by the microprocessor. A switch is coupled to the microprocessor to inform the microprocessor to clear the history values presently stored in memory or to scroll the display from one battery parameter or history value to the next. The switch also enables the adjustment of the battery parameters that are stored in the memory to user-defined levels.</t>
  </si>
  <si>
    <t>Method of use is also mentioned.</t>
  </si>
  <si>
    <t>A battery monitor for monitoring a battery to determine battery state-of-charge and battery history, comprising: means for sensing battery voltage level and providing a signal representative of the sensed voltage level;  and means for processing the signal representative of the sensed voltage level and stored battery voltage values to determine battery history as a function of changes in the sensed battery voltage level compared to stored battery voltage values.</t>
  </si>
  <si>
    <t>The battery monitor of claim 1, further comprising a means for processing the signal representative of the sensed voltage level to determine battery state-of-charge as a function of changes in the battery voltage level.</t>
  </si>
  <si>
    <t>The battery monitor of claim 2, wherein the battery monitor is battery-mountable.</t>
  </si>
  <si>
    <t>The battery monitor of claim 2, wherein the battery history comprises the number of cycles experienced by the battery.</t>
  </si>
  <si>
    <t>The battery monitor of claim 2, wherein the battery history comprises time since last charge.</t>
  </si>
  <si>
    <t>The battery monitor of claim 2, wherein the battery history comprises lifetime battery discharge time.</t>
  </si>
  <si>
    <t>The battery monitor of claim 2, wherein the battery history comprises time since last equalization.</t>
  </si>
  <si>
    <t>The battery monitor of claim 2, wherein the battery history comprises average discharge voltage.</t>
  </si>
  <si>
    <t>The battery monitor of claim 2, wherein the battery history comprises lowest battery voltage.</t>
  </si>
  <si>
    <t>The battery monitor of claim 2, wherein the battery history comprises average low voltage.</t>
  </si>
  <si>
    <t>The battery monitor of claim 2, further comprising a display for displaying the battery state-of-charge, history, and battery parameters that relate to the monitoring of the battery.</t>
  </si>
  <si>
    <t>The battery monitor of claim 11, wherein the display includes: a light emitting diode display for indicating the state-of-charge of the battery;  and a liquid crystal display for displaying the battery history and battery parameters.</t>
  </si>
  <si>
    <t>The battery monitor of claim 12, wherein the light emitting diode display comprises at least one multi-state light emitting diode for emitting light of different colors to represent different battery state-of-charge conditions.</t>
  </si>
  <si>
    <t>The battery monitor of claim 11, further comprising memory means for storing the battery history and battery parameters.</t>
  </si>
  <si>
    <t>The battery monitor of claim 14, wherein the parameter values may be adjusted by a user.</t>
  </si>
  <si>
    <t>The battery monitor of claim 11, further comprising temperature sensing means for compensation of the battery parameters relative to changes in temperature conditions.</t>
  </si>
  <si>
    <t>The battery monitor of claim 11, wherein the display includes a back light.</t>
  </si>
  <si>
    <t>The battery monitor of claim 14, further comprising an acid-proof housing for containment and protection of the display, the memory means and the means for processing.</t>
  </si>
  <si>
    <t>The battery monitor of claim 14, wherein the processing means is responsive to stored in the memory means for determining the battery characteristics for one of a plurality of batteries having different nominal voltages.</t>
  </si>
  <si>
    <t>A battery monitor for determining and displaying battery history, comprising: a voltage sensor for sensing the battery voltage across positive and negative terminals of the battery; an analog-to-digital converter coupled to the voltage sensor for converting the voltage sensed by the voltage sensor to a digital representation of battery voltage; a microprocessor coupled to the analog-to-digital converter, the microprocessor operating responsive to stored program instructions and battery voltage parameter values for determining battery history data based upon changes in battery voltage, and supplying signals representative of the battery history data; a memory coupled to the microprocessor for storing the program instructions for operating the microprocessor, the parameter values for use by the microprocessor in determining the battery history data, and the battery history data;  and a display coupled to the microprocessor for displaying battery history data.</t>
  </si>
  <si>
    <t>The battery monitor of claim 20, wherein the microprocessor operates responsive to stored program instructions for determining battery state-of-charge.</t>
  </si>
  <si>
    <t>The battery monitor of claim 21, wherein the battery monitor is battery-mountable.</t>
  </si>
  <si>
    <t>The battery monitor of claim 21, wherein the battery history data includes the number of cycles experienced by the battery.</t>
  </si>
  <si>
    <t>The battery monitor of claim 21, wherein the battery history data includes time since last charged.</t>
  </si>
  <si>
    <t>The battery monitor of claim 21, wherein the battery history data includes lifetime battery discharge time.</t>
  </si>
  <si>
    <t>The battery monitor of claim 21, wherein the battery history data includes time since last equalization.</t>
  </si>
  <si>
    <t>The battery monitor of claim 21, wherein the battery history comprises average discharge voltage.</t>
  </si>
  <si>
    <t>The battery monitor of claim 21, wherein the battery history comprises lowest battery voltage.</t>
  </si>
  <si>
    <t>The battery monitor of claim 21, wherein the battery history comprises average low voltage.</t>
  </si>
  <si>
    <t>The battery monitor of claim 21, wherein the display includes: a light emitting diode display for indicating the state-of-charge of the battery;  and a liquid crystal display for displaying the battery history data and the parameter values.</t>
  </si>
  <si>
    <t>The battery monitor of claim 30, wherein the light emitting diode display includes at least one multi-state light emitting diode for emitting light of different colors to represent different battery state-of-charge conditions.</t>
  </si>
  <si>
    <t>The battery monitor of claim 21, further comprising means for user initiated adjustment of the battery parameter values to provide selective adjustment of the determination of the battery history data.</t>
  </si>
  <si>
    <t>The battery monitor of claim 21, further comprising a thermistor coupled to the microprocessor for enabling the microprocessor to adjust the battery parameter values for changes in temperature conditions.</t>
  </si>
  <si>
    <t>The battery monitor of claim 21, further comprising a back light for providing light for the display.</t>
  </si>
  <si>
    <t>The battery monitor of claim 21, further comprising an acid-proof housing for encasement of the analog-to-digital converter, the microprocessor, the memory and the display.</t>
  </si>
  <si>
    <t>The battery monitor of claim 21, wherein the microprocessor is responsive to program instructions stored in the memory for determining the battery history for one of a plurality of batteries having different nominal voltages.</t>
  </si>
  <si>
    <t>The battery monitor of claim 21, further comprising a switch coupled to the microprocessor for enabling a user to control the display of battery state-of-charge and battery history data.</t>
  </si>
  <si>
    <t>The battery monitor of claim 37, wherein the microprocessor is responsive to program instructions stored in the memory and activation of the switch to alternatively scroll the battery history data and battery parameter values displayed on the display, clear the battery history data stored in the memory, and adjust the battery parameter values used by the microprocessor to determine the battery history.</t>
  </si>
  <si>
    <t>Shopping cart mounted portable data collection device with tethered dataform reader</t>
  </si>
  <si>
    <t>Shopping cart mounted portable data collection device with tethered  dataform reader</t>
  </si>
  <si>
    <t>A portable data collection device adapted to be mounted to a shopping cart includes a housing having a clamping assembly for releasably clamping the housing to a pushing bar of a shopping cart. The housing defines an interior region supporting device electronics. The device further includes an interactive touch sensitive visual display screen and a retractable, tethered dataform reader releasably mounted on the housing. When mounted on the housing, an imaging assembly and an illumination assembly of the reader are continuously actuated to read a dataform presented to the reader. When removed from the housing, the reader is actuated by depressing a trigger on the reader. The device also includes a magnetic stripe reading assembly and communications circuitry including a radio transceiver module.</t>
  </si>
  <si>
    <t>A portable data collection device comprising: a) a housing defining an interior region for device electrical circuitry, the housing adapted to be affixed to a shopping cart; b) a hand held dataform reader for reading a dataform affixed to an item, the reader releasably disposed on the housing and being continuously actuated when disposed on the housing and selectively actuatable when removed from the housing; c) the electronic circuitry supported within the housing interior region and electrically coupled to the reader, the electronic circuitry being operatively coupled to a printer for printing out at least one of: a coupon a recipe and a receipt, the electronic circuitry including: i) a processor for controlling operations of the electronic circuitry and the dataform reader; ii) decoding circuitry for decoding the dataform read by the dataform reader to generate decoded data related to the item; iii) communications circuitry responsive to the decoding circuitry for transmitting a portion of the decoded dataform data to a remote device and receiving data relating to the item from the remote device; iv) electronic memory for storing at least a portion of the decoded dataform data and at least a portion of the data received from the remote device; d) a visual display screen supported by the housing for displaying in human recognizable form at least a portion of the decoded dataform data and at least a portion of the data retrieved from the remote device;  and e) input means supported by the housing for interfacing with the processor.</t>
  </si>
  <si>
    <t>The portable data collection device of claim 1 wherein the housing includes a clamping mechanism for releasably affixing the device to a shopping cart.</t>
  </si>
  <si>
    <t>The portable data collection device of claim 1 wherein the dataform reader is releasably coupled to the housing with a retractable electrical cable.</t>
  </si>
  <si>
    <t>The portable data collection device of claim 1 wherein the visual display screen includes a touch sensitive panel which functions as the input means.</t>
  </si>
  <si>
    <t>The portable data collection device of claim 1 wherein the electronic circuitry is electrically coupled to a power source spaced apart from the housing.</t>
  </si>
  <si>
    <t>The portable data collection device of claim 1 wherein the retrieved data includes the price and product name of the item whose dataform was read and decoded.</t>
  </si>
  <si>
    <t>The portable data collection device of claim 6 wherein the price and product name of the item is displayed on the visual display screen.</t>
  </si>
  <si>
    <t>The portable data collection device of claim 7 wherein the device is employed to read and decode dataforms affixed to a plurality of items and, for each item, the price and product name of the item is retrieved from the remote device and displayed on the visual display screen and the processor additionally displays a total sum of the prices for all of the items whose dataforms were read and decoded.</t>
  </si>
  <si>
    <t>The portable data collection device of claim 7 wherein the receipt includes a price and product name for each item whose dataform was read and decoded.</t>
  </si>
  <si>
    <t>The portable data collection device of claim 4 wherein the visual display screen displays a screen layout including a virtual keyboard comprised of a plurality of alphabetic keys and wherein a user of the device sequentially touches a series of the alphabetic keys to input data or commands to the processor.</t>
  </si>
  <si>
    <t>The portable data collection device of claim 4 wherein the visual display screen displays a screen layout including blocks containing indicia and wherein a user of the device touches a selected block to input a command to the processor.</t>
  </si>
  <si>
    <t>The portable data collection device of claim 4 wherein the visual display screen displays a screen layout including a virtual keyboard comprised of a plurality of alphabetic keys and wherein a user of the device sequentially touches a series of the alphabetic keys to obtain additional data associated with the item.</t>
  </si>
  <si>
    <t>The portable data collection device of claim 4 wherein the visual display screen displays a screen layout including blocks containing indicia and wherein a user of the device touches a selected block to obtain additional data associated with the item.</t>
  </si>
  <si>
    <t>The portable data collection device of claim 13 wherein at least one of the blocks, when touched, causes a recipe using the item to be displayed on the display screen.</t>
  </si>
  <si>
    <t>The portable data collection device of claim 1 wherein the electronic circuitry additionally includes a magnetic stripe reading and decoding module and the housing includes an aperture adapted to receive a magnetic stripe portion of a credit card passed through the aperture and the magnetic stripe module includes a magnetic stripe reader positioned proximal to the aperture to read a magnetic stripe passed through the aperture.</t>
  </si>
  <si>
    <t>A portable data collection device comprising: a) a housing defining an interior region for device electrical circuitry operatively coupled to a printer for printing out at least one of: a coupon, a recipe and a receipt, the housing adapted to be affixed to a shopping cart; b) a dataform reading assembly coupled to the electrical circuitry and including a camera assembly disposed in a modular camera housing, the camera assembly supported by the housing and removable therefrom, the reader assembly including circuitry from generating a decoded representation of a bar code associated with an item, the camera assembly being selectively actuatable when removed from the housing; c) communications circuitry including a radio frequency transceiver module disposed, at least in part, within the housing, the transceiver module transmitting at least a portion of the decoded representation to a remote data device and receiving data associated with the item from the remote device;  and d) a visual display screen for displaying at least a portion of the data associated with the item received from the remote device.</t>
  </si>
  <si>
    <t>The portable data collection device of claim 16 further including a clamping mechanism for releasably affixing the terminal to a shopping cart.</t>
  </si>
  <si>
    <t>The portable data collection device of claim 16 wherein the electrical circuity is electrically coupled to a power supply spaced apart from the housing and supported by the shopping cart.</t>
  </si>
  <si>
    <t>The portable data collection device of claim 16 further including a touch sensitive panel overlying at least a portion of the visual display screen for inputting commands to the electrical circuitry.</t>
  </si>
  <si>
    <t>The portable data collection device of claim 16 further including a magnetic stripe reading assembly including a slotted portion of the housing for receiving a magnetic stripe portion of a card and a magnetic stripe reader positioned adjacent the slotted portion of the housing for reading the magnetic stripe portion of a card inserted in the slotted portion of the housing.</t>
  </si>
  <si>
    <t>The portable data collection device of claim 16 wherein the visual display comprises a liquid crystal display screen.</t>
  </si>
  <si>
    <t>The portable data collection device of claim 16 wherein the data retrieved from the remote device includes a price and a product name of the item.</t>
  </si>
  <si>
    <t>The portable data collection device of claim 16 wherein the camera assembly is electrically coupled to the electrical circuitry of the device disposed in the housing by an electrical cable.</t>
  </si>
  <si>
    <t>The portable data collection device of claim 23 wherein a recoil mechanism is supported in the housing and functions to dispense cable wrapped around a spool of the recoil mechanism as the camera assembly is moved away from the housing and to retract the cable and wind the cable around the spool as the camera assembly is moved toward the housing.</t>
  </si>
  <si>
    <t>The portable data collection device of claim 16 wherein the housing includes an opening sized to receive at least a portion of the camera assembly.</t>
  </si>
  <si>
    <t>The portable data collection device of claim 1 wherein the printer is located remote from the shopping cart.</t>
  </si>
  <si>
    <t>The portable data collection device of claim 16 wherein the printer is located remote from the shopping cart.</t>
  </si>
  <si>
    <t>Power supply unit, distributed power supply system and electric vehicle loaded therewith</t>
  </si>
  <si>
    <t>Power supply unit, distributed power supply system and electric vehicle  loaded therewith</t>
  </si>
  <si>
    <t>A power supply unit, a distributed power supply system and an electric vehicle loaded therewith, capable of charge/discharge operation are disclosed. A first cell group is connected in parallel to a second cell group in which the electrolytic solution can be electrolyzed or the generated gas can be recombined. A plurality of the parallel circuit pairs are connected in series, and the series circuit is connected with a charger/discharger to constitute the power supply unit. The charger/discharger charges the power supply unit up to a voltage at which the electrolytic solution of the second cell group is electrolyzed or the generated gas is recombined.</t>
  </si>
  <si>
    <t>A power supply unit comprising: at least one storage battery comprising a plurality of circuits connecting in series, each of the plurality of circuits including a first cell group and a second cell group connected in parallel;  wherein said second cell group utilizes an electrolyzable electrolytic solution, or generates recombinable gas;  and a charger/discharger for controlling charge/discharge of said storage battery adapted to charge said storage battery up to a voltage at which the electrolytic solution of said second cell group is electrolyzed, or to a voltage at which the generated gas is recombined.</t>
  </si>
  <si>
    <t>A power supply unit according to claim 1, wherein said first cell group and said second cell group are connected in parallel through a current limiter.</t>
  </si>
  <si>
    <t>A power supply unit according to claim 1, wherein the at least one storage battery comprises a plurality of said storage batteries connected in parallel.</t>
  </si>
  <si>
    <t>A power supply unit according to claim 1, wherein the withstanding voltage of said first cell group is higher than the withstanding voltage of said second cell group.</t>
  </si>
  <si>
    <t>A power supply unit according to claim 1, wherein each of the plurality of circuits includes a plurality of said second cell groups connected in series.</t>
  </si>
  <si>
    <t>A power supply unit according to claim 1, wherein said first cell group and said second cell group share at least one component element.</t>
  </si>
  <si>
    <t>A power supply unit according to claim 6, wherein said shared component element is the electrolytic solution.</t>
  </si>
  <si>
    <t>A power supply unit according to claim 6, wherein at least selected one of said first cell group and said second cell group has an electrode formed of selected one of carbon fiber and carbon nanotube.</t>
  </si>
  <si>
    <t>A power supply unit according to claim 1, wherein the first cell group of each of the plurality of circuits is connected to the first cell group of other circuits in series;  the second cell group of each of the plurality of circuits is connected to the second cell group of other circuits in series;  and the first cell group and the second cell group of each of the plurality of circuits are connected with an intermediate terminal.</t>
  </si>
  <si>
    <t>A power supply unit according to claim 5, wherein the first cell group of each of the plurality of circuits is connected to the first cell group of other circuits in series;  the second cell group of each of the plurality of circuits is connected to the second cell group of other circuits in series;  and the first cell group and the second cell group of each of the plurality of circuits are connected with an intermediate terminal.</t>
  </si>
  <si>
    <t>A distributed power supply system according to claim 1 wherein said storage battery is formed to connect in parallel a first series circuit connecting in series a plurality of first cell groups and a second series circuit connecting in series a plurality of second cell groups, said respective first cell groups being connected in parallel with said respective second cell groups, respectively, through intermediate terminals inserted for corresponding groups of said respective first cell groups and said respective second cell groups.</t>
  </si>
  <si>
    <t>A distributed power supply system according to claim 11, wherein said first cell group and second cell group are connected in parallel through a current limiter.</t>
  </si>
  <si>
    <t>A distributed power supply system according to claim 11, comprising a plurality of said storage batteries connected in parallel.</t>
  </si>
  <si>
    <t>A distributed power supply system according to claim 11, wherein a withstanding voltage of said first cell group is higher than a withstanding voltage of said second cell group.</t>
  </si>
  <si>
    <t>A distributed power supply system according to claim 11, wherein each of said parallel circuits is formed to connect in parallel with a plurality of said second cell groups connected in series and said first cell group.</t>
  </si>
  <si>
    <t>A distributed power supply system according to claim 11, wherein said first cell group and second cell group share at least one component element.</t>
  </si>
  <si>
    <t>A distributed power supply system according to claim 16, wherein said shared component element is the electrolytic solution.</t>
  </si>
  <si>
    <t>A distributed power supply system according to claim 16, wherein at least one of said first cell group and second cell group has an electrode formed of carbon fiber or carbon nanotube.</t>
  </si>
  <si>
    <t>A distributed power supply system according to claim 11, further comprising: a switch for controlling coupling to said first and second power supply units;  and a controller for controlling said switch in accordance with electric power of said second power supply unit;  wherein said controller controls said switch so that either power is supplied from said first power supply unit when said second power supply unit is in power shortage, or said first power supply unit is charged by the surplus power when said second power supply unit has surplus power.</t>
  </si>
  <si>
    <t>A distributed power supply system comprising: a storage battery comprising a plurality of first circuits and a plurality of second circuits connected in parallel, each of the plurality of first circuits including a plurality of first cell groups connected in series, and each of the plurality of second circuits including a plurality of second cell groups connected in series, said respective first cell groups being connected in parallel with said respective second cell groups with intermediate terminals, wherein said second cell group utilizes an electrolyzable electrolytic solution or generates recombinable gas;  a first power supply unit including a charger/discharger for controlling charge/discharge of said storage battery and adapted to charge said storage battery up to a voltage at which the electrolytic solution of said second cell group is electrolyzed or a voltage at which the generated gas is recombined;  and a second power supply unit connected to said first power supply unit in parallel;  wherein when said second power supply unit is in power shortage, electric power is supplied from said first power supply unit, and when said second power supply unit has surplus power, said storage battery of said first power supply unit is charged by the surplus power up to a voltage at which the electrolytic solution of said second cell group is electrolyzed or a voltage at which the generated gas is recombined;  and wherein each of the first cell groups includes lithium secondary cells or electrical double layer capacitors, and each of the second cell groups includes lead cells, nickel hydrogen cells, nickel cadmium cells or fuel cells.</t>
  </si>
  <si>
    <t>A distributed power supply system according to claim 20, wherein a withstanding voltage of said first cell groups is higher than a withstanding voltage of said second cell groups.</t>
  </si>
  <si>
    <t>Method and apparatus for charging batteries</t>
  </si>
  <si>
    <t>A method and apparatus for efficiently charging lead-acid batteries applies small voltage steps to probe the charging efficiency of a battery being charged. The application of a voltage step causes the current to change from a base current to a surge current immediately after the voltage step, and to decay asymptotically to a plateau current after the surge current. A current ratio, defined as the difference between the plateau current and the base current divided by the difference between the surge current and the base current, is used as an indicator of the charging efficiency. The output voltage of the power supply charging the battery is then adjusted according to the measured current ratio. A current-voltage slope, defined as the difference between the plateau current and the base current divided by the magnitude of the voltage step, may also be used as an indicator of the charging efficiency for controlling the charging process. Alternatively, in a current-controlled charging process, small current steps are used to probe the charging efficiency. For a current step, the induced voltage changes are measured, and a transient-plateau voltage ratio is calculated. The charging current is then adjusted according to the calculated voltage ratio.</t>
  </si>
  <si>
    <t>Claims a product as well but primarily talks about the method</t>
  </si>
  <si>
    <t>A method of controllably charging a battery over a charging period, comprising the steps of: connecting a charging voltage to the battery; applying a plurality of separate and distinct voltage steps in the charging voltage to the battery, the plurality of voltage steps being distributed over the charging period and each having a step magnitude significantly smaller than the charging voltage applied to the battery, for each of the plurality of voltage steps: detecting current changes induced by said each voltage step; calculating a ratio from the detected current changes;  and varying the charging voltage according to the ratio.</t>
  </si>
  <si>
    <t>The method of claim 1, wherein the step of varying comprises the steps of comparing the ratio to a reference level and changing the charging voltage in a voltage change direction in accordance with a result of the comparison.</t>
  </si>
  <si>
    <t>The method of claim 2, wherein the voltage change direction is negative when the current ratio is smaller than the reference level and positive when the current ratio is greater than the reference level.</t>
  </si>
  <si>
    <t>The method of claim 3, wherein the reference level has a fixed value.</t>
  </si>
  <si>
    <t>The method of claim 2, further including the step of dynamically adjusting the reference level in accordance with the calculated ratio.</t>
  </si>
  <si>
    <t>The method of claim 5, wherein the step of dynamically adjusting includes the steps of: comparing the calculated ratio with a previously stored comparison ratio when the calculated ratio is greater than the reference level by a difference more than a preselected value; when the calculated ratio is greater than the comparison ratio, reversing the voltage change direction; storing the calculated ratio as the comparison ratio;  and adjusting the reference level according to the calculated ratio by weighted averaging.</t>
  </si>
  <si>
    <t>The method of claim 2, wherein the step of detecting measures a base current immediately before said each voltage step is applied, a surge current after said each voltage step is applied, and a plateau current after the surge current, and wherein the ratio is calculated as the difference between the plateau current and the base current divided by the difference between the surge current and the base current.</t>
  </si>
  <si>
    <t>The method as in claim 2, wherein the ratio is calculated as a current-to-voltage slope.</t>
  </si>
  <si>
    <t>The method of claim 1, wherein at least one of the plurality of voltage steps is positive.</t>
  </si>
  <si>
    <t>The method of claim 1, wherein at least one of the plurality of voltage steps is negative.</t>
  </si>
  <si>
    <t>The method of claim 1, wherein the plurality of voltage steps are in the range of 0.01-0.3 volt for a 12-volt battery.</t>
  </si>
  <si>
    <t>The method of claim 1, further comprising the step of maintaining the charging voltage below an upper limit to prevent charging the battery at a high gassing rate or damaging devices attached to the battery.</t>
  </si>
  <si>
    <t>An apparatus for charging a battery comprising: a variable DC power supply for providing adjustable charging voltage and charging current to the battery; a voltage controller for controlling the charging voltage of the variable DC power supply over a charging period and for applying a plurality of separate and distinct voltage steps distributed over the charging period to the battery for probing charging efficiency, each of the voltage steps having a step magnitude significantly smaller than the charging voltage applied to the battery; a current detector for detecting current changes in response to said each voltage step;  and an analyzer for determining a ratio from the detected current changes for said each voltage step, the voltage controller being coupled to the analyzer for varying the charging voltage according to the ratio for said each voltage step.</t>
  </si>
  <si>
    <t>The apparatus of claim 13, wherein the voltage controller adjusts the charging voltage of the variable DC power supply in a voltage change direction according to a comparison of the ratio to a reference level.</t>
  </si>
  <si>
    <t>The apparatus of claim 14, wherein the voltage controller increases the charging voltage when the ratio is greater than the reference level and reduces the charging voltage when the ratio is smaller than the reference level.</t>
  </si>
  <si>
    <t>The apparatus of claim 14, wherein the reference level is a preselected fixed value.</t>
  </si>
  <si>
    <t>The apparatus of claim 14, wherein the analyzer dynamically adjusts the reference level according to the ratio.</t>
  </si>
  <si>
    <t>The apparatus of claim 17, wherein the analyzer reverses the voltage change direction when the calculated ratio is greater than the reference level by more than a preselected value and when the calculated ratio is greater than a previously stored comparison ratio.</t>
  </si>
  <si>
    <t>The apparatus of claim 13, wherein at least one of the plurality of voltage steps is positive.</t>
  </si>
  <si>
    <t>The apparatus of claim 13, wherein at least one of the plurality of voltage steps is negative.</t>
  </si>
  <si>
    <t>The apparatus of claim 13, wherein the plurality of voltage steps are in the range of 0.01-0.3 volt for a 12-volt battery.</t>
  </si>
  <si>
    <t>The apparatus of claim 13, wherein the current detector measures a base current immediately before said each voltage step is applied, a surge current after said each voltage step is applied, and a plateau current after the surge current, and wherein the ratio is calculated as a difference between the plateau current and the base current divided by a difference between the surge current and the base current.</t>
  </si>
  <si>
    <t>The apparatus of claim 13, wherein the ratio is calculated as a current-to-voltage slope.</t>
  </si>
  <si>
    <t>A method of charging a battery, comprising the steps of: connecting a charging current to the battery; applying a current step in the charging current to the battery; detecting voltage changes in response to the current step; calculating a ratio from the detected voltage changes; varying the charging current according to the ratio.</t>
  </si>
  <si>
    <t>The method of claim 24, wherein the step of varying comprises the steps of comparing the ratio to a reference level and changing the charging current in a current change direction in accordance with a result of the comparison.</t>
  </si>
  <si>
    <t>The method of claim 25, wherein the reference level has a fixed value.</t>
  </si>
  <si>
    <t>The method of claim 25, further including the step of dynamically adjusting the reference level in accordance with the calculated ratio.</t>
  </si>
  <si>
    <t>The method of claim 24, wherein the current step is positive.</t>
  </si>
  <si>
    <t>The method of claim 24, wherein the direction of the current step is negative.</t>
  </si>
  <si>
    <t>The method of claim 24, wherein the current step is set to be a sum of a predetermined portion of the charging current and a predetermined minimum step magnitude.</t>
  </si>
  <si>
    <t>An apparatus for charging a battery comprising: a variable DC power supply for providing adjustable charging current to the battery; a current controller coupled to the variable DC power supply for controlling the charging current and for applying a current step to the battery to probe charging efficiency; a voltage detector for detecting voltage changes in response to the current step;  and an analyzer for determining a ratio from the detected voltage changes, the current controller being coupled to the analyzer for varying the charging current according to the ratio.</t>
  </si>
  <si>
    <t>The apparatus of claim 31, wherein the current controller adjusts the charging current of the variable DC power supply in a current change direction according to a comparison of the ratio to a reference level.</t>
  </si>
  <si>
    <t>The apparatus of claim 31, wherein the current controller sets the current step to be a sum of a predetermined portion of the charging current and a predetermined minimum step magnitude.</t>
  </si>
  <si>
    <t>Battery management system</t>
  </si>
  <si>
    <t>Battery management system for calculating charge and disharge powers</t>
  </si>
  <si>
    <t>A battery management system which can output a battery state enabling optimum charge and discharge control to be performed even when a temperature variation occurs among individual single cells. A plurality of temperature sensors measure temperature values of a battery. A measurement unit measures a voltage and a current of the battery. A maximum/minimum temperature selection unit in a calculation unit determines a maximum temperature and a minimum temperature from the temperature values measured by the temperature sensors. An available power calculation unit calculates respective values of maximum available charge and discharge powers or maximum available charge and discharge currents of the battery corresponding to the maximum temperature and the minimum temperature based on the voltage and the current of the battery. A selection unit selects and outputs smaller maximum available charge and discharge powers or smaller maximum available charge and discharge currents from the respective values of the maximum available charge and discharge powers or the maximum available charge and discharge currents of the battery corresponding to the maximum temperature and the minimum temperature, which are calculated by the calculation unit.</t>
  </si>
  <si>
    <t>A battery management system comprising: voltage and current measuring means for measuring a voltage and a current of said battery;  calculation means for calculating respective values of maximum available charge and discharge powers or maximum available charge and discharge currents of said battery based on the voltage and the current of said battery measured by said voltage and current measuring means;  and limiter means for limiting the values of the maximum available charge or discharge powers or the maximum available charge or discharge currents, which are calculated by said calculation means, to be reduced when the voltage of said battery measured by said voltage and current measuring means is near an upper limit voltage or a lower limit voltage.</t>
  </si>
  <si>
    <t>The battery management system according to claim 1, wherein said limiter means provides a charge coefficient which takes a value of not larger than 1 when the battery voltage is increased beyond a first threshold voltage which is smaller than the upper limit voltage, and which becomes 0 when the battery voltage reaches the upper limit voltage;  said limiter means provides a discharge coefficient which takes a value of not larger than 1 when the battery voltage is decreased beyond a second threshold voltage which is larger than the lower limit voltage, and which becomes 0 when the battery voltage reaches the lower limit voltage;  and said limiter means multiplies the charge coefficient or the discharge coefficient by the maximum available charge or discharge powers or the maximum available charge or discharge currents, and limits it to be small, when the voltage of said battery measured by said voltage and current measuring means is larger than the first threshold voltage or is smaller than the second threshold voltage.</t>
  </si>
  <si>
    <t>A battery management system comprising: voltage and current measuring means for measuring a voltage and a current of said battery;  calculation means for calculating respective values of maximum available charge and discharge powers or maximum available charge and discharge currents of said battery based on the voltage and the current of said battery measured by said voltage and current measuring means;  and limiter means for limiting the values of the maximum available charge or discharge powers or the maximum available charge or discharge currents, which are calculated by said calculation means, which limits the values when the voltage of said battery measured by said voltage and current measuring means is near an upper limit voltage or a lower limit voltage.</t>
  </si>
  <si>
    <t>The battery management system according to claim 3, wherein said limiter means starts to limit available charge power or available charge current when the voltage of said battery measured by said voltage and current measuring means is increased beyond a first threshold voltage which is smaller than the upper limit voltage, or to limit available discharge power or available discharge current when the voltage of said battery measured by said voltage and current measuring means is decreased beyond a second threshold voltage which is larger than the lower limit voltage, and which becomes 0 when the battery voltage reaches the lower limit voltage;  and said limiter means multiplies the charge coefficient or the discharge coefficient by the maximum available charge or discharge powers or the maximum available charge or discharge currents, and limits it to be small, when the voltage of said battery measured by said voltage and current measuring means is larger than the first threshold voltage or is smaller than the second threshold voltage.</t>
  </si>
  <si>
    <t>The battery management system according to claim 3, wherein said limiter means provides a charge coefficient which takes a value of not larger than 1 when the battery voltage is increased beyond a first threshold voltage which is smaller than the upper limit voltage, and which becomes 0 when the battery voltage reaches the upper limit voltage;  said limiter means provides a discharge coefficient which takes a value of not larger than 1 when the battery voltage is decreased beyond a second threshold voltage which is larger than the lower limit voltage, and which becomes 0 when the battery voltage reaches the lower limit voltage;  and said limiter means multiplies the charge coefficient or the discharge coefficient by the maximum available charge or discharge powers or the maximum available charge or discharge currents, and limits it to be small, when the voltage of said battery measured by said voltage and current measuring means is larger than the first threshold voltage or is smaller than the second threshold voltage.</t>
  </si>
  <si>
    <t>A battery management system comprising: a plurality of temperature measuring means for measuring temperature values of a battery capable of charging and discharging electricity;  voltage and current measuring means for measuring a voltage and a current of said battery;  calculation means for determining a maximum temperature and a minimum temperature of said battery from the temperature values measured by said temperature measuring means, and calculating respective values of maximum available charge and discharge powers or maximum available charge and discharge currents of said battery corresponding to the maximum temperature and the minimum temperature based on the voltage and the current of said battery measured by said voltage and current measuring means;  selection means for selecting smaller maximum available charge and discharge powers or smaller maximum available charge and discharge currents from the respective values of the maximum available charge and discharge powers or the maximum available charge and discharge currents of said battery corresponding to the maximum temperature and the minimum temperature, which are calculated by said calculation means;  and limiter means for limiting the values of the maximum available charge and discharge powers or the maximum available charge and discharge currents, which are calculated by said calculation means, to be reduced when the voltage of said battery measured by said voltage and current measuring means is near an upper limit voltage or a lower limit voltage.</t>
  </si>
  <si>
    <t>Fault tolerant modular battery management system</t>
  </si>
  <si>
    <t>A modular battery management system for managing a plurality of batteries and driving a load includes a plurality of battery management control modules; a plurality of bi-directional voltage converter modules respectively connected to the batteries and connected to the battery management control modules, the bi-directional voltage converter modules being connected to each other in parallel; and a plurality of energy storage modules respectively connected with the bi-directional voltage converter modules in parallel and connected to the load. The bi-directional voltage converter modules are configured to transfer electric energy from the batteries to the load or from the energy storage modules to the batteries. The battery management control modules are configured to execute a predetermined program based on the state information of each battery and control the bi-directional voltage converter modules. The batteries, the bi-directional voltage converter modules, the energy storage modules, and the battery management control modules are arranged in a redundant topology so that if any one of the components fails, the other components resume the functions of the failing component.</t>
  </si>
  <si>
    <t>A modular battery management system for managing a plurality of batteries and driving a load, the system comprising: a plurality of battery management control modules;  a plurality of battery state monitoring modules respectively connected to the batteries, connected to the battery management control modules, and configured for monitoring the state of each battery and sending the state information of each battery to the battery management control modules;  a plurality of bi-directional voltage converter modules respectively connected to the batteries through a first plurality of switches and connected to the battery management control modules, the bi-directional voltage converter modules being connected to each other in parallel;  and a plurality of energy storage modules respectively connected with the bi-directional voltage converter modules in parallel through a second plurality of switches and connected to the load through a third switch;  wherein: the bi-directional voltage converter modules are configured to transfer electric energy from the batteries to the load or from the energy storage modules to the batteries;  the battery management control modules are configured to execute a predetermined program based on the state information of each battery and control the bi-directional voltage converter modules, the first plurality of switches, the second plurality of switches and the third switch;  and the battery state monitoring modules and the bi-directional voltage converter modules are connected to the battery management control modules through a control bus.</t>
  </si>
  <si>
    <t>The modular battery management system of claim 1, wherein the bi-directional voltage converter modules are configured to transfer electric energy from the energy storage modules to the batteries so as to charge the batteries when the voltage on the energy storage modules exceeds a predetermined value.</t>
  </si>
  <si>
    <t>The modular battery management system of claim 1, wherein the battery management control modules are configured to disable one of the first plurality of switches and the bi-directional voltage converter module connected with the switch simultaneously.</t>
  </si>
  <si>
    <t>The modular battery management system of claim 1, wherein the battery management control modules are configured to adjust the output voltage levels of the bi-directional voltage converter modules based on an instruction from a user.</t>
  </si>
  <si>
    <t>The modular battery management system of claim 1, wherein the energy storage modules are capacitors, super capacitors, ultra capacitors, flywheels, or any form of recyclable electric energy storage elements.</t>
  </si>
  <si>
    <t>The modular battery management system of claim 1, wherein when one battery management control module stops working properly, the other battery management control modules are configured to resume the functions of the battery management control module.</t>
  </si>
  <si>
    <t>EP</t>
  </si>
  <si>
    <t>Power supply with status detector and initial characteristic determination means</t>
  </si>
  <si>
    <t>The present invention relates to a status detector for a power supply, a power supply, and an initial characteristic extracting device for use with the power supply, each of which can detect the status of an electricity accumulating unit (200) with high accuracy by sequentially modifying characteristic information necessary for the status detection of the electricity accumulating unit (200). A measuring unit (300) obtains measured values of at least current, voltage and temperature of the electricity accumulating unit (200). A processing unit (110) executes status detection of the electricity accumulating unit (200) by using the measured values and the characteristic information of the electricity accumulating unit (200) which is stored in a memory unit (130). A discrepancy detecting unit (120) detects the presence of a discrepancy away from a theoretical value when a result of the status detection obtained by the processing unit (110) is changed over a predetermined threshold or reversed with respect to the measured values obtained by the measuring unit (300). A modifying unit (140) modifies the characteristic information stored in the memory unit (130) depending on the discrepancy detected by the discrepancy detecting unit (120).</t>
  </si>
  <si>
    <t>A power supply comprising: electricity accumulating means (200) capable of being charged and discharged;</t>
  </si>
  <si>
    <t>The power supply according to claim 1, wherein the predetermined threshold is a maximum amount in change of the state of charge of said electricity accumulating means (200), which is obtained from chargeable and dischargeable maximum  current values Icmax, Idmax and fully charged capacity Qmax decided from performance of said electricity accumulating means (200).</t>
  </si>
  <si>
    <t>The power supply according to claim 1 or 2, wherein said modifying means (140) is configured to make modification, when said discrepancy detecting means (120) detects a presence of said second discrepancy, to increase the internal resistance value by a modification amount that is a difference between the internal resistance value stored in said memory means (130) and an internal resistance value that is calculated by providing that an amount of change of the state of charge of said electricity accumulating means (200) be equal to the predetermined threshold.</t>
  </si>
  <si>
    <t>The power supply according to at least one of claims 1-3, wherein said processing means comprises: voltage computing means for calculating state of charge of said electricity accumulating means (200) by using the voltage obtained as one of the measured values and the characteristic information of said electricity accumulating means (200) which is stored in said memory means (130);</t>
  </si>
  <si>
    <t>The power supply according to at least one of claims 1-4, further comprising: characteristic extracting means for obtaining the measured values of said electricity accumulating means (200), automatically executing the status detection of said electricity accumulating means (200) including the state of charge and/or temperature and whether said electricity accumulating means (200) is charged or discharged, analyzing voltage changes caused upon application of current to  automatically obtain information of said electricity accumulating means (200) including internal DC resistance, polarization voltage, fully charged capacity, and a delay time of polarization voltage drop, and setting the obtained information as the characteristic information corresponding to the detected status of said electricity accumulating means (200).</t>
  </si>
  <si>
    <t>The power supply according to at least one of claims 1-5, further comprising deterioration determining means for monitoring the characteristic information of said electricity accumulating means (200) which has been modified by said modifying means (140), and determining the end of life of said electricity accumulating means (200) when the monitored characteristic information exceeds a predetermined threshold.</t>
  </si>
  <si>
    <t>Method for maintaining the charge capacity of traction battery modules of a hybrid electric vehicle</t>
  </si>
  <si>
    <t>Method for maintaining the charge capacity of traction battery modules  of a hybrid electric vehicle</t>
  </si>
  <si>
    <t>A hybrid electric vehicle includes a lead-acid traction battery made up of a plurality of series-connected modules. During operation of the vehicle, the traction battery is discharged for acceleration, and charged by an ancillary power source. The traction battery is desirably not fully charged at the beginning of a day's operation, so that overcharging cannot occur, so the battery spends long periods of time in a partially charged condition. When not fully charged for long periods of time, sulfation may reduce the charge storage capacity of the battery. A maintenance procedure takes place when the vehicle is not operating, in which one or more modules of the traction battery, but less than all the modules, are fully charged, then partially discharged. The full charging tends to reduce sulfation in the particular module being maintained, and the partial discharge restores its charge condition to that prior to the full charge. Each of the modules is eventually maintained by a programmed controller. The charging energy comes from an auxiliary battery, and the discharge energy is returned to the auxiliary battery, so there is little net loss of energy. If maintenance procedure is interrupted before full charge of a module, that module is scheduled for the next maintenance. If the maintenance is interrupted before partial discharge, the partial discharge is accomplished by equalizing the voltage of the battery modules.</t>
  </si>
  <si>
    <t>no idea</t>
  </si>
  <si>
    <t>A method for maintaining the modules of a traction battery of a hybrid electric vehicle, which traction battery is made up of a plurality of series-connected modules, which vehicle, when operating, tends to charge said traction battery at a rate which may at times exceed the discharge rate for powering said vehicle so that said traction battery tends to receive a net charge, each of said modules of said traction battery having a nominal voltage when fully charged, and each of said modules of said traction battery having a characteristic which includes degradation when overcharged, and which experiences a reduction of charge capacity when discharged without prompt full recharging, said method comprising the recurrent steps of: while said vehicle is not operating, and under control of a programmed processor, fully charging at least one module of said traction battery, but not charging any of the remaining modules of said traction battery simultaneously with charging of said one module of said traction battery: under said control of said programmed processor, and after said step of fully charging said at least one module, intentionally partially discharging said at least one module, but not said remaining modules, of said battery;  and operating said vehicle for a period of time.</t>
  </si>
  <si>
    <t>A method according to claim 1, wherein said battery is a lead-sulfuric-acid battery comprising plates, and said reduction of charge capacity results from at least one of sulfation of said plates of said battery and reduction in the specific gravity of said acid.</t>
  </si>
  <si>
    <t>A method according to claim 1, wherein said step of partially discharging said at least one module includes the steps of: prior to said step of fully charging, determining the charge state of said at least one module; storing a representation of said charge state in a temporary memory store;  and while said vehicle is not operating, discharging said at least one module until its charge state equals the value of charge state stored in said temporary memory store.</t>
  </si>
  <si>
    <t>A method according to claim 3, wherein a measure of said charge state is module voltage.</t>
  </si>
  <si>
    <t>A method according to claim 1, wherein said step of partially discharging said at least one module includes the steps of: prior to said step of fully charging, determining the charge state of said at least one module; storing a representation of said charge state in a temporary memory store; while said vehicle is not operating, discharging said at least one module toward a charge state which equals the value of charge state stored in said temporary memory store, and if said vehicle begins operation before said charge state of said at least one module reaches said value of charge state stored in said temporary store, discharging said at least one module toward a charge state which is near the average charge state of said remaining modules.</t>
  </si>
  <si>
    <t>A method according to claim 5, wherein a measure of said charge state is module voltage.</t>
  </si>
  <si>
    <t>A method according to claim 1, further comprising the steps of: immediately ceasing said steps of fully charging and partially discharging when said vehicle is placed in operation, whereupon said at least one module may be left in a state with more charge than prior to commencement of said step of fully charging;  and following said step of immediately ceasing, transferring energy from said at least one module to at least some of said remaining modules in a manner which tends to equalize the charge state of said modules.</t>
  </si>
  <si>
    <t>A method for maintaining the modules of a traction battery of a hybrid electric vehicle, which traction battery is made up of a plurality of modules, which vehicle, when operating, tends to charge said traction battery at a rate which may at times exceed the discharge rate for powering said vehicle, each of said modules of said traction battery having a nominal voltage when fully charged, and each of said modules of said traction battery having a characteristic which includes gassing when overcharged and which experiences a reduction of charge capacity when discharged without prompt full recharging, said method comprising the recurrent steps of: under control of a programmed processor, selecting at least one module of said traction battery, but not simultaneously selecting the remaining ones of the modules of said traction battery, for maintenance; while said vehicle is not operating, and under control of said programmed processor, fully charging the selected at least one module, but not charging any of said remaining ones of said modules simultaneously with said selected at least one module: under control of said processor, and after said step of fully charging, intentionally partially discharging said selected at least one module, but not said remaining modules, of said battery;  and operating said vehicle for a period of time.</t>
  </si>
  <si>
    <t>A method according to claim 8, wherein said selecting step includes the step of selecting as one of said selected modules that module which has operated for the longest time without the benefit of said step of fully charging.</t>
  </si>
  <si>
    <t>A method for maintaining the modules of a traction battery of a hybrid electric vehicle, which traction battery is made up of a plurality of series-connected modules, which vehicle, when operating, tends to charge said traction battery at a rate which may at times exceed the discharge rate for powering said vehicle so that said traction battery tends to receive a net charge, each of said modules of said traction battery having a nominal voltage when fully charged, and each of said modules of said traction battery having a characteristic which includes degradation when overcharged, and which experiences a reduction of charge capacity when discharged without prompt full recharging, said method comprising the recurrent steps of: while said vehicle is not operating, and under control of a programmed processor, fully charging one module of said traction battery, but not charging at least some of the remaining modules of said traction battery simultaneously with charging of said one module of said traction battery: under said control of said programmed processor, and after said step of fully charging said one module, intentionally partially discharging said one module, but not said at least some of said remaining modules, of said battery;  and operating said vehicle for a period of time.</t>
  </si>
  <si>
    <t>A hybrid electric vehicle, comprising: a traction motor for driving said vehicle during operation in response to a flow of current; a traction battery, said traction battery including a plurality of series-connected traction battery modules, each of which has a charge level above which further charging may damage the module, and each of which tends to be damaged by protracted periods of less than full charge; a dynamic braking system for extracting energy from said traction motor during braking: an auxiliary source of electrical energy; an energy controller coupled to said traction motor, said traction battery, said dynamic braking system, and to said auxiliary source, for controllably discharging said traction battery to said traction motor in order to drive said traction motor, for controllably regenerating energy from said dynamic braking system to said traction battery during braking, and for maintaining charge in said traction battery by means including said auxiliary source, whereby said energy controller tends to maintain said traction battery partially charged so that charge current due to regenerative braking can be regenerated to said traction battery without damaging modules of said traction battery; an auxiliary battery; a programmed controller associated with said energy controller, for, while said vehicle is not operating, fully charging at least one module of said traction battery, but not charging any of the remaining modules of said battery at the same time as the full charging of said at least one module, and for intentionally partially discharging said at least one module, but not said remaining modules, of said battery.</t>
  </si>
  <si>
    <t>A method for maintaining the modules of an electrical storage battery, which battery is made up of a plurality of series-connected modules, each of said modules of said battery having a characteristic which includes degradation when overcharged, and which experiences a reduction of charge capacity when discharged without prompt full recharging, said method comprising the recurrent steps of: under control of a programmed processor, fully charging at least one module of said battery, but not charging any of the remaining modules of said battery simultaneously with charging of said one module of said battery: under said control of said programmed processor, and after said step of fully charging said at least one module, intentionally partially discharging said at least one module, but not said remaining modules, of said battery.</t>
  </si>
  <si>
    <t>Hybrid fuel cell system with battery capacitor energy storage system</t>
  </si>
  <si>
    <t>A fuel cell system that employs a super capacitor and battery electrically coupled in series with each other and in parallel with a fuel cell stack on a power bus line. As the voltage on the power bus line changes over the operating requirements of the system, the super capacitor is charged and discharged over a relatively large voltage swing, such as an 85% SOC swing. The super capacitor equalizes or voltage matches the voltage variation on the power bus line as set by the stack voltage to the voltage of the battery. Therefore, the battery, while providing the majority of the energy and power during charge and discharge, has a relatively small defined SOC swing, which acts to maintain the battery life. The system can also include a diode electrically coupled in parallel with the super capacitor that provides reverse voltage protection and electrical power by-pass.</t>
  </si>
  <si>
    <t xml:space="preserve">Use is also described. </t>
  </si>
  <si>
    <t>A fuel cell system comprising: an electrical power bus line;  a fuel cell stack electrically coupled to the power bus line;  a battery electrically coupled to the power bus line;  and a capacitor electrically coupled to the power bus line in series with the battery, said capacitor providing voltage matching for voltage swings on the power bus line.</t>
  </si>
  <si>
    <t>The fuel cell system according to claim 1 further comprising a diode electrically coupled in parallel with the capacitor, said diode providing reverse voltage protection for the capacitor.</t>
  </si>
  <si>
    <t>The fuel cell system according to claim 1 wherein the battery is selected from the group consisting of lithium batteries, nickel-metal-hydride batteries and lead-acid batteries.</t>
  </si>
  <si>
    <t>The fuel cell system according to claim 1 wherein the capacitor is selected from the group consisting of super capacitors, double layer capacitors and ultra-capacitors.</t>
  </si>
  <si>
    <t>The fuel cell system according to claim 1 wherein the battery provides about 2/3 of a predetermined supplemental power in addition to a fuel cell stack power and the capacitor provides about 1/3 of the predetermined supplemental power.</t>
  </si>
  <si>
    <t>The fuel cell system according to claim 5 wherein the fuel cell stack provides about 70 kW of power, the battery provides about 20 kW of power and the capacitor provides about 10 kW of power.</t>
  </si>
  <si>
    <t>The fuel cell system according to claim 1 wherein the capacitor has a state of charge swing of about 85% and the battery has a state of charge swing of about 20%.</t>
  </si>
  <si>
    <t>The fuel cell system according to claim 1 further comprising a switched resistor electrical coupled in parallel with the capacitor or the battery to provide long-term state-of-charge equalization of the system.</t>
  </si>
  <si>
    <t>The fuel cell system according to claim 1 further comprising an AC or DC traction motor system electrically coupled to the power bus line, said motor system providing a voltage on the power bus line during regenerative braking for recharging the battery and the capacitor.</t>
  </si>
  <si>
    <t>The fuel cell system according to claim 1 wherein the fuel cell system is on a fuel cell hybrid vehicle.</t>
  </si>
  <si>
    <t>A fuel cell system comprising: an electrical power bus line;  a fuel cell stack electrically coupled to the power bus line;  a battery electrically coupled to the power bus line in parallel with the fuel cell stack;  and a super capacitor electrically coupled to the power bus line in series with the battery and in parallel with the fuel cell stack, said capacitor having a state of charge swing of about 85% so as to provide voltage matching to the power bus line determined by changes of stack voltage, wherein the battery provides about 2/3 of a predetermined supplemental power in addition to a fuel cell stack power and the super capacitor provides about 1/3 of the predetermined supplemental power.</t>
  </si>
  <si>
    <t>The fuel cell system according to claim 11 further comprising a diode electrically coupled in parallel with the super capacitor, said diode providing reverse voltage protection for the capacitor.</t>
  </si>
  <si>
    <t>The fuel cell system according to claim 11 wherein the battery is selected from the group consisting of lithium batteries, nickel-metal-hydride batteries and lead-acid batteries.</t>
  </si>
  <si>
    <t>The fuel cell system according to claim 11 further comprising a switched resistor electrical coupled in parallel with the capacitor or the battery to provide long-term state-of-charge equalization of the system.</t>
  </si>
  <si>
    <t>The fuel cell system according to claim 11 further comprising an AC or DC traction motor system electrically coupled to the power bus line, said motor system providing a voltage on the power bus line during regenerative braking for recharging the battery and the super capacitor.</t>
  </si>
  <si>
    <t>The fuel cell system according to claim 11 wherein the fuel cell system is on a fuel cell hybrid vehicle.</t>
  </si>
  <si>
    <t>A fuel cell system for a fuel cell hybrid vehicle, said system comprising: an electrical power bus line;  a fuel cell stack electrically coupled to the power bus line;  a battery electrically coupled to the power bus line;  and a super capacitor electrically coupled to the power bus line in series with the battery, said super capacitor providing voltage matching for voltage swings on the power bus line;  and an AC or DC traction motor system electrically coupled to the power bus line for driving the vehicle, said motor system providing a voltage on the power bus line during regenerative braking for recharging the battery and the super capacitor.</t>
  </si>
  <si>
    <t>The fuel cell system according to claim 17 further comprising a diode electrically coupled in parallel with the capacitor, said diode providing reverse voltage protection for the capacitor.</t>
  </si>
  <si>
    <t>The fuel cell system according to claim 17 wherein the battery is selected from the group consisting of lithium batteries, nickel-metal-hydride batteries and lead-acid batteries.</t>
  </si>
  <si>
    <t>The fuel cell system according to claim 17 wherein the battery provides about 2/3 of a predetermined supplemental power in addition to the fuel cell stack power and the super capacitor provides about 1/3 of the predetermined supplemental power.</t>
  </si>
  <si>
    <t>The fuel cell system according to claim 20 wherein the fuel cell stack provides about 70 kW of power, the battery provides about 20 kW of power and the super capacitor provides about 10 kW of power.</t>
  </si>
  <si>
    <t>The fuel cell system according to claim 17 wherein the super capacitor has a state of charge swing of about 85% and the battery has a state of charge swing of about 20%.</t>
  </si>
  <si>
    <t>The fuel cell system according to claim 17 further comprising a switched resistor electrical coupled in parallel with the capacitor or the battery to provide long-term state-of-charge equalization of the system.</t>
  </si>
  <si>
    <t>Hybrid electric motor vehicle drive</t>
  </si>
  <si>
    <t>A hybrid electric motor vehicle drive charged by a gas turbine which has an electric motor (20) driving a set of wheels (22) through a transmission (24). A number, preferably two, battery banks (28 and 30) supply power to the motor. A switchover control (30) selects one bank to operate the motor while leaving the other at rest. A sequence control (34) permits charging of individual batteries of the at rest battery bank with duration and sequence modulation from a gas turbine driven alternator (44), a motor driven alternator (52) and/or an AC/DO battery charger (54). The sequence controller senses time, or in other embodiments, voltage, amperage or distance to switchover the charging from one bank to the other. Hydrogen gas is preferred as a fuel source for the gas turbine to drive the alternator for onboard charging of the batteries.</t>
  </si>
  <si>
    <t>A hybrid electric motor vehicle drive charged by a gas turbine alternator comprising: a) an electric motor driving a set of wheels through mechanical means for electromotive propulsion of said vehicle, b) a plurality of series connected electric battery banks, contained within said vehicle, connected to the electric motor suppling electrical power for energizing said motor, c) a battery bank switchover control associated electrically with the battery banks for selecting at least one battery bank to supply power to said motor, permitting all remaining banks to remain at rest, d) a battery charging sequence control linked to the switchover control permitting selective charging of at least one remaining at rest bank With sequence and duration modulation of selected batteries in the battery bank, for prolonging battery life by varying input charge location relative to its series connection and battery condition, e) a gas turbine driven alternator electrically connected to the sequence control for producing power to charge at rest battery banks, and f) a motor driven alternator and regulator electrically connected through the battery charging sequence control to augment battery charging.</t>
  </si>
  <si>
    <t>The motor vehicle drive as specified in claim 1 further comprising a clutch and mechanical transmission intersected between the electric motor and vehicle wheels permitting a manually adjustable speed ratio.</t>
  </si>
  <si>
    <t>The motor vehicle drive as specified in claims 1 further comprising an automatic transmission intersected between the electric motor and vehicle wheels permitting a manually adjustable speed ratio.</t>
  </si>
  <si>
    <t>The motor vehicle drive as specified in claim 1 wherein said battery banks further comprises a sealed gel electrolyte lead-acid type.</t>
  </si>
  <si>
    <t>The motor vehicle drive as specified in claim 1 wherein said battery banks further comprises a lead acid type.</t>
  </si>
  <si>
    <t>The motor vehicle drive as specified in claim 1 wherein said battery bank switchover control further comprises a plurality of electromechanical relays directed by the battery charging sequence control energizing appropriate relays to change over from one bank to another for motor operation from a charged battery bank.</t>
  </si>
  <si>
    <t>The motor vehicle drive as specified in claim 1 further comprising a motor speed controller electrically connected between the switchover control and the motor reducing the voltage from a selected battery bank to govern speed of the motor within specific limits.</t>
  </si>
  <si>
    <t>The motor vehicle drive as specified in claim 1 wherein said battery charging sequence control further comprises a plurality of electromechanical relays, a sequencer and a time delay relay, with the relays controlled in sequence and time duration by the sequencer and the time delay relay permitting sufficient time lapse for relay closure without overlap.</t>
  </si>
  <si>
    <t>The motor vehicle drive as specified in claim 1 wherein said battery charging sequence control further comprises a plurality of solid state silicon controlled rectifiers and a microprocessor programmable for time sequence and duration.</t>
  </si>
  <si>
    <t>The motor vehicle drive as specified in claim 1 further comprising hydrogen gas as fuel for the turbine.</t>
  </si>
  <si>
    <t>The motor vehicle drive as specified in claim 1 further comprising fossil fuel for turbine operation.</t>
  </si>
  <si>
    <t>The motor vehicle drive as specified in claim 1 further comprising a drive means connecting the motor driven alternator to the electric motor continually revolving the alternator any time the motor is rotating.</t>
  </si>
  <si>
    <t>The motor vehicle drive as specified in claim 1 further comprising an alternating current to direct current battery charger in communication with the battery charging sequence control for charging the battery banks from an external power source.</t>
  </si>
  <si>
    <t>The motor vehicle drive as specified in claim 1 further comprising a vehicle heater having a fresh air intake, an exhaust gas to fresh air heat exchanger and a vehicle heater air distribution system, with fresh air heated by exchanger with the turbine exhaust gas and introduction into a vehicle interior.</t>
  </si>
  <si>
    <t>A hybrid electric motor vehicle drive charged by a gas turbine engine and motor driven alternator of a type having a direct current or alternating current motor driving a set of wheels and a plurality of electric battery banks with switchover control, wherein the improvement comprises a battery charging sequence control linked with the switchover control selectively charging at least one battery bank at one time having a plurality of electromechanical relays, a sequencer and a time delay relay with the relays controlled in sequence and time duration by the sequencer and a time delay relay permitting sufficient time lapse for relay closure without overlap, such that varying input charge location relative to its overall series bank connection along with sequence and time modulation of charging selected batteries in each battery bank to prolong individual battery life.</t>
  </si>
  <si>
    <t>A hybrid electric motor vehicle drive charged by a gas turbine alternator comprising: a) an electric motor driving a set of wheels through mechanical means for electromotive propulsion of a vehicle, b) a plurality of series connected electric battery banks, contained within a vehicle, connected to the electric motor suppling electrical power for energizing the motor, c) a battery bank switchover control associated electrically with the battery banks for selecting at least one battery bank to supply power to the motor, permitting all remaining banks to be at rest, d) a battery charging sequence control linked to the switchover control permitting selective charging of at least one remaining at rest bank with sequence and duration modulation of selected batteries in the battery bank, for prolonging individual battery life by varying input charge location relative to its series connection, e) a hydrogen gas turbine driven alternator electrically connected to the sequence control for producing power to charge at rest battery banks, and f) a motor driven alternator and regulator electrically connected through the battery charging sequence control to augment battery charging.</t>
  </si>
  <si>
    <t>A hybrid electric motor vehicle drive charged by a turbine alternator comprising: a) an electric motor driving a set of wheels through mechanical means for propulsion of said vehicle, b) a set of batteries divided into a plurality of series connected electric battery banks that are contained within said vehicle and connected to power said electric motor, c) a gas turbine operated by a gaseous fuel, d) an alternator that is driven by said gas turbine and that maintains said batteries in a charged condition, and e) a battery bank switchover control for selecting at least one battery bank to supply power ton said motor, and permitting all remaining battery banks to remain at rest.</t>
  </si>
  <si>
    <t>Battery apparatus and method for monitoring battery state of a secondary battery</t>
  </si>
  <si>
    <t>Battery apparatus and method for monitoring battery state of a secondary  battery</t>
  </si>
  <si>
    <t>Motor generator (MG) is controlled via motor controller by MG control processor of CPU, so that voltage and current of battery is detected while changing frequency of state detection current flowing in the secondary battery. According to the detection results, impedance is calculated in the impedance calculation unit. Remaining mount is calculated from the impedance obtained and the battery characteristics stored in memory. Furthermore, remaining amount change correction unit adds integration current between impedance measurements to the remaining amount for correcting the remaining amount. Weighting coefficient is determined from the standard deviation based on the corrected value and the remaining amount and weighted mean is calculated in weighted mean unit. Next, the result of the remaining amount calculation is used to perform service life calculation and service life correction calculation, and weighted mean is calculated in the same way as the remaining amount.</t>
  </si>
  <si>
    <t xml:space="preserve">same problem, really seems like use </t>
  </si>
  <si>
    <t>A method for evaluating characteristic of a secondary battery passing power to/from one or more electric devices mounted on a vehicle, the method comprising steps of: measuring the current and voltage of the secondary battery according to a plurality of frequencies generated by the one or more electric devices;  calculating impedance of the secondary battery from the measurement results;  and evaluating the battery characteristic of the secondary battery from the impedance calculated;  wherein the electric device is a motor/generator for driving the vehicle and generating electricity by receiving drive force from the vehicle, and the method further comprises steps of: controlling the motor/generator during a non-power running period of the motor/generator;  measuring the current and voltage of the secondary battery while changing the frequency of the state detection current applied to the secondary battery;  calculating the impedance from the measurement results;  calculating the remaining amount of the secondary battery from the impedance and the battery characteristics;  calculating a parasitic capacity of the secondary battery from the remaining amount and the impedance;  performing deterioration calculation to obtain a service life;  calculating a correction value of the change of the remaining amount or the service life according to the integration current of the secondary battery successively measured during the impedance calculation;  maintaining an error of the calculation result of remaining amount or the service life up to the preceding time;  calculating an error of the calculation result this time after correcting the change from the preceding calculation result;  and calculating a weighted mean according to the preceding error and the current error.</t>
  </si>
  <si>
    <t>A secondary battery evaluation method as claimed in claim 1, wherein the battery consists of a plurality of sets of batteries and uniform charge is performed periodically for charging all the cells to the full charge, after which the remaining amount of the battery is calculated.</t>
  </si>
  <si>
    <t>A method for evaluating characteristic of a secondary battery passing power to/from one or more electric devices mounted on a vehicle, the method comprising steps of: measuring the current and voltage of the secondary battery according to a plurality of frequencies generated by the one or more electric devices;  calculating impedance of the secondary battery from the measurement results;  and evaluating the battery characteristic of the secondary battery from the impedance calculated;  wherein the electric device is a generator driven by an internal combustion engine of the vehicle and measure current and voltage of the secondary battery while controlling the output of the generator and changing the frequency of the state detection current applied to the secondary battery, the method further comprising steps of: calculating an impedance from the plurality of measurement results;  calculating the remaining amount of the secondary battery from the impedance and the battery characteristic;  calculating a parasitic capacity of the secondary battery from the remaining amount and the impedance;  performing deterioration calculation according to the parasitic capacity of the secondary battery to obtain a service life;  calculating a correction value of the change of the remaining amount or the service life according to the integration current of the secondary battery successively measured during the impedance calculation;  maintaining an error of the calculation result of remaining amount or the service life up to the preceding time;  calculating an error caused by the current calculation result in which the change from the preceding calculation result is corrected;  and obtaining a weighted mean of the error of the preceding error and the current error.</t>
  </si>
  <si>
    <t>A secondary battery evaluation method as claimed in claim 3, wherein the battery consists of a plurality of sets of batteries and uniform charge is performed periodically to charge all the cells to full charge, after which the remaining amount of the battery is calculated.</t>
  </si>
  <si>
    <t>A secondary battery evaluation method for evaluating a secondary battery by calculating the impedance according to measurement results of current and voltage of the secondary battery and referencing the battery characteristic, the method comprising steps of: calculating the impedance while successively changing the frequency of the current flowing to the secondary battery;  calculating the remaining amount of the secondary battery from the impedance and the battery characteristic;  calculating a correction value of the remaining amount change according to an integration current of the secondary battery successively measured during impedance calculation;  and calculating the remaining amount of the secondary battery by averaging the remaining amount and the correction value.</t>
  </si>
  <si>
    <t>A secondary battery evaluation method as claimed in claim 5, the method comprising steps of: performing deterioration calculation according to the parasitic capacity of the secondary battery obtained from the remaining amount and the impedance, so as to obtain a service life;  calculating a second correction value by correction of the service life change based on the integration current;  and averaging the service life and the second correction value, so as to obtain the service life of the secondary battery.</t>
  </si>
  <si>
    <t>A secondary battery evaluation method as claimed in claim 6, the method comprising steps of: maintaining an error by the calculation result of the remaining amount or the service life up to the preceding time;  calculating an error of the calculation result this time after correcting the change from the preceding calculation result;  and obtaining a weighted mean of the preceding error and the current error.</t>
  </si>
  <si>
    <t>A secondary battery evaluation method as claimed in claim 5, wherein the interval (t.sub.intval) for calculating the remaining amount is optimized according to the error of the integration current.</t>
  </si>
  <si>
    <t>A secondary battery evaluation method as claimed in claim 6, wherein the deterioration calculation is corrected according to the parasitic capacity of the secondary battery and temperature characteristic.</t>
  </si>
  <si>
    <t>A secondary battery evaluation method as claimed in claim 5, wherein the impedance calculation is performed by selecting three or more points from a frequency range 1 to 1000 Hz and measuring the current and voltage of the secondary battery according to the operation of the AC current load indicating one of the frequency points, after which the current and voltage of the other points are measured.</t>
  </si>
  <si>
    <t>A secondary battery evaluation method as claimed in claim 6, wherein the calculation of the remaining amount or the service life employs both of the calculation method based on the impedance and the calculation method based on the integration current detection performed successively during the impedance calculation and the calculation results of the calculation methods are subjected to weighted mean.</t>
  </si>
  <si>
    <t>A battery apparatus for evaluating battery characteristic of a secondary battery passing power to/from one or more electric devices mounted on a vehicle, comprising: control means for applying the state detection current by a plurality of frequencies generated by operation of the one or more electric devices to the secondary battery;  impedance calculation means for measuring current and voltage of the secondary battery based on the frequency and calculating the impedance of the secondary battery from the measurement results;  storage means containing characteristic relationship between the remaining amount and the impedance of the secondary battery;  and battery characteristic calculation means for evaluating the battery characteristic of the secondary battery for the impedance calculated according to the characteristic relationship;  wherein the electric device is a motor/generator for driving the vehicle and generating electricity by receiving the drive force from the vehicle or a generator driven by an internal combustion engine as a passive source of the vehicle and the control means detects a non-power running period of the motor/generator, stops output of the motor/generator or the generator, and changes the frequency of the state detection current applied to the secondary battery.</t>
  </si>
  <si>
    <t>A battery apparatus comprising: a voltage/current detection unit for detecting voltage and current of a secondary battery;  a storage unit for storing battery characteristics of the secondary battery calculated in advance so as to be referenced;  and a CPU having an impedance calculation unit for calculating the impedance of the secondary battery from the detected voltage and current, a remaining amount calculation unit for calculating the remaining amount of the secondary battery according to the calculated impedance and the battery characteristics, a remaining amount change correction unit for correcting the remaining amount change according to an integration current of the secondary battery, a service life calculation unit for calculating the service life of the secondary battery according to the parasitic capacity calculated by the impedance calculation unit and the remaining amount calculated by the remaining amount calculation unit, and a service life change correction unit for correcting the service life change;  wherein the calculation results of the remaining amount calculation unit and the remaining amount change correction unit and/or the service life calculation unit and the service life change correction unit are subjected to weighted mean to obtain the remaining amount and/or the service life of the secondary battery.</t>
  </si>
  <si>
    <t>A battery apparatus as claimed in claim 13, wherein control is made to apply a state detection current of frequency range of 1 to 1000 Hz to the secondary battery and the impedance is calculated at three or more points in the frequency range.</t>
  </si>
  <si>
    <t>Use?</t>
  </si>
  <si>
    <t>A battery apparatus as claimed in claim 13, wherein the voltage/current detection unit includes two systems, i.e., AC detection means and DC detection means.</t>
  </si>
  <si>
    <t>Multiple battery management system, auxiliary battery attachment system, and network controlled multiple battery system</t>
  </si>
  <si>
    <t>Multiple battery management system, auxiliary battery attachment system,  and network controlled multiple battery system</t>
  </si>
  <si>
    <t>The instant invention is directed to a multiple battery system and network controlled multiple battery system. A main battery having a main positive output and a main negative output is also provided, together with an at least one auxiliary battery having an at least one auxiliary positive output and an at least one auxiliary negative output. A main electrical circuit having an at least one switching device is provided with at least two operating positions. The two operating positions selectively couple the main and at least one auxiliary battery to the common positive terminal. In the first of the at least two operating positions electrical charge is provided to both the main battery and the at least one auxiliary battery. A controller is also provided and coupled to the main electrical circuit and switches the at least one switching device based on input from an at least one sensor.</t>
  </si>
  <si>
    <t>A vehicle multiple battery system comprising: An accessory battery having an accessory positive output and an accessory negative output;  an at least one starter battery having a starter positive output and a starter negative output;  a controller coupled to an at least one sensor, the controller sensing the condition of the accessory and starter batteries and switching an at least one switching device to one of an at least two switching positions;  wherein the switching device has at least two operating positions, the at least two operating positions selectively engaging said accessory battery and said at least one starter battery such that;  in a first operating position of said at least two operating positions the common positive terminal is coupled to the accessory positive output and is further coupled to the at least one starter battery positive output through a one-way charging circuit between and preceding the at least one starter battery such that in the first operating position, the one-way charging circuit permits electrical energy from the electrical system to flow into both the accessory battery and the at least one starter battery, but prevents electrical energy from flowing out of the at least one starter battery and;  a second operating position of said at least two operating positions which couples the common positive terminal to the starter positive such that the common positive terminal is coupled at a point beyond the one-way charging circuit to the starter battery positive.</t>
  </si>
  <si>
    <t>The vehicle multiple battery system of claim 1, wherein the one-way charging circuit electrically isolates the accessory battery in the second operating position.</t>
  </si>
  <si>
    <t>The vehicle multiple battery system of claim 1, wherein in the second operating position, the accessory battery is electrically isolated from the starter battery.</t>
  </si>
  <si>
    <t>The vehicle multiple battery system of claim 1, wherein only the positive outputs of the accessory battery and the at least one starter battery are switched by the switching device.</t>
  </si>
  <si>
    <t>The vehicle multiple battery system of claim 1, wherein the second operating position of the at least two operating positions fully disconnects the accessory battery from the electrical system and introduces only the at least one starter battery.</t>
  </si>
  <si>
    <t>The vehicle multiple battery system of claim 1, wherein the accessory battery is a 60 amp hour battery.</t>
  </si>
  <si>
    <t>The vehicle multiple battery system of claim 1, wherein the at least one starter battery is a 25 amp hour battery.</t>
  </si>
  <si>
    <t>The vehicle multiple battery system of claim 1, wherein the one-way charging circuit comprises an at least one one-way charging diode.</t>
  </si>
  <si>
    <t>The vehicle multiple battery system of claim 8, wherein the at least one-way charging diode further comprises an at least one silicon rectifier.</t>
  </si>
  <si>
    <t>The vehicle multiple battery system of claim 9, wherein the at least one silicon rectifier is a silicon controlled rectifier.</t>
  </si>
  <si>
    <t>The vehicle multiple battery system of claim 10, wherein the controller is coupled to and switches the switching device and is coupled to and controls the silicon controlled rectifier.</t>
  </si>
  <si>
    <t>The vehicle multiple battery system of claim 11, further comprising at least one sensor in communication with the controller.</t>
  </si>
  <si>
    <t>The vehicle multiple battery system of claim 12, wherein the at least one sensor in communication with the controller includes an at least one switch position sensor to detect the position of the switching device and wherein the controller actuates the switching device based on input from the at least one switching device sensor and at least one of a battery voltage sensor, a current sensor, and a VI sensor.</t>
  </si>
  <si>
    <t>The vehicle multiple battery system of claim 13, wherein the at least one Silicon Controlled Rectifier (SCR) is coupled to the controller and disables the coupling of the Silicon Controlled Rectifier (SCR) with the at least one auxiliary battery if a thermal runaway condition is detected in the auxiliary battery by the at least one sensor.</t>
  </si>
  <si>
    <t>A vehicle multiple battery management system comprising: a common positive and common negative terminal;  an at least one accessory battery having an accessory positive output and an accessory negative output;  at least one starter battery having a starter positive output and starter negative output;  and a battery management system comprising an at least one controller, an at least one switching device, an at least one recharging selection mechanism, and an at least one sensor, wherein the battery management system through the at least one switching device has at least two operating positions that selectively couples the common positive terminal with at least one of the accessory outputs or at least one starter battery positive outputs, wherein in a first operating position of the at least two operating positions the battery management system selectively couples through the at least one switching device the common positive terminal to the accessory positive output of the at least one accessory battery and in a second of the at least two operating positions the battery management system selectively couples the common positive terminal through the at least one switching device to the starter positive output of the at least one starter battery;  and the battery management system also selectively couples the at least one recharging selection mechanism to the at least one accessory battery or the at least one starter battery by coupling, through the at least one one-way charging circuit that proceeds the recharging selection mechanism, the respective at least one accessory battery or the at least one starter battery output to the common terminal.</t>
  </si>
  <si>
    <t>The vehicle multiple battery management system of claim 15, wherein the at least on recharging selection mechanism is one of an at least one relay or an at least one MOSFET or similar solid state electrical component.</t>
  </si>
  <si>
    <t>The vehicle multiple battery management system of claim 15, wherein the at least one recharging selection mechanism has at least two settings, a first setting wherein recharging is provided through the one-way charging circuit to the starter battery and a second setting wherein charge is provided through the one-way charging circuit to the accessory positive output of the accessory battery.</t>
  </si>
  <si>
    <t>The vehicle multiple battery management system of claim 17, wherein the battery management system senses the condition of the at least one accessory and at least one starter batteries and selectively engages the at least one switching device in said first position and said at least one recharge selection mechanism in said first setting, coupling the accessory output of the at least one accessory battery to the common positive output and recharging the at least one starter battery through the at least one one-way charging circuit.</t>
  </si>
  <si>
    <t>The vehicle multiple battery management system of claim 17, wherein the battery management system senses the condition of the at least one of the at least one accessory and at least one starter batteries and selectively engages the at least one switching device in said first position and said at least one recharge selection mechanism in said second setting, coupling the accessory output of the at least one accessory battery to the common positive output and recharging the at least one accessory battery through the at least one one-way charging circuit, whereby the at least one starter battery is electrically isolated.</t>
  </si>
  <si>
    <t>The vehicle multiple battery management system of claim 17, wherein the battery management system senses the condition of the at least one of the at least one accessory and at least one starter batteries and selectively engages the at least one switching device in said second position and said at least one recharge selection mechanism in a first setting, coupling the starter positive output of the at least one starter battery to the common positive output and recharging the at least one starter battery through the at least one one-way charging circuit, whereby the at least one accessory battery is electrically isolated.</t>
  </si>
  <si>
    <t>The vehicle multiple battery management system of claim 17, wherein the battery management system senses the condition of the at least one of the at least one accessory and at least one starter batteries and selectively engages the at least one switching device in said second position and said at least one recharge selection mechanism in a second setting, coupling the starter positive output of the at least one starter battery to the common positive output and recharging the at least one accessory battery through the at least one one-way charging circuit.</t>
  </si>
  <si>
    <t>The vehicle multiple battery management system of claim 15, wherein the at least one one-way charging circuit comprises an at least one one-way charging diode.</t>
  </si>
  <si>
    <t>The vehicle multiple battery management system of claim 22, wherein the at least one one-way charging diode further comprises an at least one silicon rectifier.</t>
  </si>
  <si>
    <t>The vehicle multiple battery management system of claim 23, wherein the at least one one-way charging diode further comprises an at least one silicon controlled rectifier (SCR).</t>
  </si>
  <si>
    <t>The vehicle multiple battery management system of claim 17, wherein the controller couples to and communicates with the position sensor to detect the position of the switching device and selectively engages the switching device based on the input of at least one of an at least one accessory battery voltage sensor, the at least one accessory battery amperage sensor, an at least one starter battery voltage sensor, and an at least one amperage sensor.</t>
  </si>
  <si>
    <t>The vehicle multiple battery management system of claim 15, wherein the controller further comprises an at least one indicator element.</t>
  </si>
  <si>
    <t>The vehicle multiple battery management system of claim 26, wherein the at least one indicator element is at least one of a klaxon, a horn, a light, a plurality of lights, an LCD panel, a simulated human voice, a human voice, a light emitting diode, a plurality of light emitting diodes.</t>
  </si>
  <si>
    <t>The vehicle multiple battery management system of claim 26, wherein the at least one indicator element is a plurality of indicator elements having at least one of a red, orange, green, or amber color.</t>
  </si>
  <si>
    <t>The multiple battery management system of claim 16, wherein the at least one auxiliary battery comprises a single auxiliary battery.</t>
  </si>
  <si>
    <t>The multiple battery management system of claim 16, wherein the at least one auxiliary battery comprises a plurality of auxiliary batteries.</t>
  </si>
  <si>
    <t>A vehicle multiple battery system comprising: an accessory battery having an accessory positive output and an accessory negative output;  a starter battery having a starter positive output and a starter negative output;  a controller coupled to an at least one sensor, the controller sensing the condition of the accessory and starter batteries and switching an at least one switching device to one of an at least two operating positions, the at least two operating positions selectively engaging said accessory battery and said starter battery and comprising;  a first operating position of said at least two operating positions wherein the common positive terminal is coupled to the accessory positive output and is further coupled to the at least one starter battery positive output through a one-way charging circuit between and preceding the at least one starter battery and;  a second operating position of said at least two operating positions which couples the common positive terminal to the starter positive such that the common positive terminal is coupled at a point beyond the one-way charging circuit to the starter battery positive, wherein upon sensing a startup sequence, the controller places the at least one switching device in the second operating position which puts the starter battery alone in series with the electrical system and prevents electrical energy in the starter battery from flowing to the accessory battery.</t>
  </si>
  <si>
    <t>Apparatus and method for detecting the state of a battery</t>
  </si>
  <si>
    <t>A state detecting system (1006) which can detect state of power storage (101) at high precision even with lesser characteristic data to be used for calculation, and a device employing the same. The state detecting system has a memory (103) for storing a characteristic data, calculation information, and set information, an arithmetic unit (104) for calculating state information indicative of state of said power storage and calculating correction information for performing correction, a first correcting unit (106) for correcting input of said arithmetic means, and a second correcting unit (107) for correcting information stored or set in the storage.</t>
  </si>
  <si>
    <t>A state detecting system for a power storage means (101), comprising: a measuring means (102) adapted to measure measurement information of said power storage means (101),</t>
  </si>
  <si>
    <t>A state detecting system as claimed in claim 1, wherein when a current value in said power storage means is smaller than or equal to a predetermined value, one of a measured value by said measuring means, said result of calculation and a calculation procedure of said arithmetic means is taken as said set information to derive said correction information.</t>
  </si>
  <si>
    <t>A state detecting system as claimed in claim 1, wherein said storage means is adapted to store two or more mutually distinct calculation procedures (701, 702), and said correction information is derived on the basis of a difference of results of calculation by mutually distinct calculation procedure by said arithmetic means.</t>
  </si>
  <si>
    <t>A state detecting system as claimed in claim 1, wherein said arithmetic means has a charge state calculating means and a current integration means, wherein a capacity of said power storage means in use is calculated on the basis of two mutually different charge states and respective current integrated values.</t>
  </si>
  <si>
    <t>A state detecting system as claimed in claim 1, wherein said correction information is derived on the basis of a relationship of a capacity of said power storage means in use and an initial capacity of said power storage means stored in said storage means.</t>
  </si>
  <si>
    <t>A state detecting system as claimed in claim 1, wherein said correction information is derived on the basis of a difference between variation amounts of a current integrated value of said power storage.</t>
  </si>
  <si>
    <t>A state detecting system as claimed in claim 1, wherein said measurement information is at least one of voltage, current, temperature, resistance and electrolyte concentration.</t>
  </si>
  <si>
    <t>A state detecting system as claimed in claim 1, wherein said calculation information is at least one of calculation coefficient and calculation procedure.</t>
  </si>
  <si>
    <t>A state detecting system as claimed in claim 1, wherein said set information is at least one of a value set as a state which should be in normal condition in said power storage means, arithmetic expression and calculation procedure.</t>
  </si>
  <si>
    <t>A state detecting system as claimed in claim 1, wherein said state information is at least one of charge state and residual capacity of said power storage means.</t>
  </si>
  <si>
    <t>A state detecting system as claimed in claim 1, which further comprises communication means adapted to communicate the calculation result obtained from said arithmetic means to other device.</t>
  </si>
  <si>
    <t>A power source unit comprising: a power storage means (101),</t>
  </si>
  <si>
    <t>A power storage device comprising: a power source (1001) connected to a switch (1005); a photovoltaic generation device (1002), connected to said power source via said switch;</t>
  </si>
  <si>
    <t>An electric vehicle comprising: a motor for driving wheel and a generator for generating an electric power by the revolution of said wheel, or a motor generator for driving said wheel and for generating an electric power by the revolution of said wheel;</t>
  </si>
  <si>
    <t>A hybrid vehicle comprising: an internal combustion engine;</t>
  </si>
  <si>
    <t>Very generic, what is this?</t>
  </si>
  <si>
    <t>Control system for battery hybrid system</t>
  </si>
  <si>
    <t>An electric auto power supply has an energy battery which is capable of discharging a current for a comparatively long period of time and high in energy density, and a power battery which is capable of discharging a current of a comparatively high amperage and high in power density. The energy battery and the power battery are connected respectively by way of switching means in parallel relation to each other, so as to be used as a power source of an electromobile. The current discharged from these batteries is controlled, such that a current required for the travelling of the electromobile, which is dependent upon the travelling conditions thereof, is supplied simultaneously from both batteries, or separately from individual batteries, or otherwise only from one battery, while a current is being charged to the other battery, thus extending the possible mileage range of the electromobile.</t>
  </si>
  <si>
    <t>A control system for a hybrid battery power source having at least one energy battery of high energy density capable of discharging a small current over a comparatively long period of time and at least one power battery of high power density capable of discharging at least momentarily a comparatively large current for supplying current to a variable load, said control system comprising: controllable switch means for selectively connecting only one and both of the energy and power batteries in parallel across the load;  means for monitoring the discharge current from at least one of the energy and power batteries, and the load current through the load;  said monitoring means providing respective output signals in dependence on said load and discharge currents;  means for controlling said switch means in dependence on said output signals to cause said switch means to connect both said energy and power batteries in parallel across the load when said load current is smaller than a fixed level and the dicharge current from the energy battery is below a fixed level, and to connect only the power battery across the load when said load current is higher than a fixed level and the discharge current from the energy battery is at or above said predetermined level.</t>
  </si>
  <si>
    <t>The control system of claim 1, wherein the energy battery has a greater terminal voltage than the power battery when said load current is reduced to zero and wherein said controlling means causes said switching means to connect the energy and power batteries in parallel when said load current is zero, thereby causing the energy battery of higher terminal voltage to charge the power battery of lower terminal voltage when said load current is zero.</t>
  </si>
  <si>
    <t>The control system of claim 1, wherein the variable load means comprises chopper means in series connection with an electrical load, said chopper means alternating periods of connecting said switch means and power source to the load with periods of disconnecting said switch means and power source from the load to drop the load current to zero and recharge the power battery with the energy battery.</t>
  </si>
  <si>
    <t>The control system of claim 3, wherein said chopper means is controllable for changing the relative length of alternating periods for correspondingly varying the current passing therethrough to the load.</t>
  </si>
  <si>
    <t>The control system of claim 4 wherein said electrical load comprises the motor of an electrically powered vehicle having a hybrid battery power source and said control system is employed for controlling said power source, said control system further comprising manually operable means for providing variable acceleration and braking signals, and said controlling means being further connected for controlling said chopper in response to said acceleration and braking signals, thereby modifying the current through said motor in dependence on said acceleration and braking signals.</t>
  </si>
  <si>
    <t>The control system of claim 5 wherein said controlling means is responsive to said signal means from said monitoring means, for connecting only the power battery across said motor during regenerative braking of said vehicle, thereby causing said power battery to be recharged.</t>
  </si>
  <si>
    <t>The control system of claim 1, wherein said controllable switch means comprises controllable first and second switches each of which is connected in series with a respective one of the energy and power batteries.</t>
  </si>
  <si>
    <t>The control system of claim 7, wherein at least one of said switches comprises a thyristor.</t>
  </si>
  <si>
    <t>The control system of claim 8 wherein said controlling means further comprises commutating circuit means for opening the controllable switch connected in series with the energy battery when the discharge current of the energy battery reaches said predetermined level.</t>
  </si>
  <si>
    <t>The control system of claim 7 wherein said controlling means further comprises commutating circuit means for opening the controllable switch connected in series with the energy battery when the discharge current of the energy battery reaches said predetermined level.</t>
  </si>
  <si>
    <t>The control system of claim 1 wherein said electrical load comprises the motor of an electrically powered vehicle having a hybrid battery power source and said control system is employed for controlling said power source, said control system further comprising manually operable means for providing variable acceleration and braking signals, and said controlling means further modifying the current through said motor in dependence on said acceleration and braking signals.</t>
  </si>
  <si>
    <t>Dual battery system</t>
  </si>
  <si>
    <t>The invention provides a vehicle battery system including a main and a reserve battery disposed within a battery housing (10) having conventional external dimensions and battery terminal locations. An illustrated embodiment includes a main battery, comprising a series of thin, flat cells (38) disposed along a first axis, and a reserve battery, comprising a series of cells (42) disposed along a second axis transverse to the first axis. An electrical circuit facilitates selective communication between the reserve battery and the vehicle starter in accordance with the position of a switch assembly (100). An electrically conductive fastener is disposed to simultaneously maintain electrical communication between a main battery termination and an external battery terminal and also between a reserve battery termination and the same external battery terminal.</t>
  </si>
  <si>
    <t>A dual battery system, comprising: a battery housing including a front panel and a top panel; a first battery disposed within said battery housing and including first battery elements, first means for electrically connecting said first elements in series, and a pair of first positive and negative terminations at opposite ends of said series of first elements; a second battery disposed within said battery housing and including second battery elements, second means for electrically connecting said second elements in series, and a pair of second positive and negative terminations at opposite ends of said series of second elements; a first pair of electrically conductive terminals extending from said top panel; a second pair of electrically conductive terminals extending from said front panel; first electrical connections for connecting said first and second positive terminations to one of said first pair of terminals and one of said second pair of terminals, and second electrical connections for connecting said first and second negative terminations to the other of said first pair of terminals and the other of said second pair of terminals.</t>
  </si>
  <si>
    <t>The battery system of claim 1, wherein at least one of said electrical connections includes a unitary, elongated, weldable, electrically conductive connector disposed to contact: one of said first positive and negative terminations, the corresponding one of said second positive and negative terminations, respectively, one of said first pair of electrically conductive terminals, and one of said second pair of electrically conductive terminals.</t>
  </si>
  <si>
    <t>The battery system of claim 2, wherein said connector has a shank extending upwardly from one end thereof for engagement with said terminal in said top panel, such that said connector is generally L-shaped.</t>
  </si>
  <si>
    <t>The battery system of claim 2, wherein said battery housing further comprises a series of internal partitions dividing said housing into upwardly-opening cell compartments, each of said first and second battery elements being disposed in one of said compartments, one of said partitions has an aperture through which said connector contacts one of the terminations connected thereto, and said connector is disposed in one of said cell compartments above the battery element contained therein, and is mounted on top of the other one of the terminations connected thereto.</t>
  </si>
  <si>
    <t>The battery system of claim 4, wherein said front panel has an aperture therethrough and said connector contacts the associated second terminal in said front panel through said aperture, and said connector has a shank extending upwardly therefrom for engagement with the associated first terminal in said top panel, such that said connector is generally L-shaped.</t>
  </si>
  <si>
    <t>The battery system of claim 2, wherein one of said first and second electrical connections includes a switch for selectively interrupting electrical contact between the terminations associated therewith.</t>
  </si>
  <si>
    <t>The battery system of claim 1, wherein said battery housing further comprises a series of internal partitions dividing said housing into upwardly-opening cell compartments, each of said first and second battery elements being disposed in one of said compartments, wherein said compartments are configured so that the positive termination of said first battery is in a compartment adjacent to the compartment containing the positive termination of the second battery, and the negative termination of said first battery is in a compartment adjacent to the compartment containing the negative termination of the second battery.</t>
  </si>
  <si>
    <t>The battery system of claim 7, wherein both of said positive terminations are disposed near a first front corner of said housing, and both of said negative terminations are disposed near a second front corner of said housing at an end thereof opposite said first corner.</t>
  </si>
  <si>
    <t>The battery system of claim 8, wherein battery elements of said first battery are disposed in a first series of compartments disposed about the periphery of said housing on three sides thereof, and battery elements of said second battery are disposed in a second series of compartments generally centrally located in said housing, said first series of compartments being arranged in surrounding relationship to said second series of compartments.</t>
  </si>
  <si>
    <t>The battery system of claim 9, wherein each of said compartments is of rectangular shape, said housing is rectangular, and said compartments of said second series are arranged in parallel to each other and perpendicular to the lengthwise direction of said housing such that an end of each compartment in said second series adjoins said front panel of said housing.</t>
  </si>
  <si>
    <t>A dual battery system, comprising: a battery housing; a first battery disposed within said battery housing and including first battery elements, first means for electrically connecting said first elements in series, and a pair of first positive and negative terminations at opposite ends of said series of first elements; a second battery disposed within said battery housing and including second battery elements, second means for electrically connecting said second elements in series, and a pair of second positive and negative terminations at opposite ends of said series of second elements, wherein the positive termination of said first battery is disposed proximate to the positive termination of the second battery, and the negative termination of said first battery is disposed proximate to the negative termination of the second battery; a pair of electrically conductive terminals extending from said housing; first electrical connections for connecting said first and second positive terminations to one of said pair of terminals;  and second electrical connections for connecting said first and second negative terminations to the other of said pair of terminals, wherein at least one of said electrical connections includes a unitary, elongated, weldable, electrically conductive connector disposed to contact one of said first positive and negative terminations, the corresponding one of said second positive and negative terminations, respectively, and one of said pair of electrically conductive terminals.</t>
  </si>
  <si>
    <t>The battery system of claim 11, wherein said connector has a shank extending upwardly from one end thereof for engagement with said terminal, such that said connector is generally L-shaped.</t>
  </si>
  <si>
    <t>The battery system of claim 11, wherein said battery housing further comprises a series of internal partitions dividing said housing into upwardly-opening cell compartments, each of said first and second battery elements being disposed in one of said compartments, and one of said partitions has an aperture through which said connector contacts one of the terminations connected thereto.</t>
  </si>
  <si>
    <t>The battery system of claim 13, wherein said connector is disposed in one of said cell compartments above the battery element contained therein, and is mounted on top of the other one of the terminations connected thereto.</t>
  </si>
  <si>
    <t>The battery system of claim 11, wherein one of said first and second electrical connections includes a switch for selectively interrupting electrical contact between the terminations associated therewith.</t>
  </si>
  <si>
    <t>The battery system of claim 11, wherein each of said positive terminations are disposed near a first front corner of said housing, and each of said negative terminations are disposed near a second front corner of said housing.</t>
  </si>
  <si>
    <t>The battery system of claim 16, wherein battery elements of said first battery are disposed in a first series disposed about the periphery of said housing on three sides thereof, and battery elements of said second battery are disposed in a second series generally centrally located in said housing, said first series of battery elements being arranged in surrounding relationship to said second series of battery elements.</t>
  </si>
  <si>
    <t>The battery system of claim 11, wherein said battery housing further comprises a series of internal partitions dividing said housing into upwardly-opening cell compartments, each of said first and second battery elements being disposed in one of said compartments, wherein said compartments are configured so that the positive termination of said first battery is in a compartment adjacent to the compartment containing the positive termination of the second battery, and the negative termination of said first battery is in a compartment adjacent to the compartment containing the negative termination of the second battery.</t>
  </si>
  <si>
    <t>The battery system of claim 18, wherein both of said positive terminations are disposed near a first front corner of said housing, and both of said negative terminations are disposed near a second front corner of said housing at an end thereof opposite said first corner, and battery elements of said first battery are disposed in a first series of compartments disposed about the periphery of said housing on three sides thereof, and battery elements of said second battery are disposed in a second series compartments generally centrally located in said housing, said first series of compartments being arranged in surrounding relationship to said second series of compartments, and wherein each of said compartments is of rectangular shape, said housing is rectangular, and said compartments of said second series are arranged in parallel to each other and perpendicular to the lengthwise direction of said housing such that an end of each compartment in said second series adjoins a front panel of said housing.</t>
  </si>
  <si>
    <t>A dual battery system, comprising: a battery housing; a first battery disposed within said battery housing and including first battery elements, first means for electrically connecting said first element in series, and a pair of first positive and negative terminations at opposite ends of said series of first elements; a second battery disposed within said battery housing and including second battery elements, second means for electrically connecting said second elements in series, and a pair of second positive and negative terminations at opposite ends of said series of second elements; a pair of electrically conductive terminals extending from said housing; first switches electrical connections for connecting said first and second positive terminations to one of said pair of terminals;  and second switchless electrical connections for connecting said first and second negative terminations to the other of said pair of terminals.</t>
  </si>
  <si>
    <t>Electric hybrid vehicle conversion</t>
  </si>
  <si>
    <t>An assembly is described for converting an Internal Combustion (IC) vehicle to an IC-electric hybrid vehicle comprising a battery, a battery charger, a controller, an electric motor and a power transmission means involving a flexible rotational speed reduction to connect the motor to a drive shaft of the vehicle. The system can be made available in the form of a kit allowing those skilled in automobile mechanics to perform the conversion. Regenerative braking and provision of AC power from the vehicle can be made available as options.</t>
  </si>
  <si>
    <t>discuss</t>
  </si>
  <si>
    <t>A method for converting an existing internal combustion vehicle to an internal combustion-electric hybrid comprising the steps of: providing an electric storage battery comprising a plurality of rechargeable cells in series adjacent connections, each cell having a positive and a negative terminal;  connecting a charger to the battery to recharge it using alternating current electric power derived from an alternating current receptacle or an inductive connection;  providing a controller receiving direct current electric power from the battery and an accelerator signal from the driver along with signal input devices and instruments which provide controllable electric power to an electric motor;  and mechanically connecting an electric motor directly to a universal joint of a drive shaft of the vehicle by a power transmission subsystem at a point of minimum motion of the drive shaft relative to the frame of the vehicle;  said power transmission subsystem comprising a flexible speed reduction drive such that the electric motor can provide some or all of the mechanical power required to propel the vehicle while accepting some relative motion between the existing vehicle drive train and the electric motor.</t>
  </si>
  <si>
    <t>The method of claim 1, in which the battery is selected from the group consisting of: flooded lead-acid, gel cell lead-acid, absorbed glass mat lead-acid, nickel-cadmium, nickel-metal hydride, sodium-nickel chloride, sodium-sulfur, lithium- ion, and lithium-polymer batteries.</t>
  </si>
  <si>
    <t>The method of claim 1 in which the charger is selected from the group consisting of: transformer-rectifier, silicon controlled rectifier, and electronically controlled switching circuit;  and in which the charger is selected to match the specific requirements of the battery being used.</t>
  </si>
  <si>
    <t>The method of claim 1 in which the charger can provide two-way flow of power by converting AC power from a receptacle to DC power to recharge the battery, or by converting DC power from the battery to AC power to the receptacle in response to an external demand.</t>
  </si>
  <si>
    <t>The method of claim 1 in which the controller is chosen from the group consisting of: pulse width modulation controller, on/off switch, step switch, series/parallel switch, rheostat, and field weakening rheostat;  and in which the controller is chosen to match the requirements of the DC motor.</t>
  </si>
  <si>
    <t>The method of claim 1 in which the motor is a DC motor chosen from the group consisting of: series wound, shunt wound, compound wound, permanent magnet, and brushless DC motors.</t>
  </si>
  <si>
    <t>The method of claim 1 in which the controller is an inverter providing variable frequency AC power from the battery DC power to control the speed of an AC motor, and in which the AC motor is chosen from the group consisting of: induction (squirrel cage), synchronous AC, and switched reluctance AC motors.</t>
  </si>
  <si>
    <t>The method of claim 1 in which the speed reduction means is chosen from the group consisting of: timing belt, roller chain and timing chain.</t>
  </si>
  <si>
    <t>The method of claim 1, further comprising the step of connecting the speed reduction means to the drive shaft via a clutch means which is chosen from the group consisting of: roller ramp clutch, cam clutch, ball clutch, electrically operated clutch, hydraulically operated clutch, and mechanically operated clutch.</t>
  </si>
  <si>
    <t>The method of claim 1, further comprising the step of applying the speed reduction drive to one of the drive shafts of a four-wheel drive vehicle, allowing the electric motor to provide power to the gear train to drive the front and rear wheels of the vehicle in conjunction with the IC engine or by electric energy alone.</t>
  </si>
  <si>
    <t>The method of claim 1, further comprising the step of installing a regenerative braking module to recover energy from the moving vehicle and to allow the IC engine to recharge the battery.</t>
  </si>
  <si>
    <t>The method of claim 1, further comprising the step of installing an AC inverter to allow the provision of AC power from the vehicle battery through a conventional electrical receptacle or receptacles in response to an external demand.</t>
  </si>
  <si>
    <t>Battery module printed circuit board assembly system and method</t>
  </si>
  <si>
    <t>Battery cell interconnect with stress distribution over a geometric form</t>
  </si>
  <si>
    <t>A battery module including bus bar cell interconnects and a method of manufacture are provided. The battery module may, in certain embodiments, include a housing, a plurality of battery cells disposed in the housing, and a bus bar cell interconnect. The bus bar cell interconnect is designed to electrically couple a first battery cell and a second battery cell. In some embodiments, the bus bar cell interconnect includes a first end electrically coupled with a first terminal of the first battery cell and a second end electrically coupled with a second terminal of the second battery cell. The bus bar cell interconnect also includes a curved portion disposed between the first end and the second end, and the bus bar cell interconnect is designed to distribute stress across the curved portion.</t>
  </si>
  <si>
    <t>A battery module, comprising: a housing;  a plurality of battery cells disposed in the housing, wherein each of the plurality of battery cells comprises two terminals extending away from the battery cell such that the battery cell outputs a voltage across the two terminals;  a bus bar cell interconnect configured to electrically couple a first battery cell of the plurality of battery cells and a second battery cell of the plurality of battery cells, the first and second battery cells being adjacent one another, wherein the bus bar cell interconnect comprises: a first end electrically coupled with a first terminal of the first battery cell;  a second end electrically coupled with a second terminal of the second battery cell, wherein the first terminal of the first battery cell and the second terminal of the second battery cell are adjacent one another;  an adapter disposed over the second terminal of the second battery cell, wherein the adapter is configured to transition an electrical connection between a first material and a second material, wherein the first terminal and the bus bar cell interconnect each comprise the first material and the second terminal comprises the second material wherein the first material different from the second material, and wherein the second end of the bus bar cell interconnect is electrically coupled with the second terminal via the adapter, and a curved portion disposed between the first end and the second end, wherein the bus bar cell interconnect is configured to distribute stress across the curved portion, wherein the curved portion comprises a serpentine loop having an upper portion approximately halfway between the first and second ends that is generally horizontal or flat.</t>
  </si>
  <si>
    <t>The battery module of claim 1, wherein the curved portion extends upward from the first and second ends in a first direction, wherein the first and second terminals extend upward from the first and second battery cells, respectively, in the first direction.</t>
  </si>
  <si>
    <t>The battery module of claim 1, wherein the bus bar cell interconnect comprises an aperture through the first end configured to receive the first terminal, wherein the first terminal comprises a terminal post.</t>
  </si>
  <si>
    <t>The battery module of claim 1, wherein the bus bar cell interconnect comprises an engagement feature in the upper portion, wherein the engagement feature is configured to mate with a complementary engagement feature of a lid in the battery module.</t>
  </si>
  <si>
    <t>The battery module of claim 1, comprising a plurality of bus bar cell interconnects each having a corresponding first end, second end, and curved portion configured to electrically couple the plurality of battery cells in the battery module.</t>
  </si>
  <si>
    <t>The battery module of claim 1, wherein the first material is copper and the second material is aluminum.</t>
  </si>
  <si>
    <t>composition</t>
  </si>
  <si>
    <t>A battery module, comprising: a housing;  a plurality of battery cells disposed in the housing, wherein each of the plurality of battery cells comprises two terminals extending away from a corresponding battery cell such that the corresponding battery cell outputs a voltage across the two terminals;  a bus bar cell interconnect configured to electrically couple a first battery cell of the plurality of battery cells and a second battery cell of the plurality of battery cells, the first and second battery cells being adjacent one another, wherein the bus bar cell interconnect comprises: a first end electrically coupled with a first terminal of the first battery cell;  a second end electrically coupled with a second terminal of the second battery cell, wherein the first terminal of the first battery cell and the second terminal of the second battery cell are adjacent one another;  and a serpentine loop portion disposed between the first end and the second end, wherein the serpentine loop has an upper portion approximately halfway between the first and second ends that is generally horizontal or flat, wherein the bus bar cell interconnect is configured to distribute stress across the serpentine loop portion, wherein the bus bar cell interconnect comprises an engagement feature in the serpentine loop portion, wherein the engagement feature is configured to mate with a complementary engagement feature of a lid in the battery module or with a complementary engagement feature of a cover of the housing.</t>
  </si>
  <si>
    <t>The battery module of claim 7, wherein the bus bar cell interconnect comprises an aperture through the first end configured to receive the first terminal, wherein the first terminal comprises a terminal post.</t>
  </si>
  <si>
    <t>The battery module of claim 7, comprising an adapter disposed over the second terminal of the second battery cell, wherein the adapter is configured to transition an electrical connection between a first and second material, wherein the first terminal and the bus bar cell interconnect each comprise the first material and the second terminal comprises the second material, and wherein the second end of the bus bar cell interconnect is electrically coupled with the second terminal via the adapter.</t>
  </si>
  <si>
    <t>The battery module of claim 9, wherein the first material is copper and the second material is aluminum.</t>
  </si>
  <si>
    <t>A method of manufacturing a battery module, comprising: disposing a first battery cell and a second battery cell adjacent one another in a housing of the battery module, wherein the first battery cell comprises a first terminal extending from the first battery cell and wherein the second battery cell comprises a second terminal extending from the second battery cell adjacent the first terminal of the first battery cell, wherein the first terminal comprises a first material and the second terminal comprises a second material different from the first material;  disposing an adapter over the second terminal, wherein the adapter is configured to transition an electrical connection between the first and second materials;  disposing a first end of a bus bar cell interconnect onto and overlapping the adapter and a second end of the bus bar cell interconnect onto the first terminal of the first battery cell, wherein the first and second ends comprise the first material, and wherein the bus bar cell interconnect comprises a curved portion with a curved geometric form configured to distribute stress across the curved geometric form and, wherein the curved portion comprises a serpentine loop having an upper portion approximately halfway between the first and second ends that is generally horizontal or flat;  and welding the first end of the bus bar cell interconnect to the adapter and the second end of the bus bar cell interconnect to the first terminal of the first battery cell.</t>
  </si>
  <si>
    <t>The method of claim 11, comprising aligning the first end of the bus bar cell interconnect with a plate portion of the adapter, wherein the first end of the bus bar cell interconnect and the plate portion of the adapter comprise the first material.</t>
  </si>
  <si>
    <t>The method of claim 11, comprising mounting the bus bar cell interconnect to a lid via an engagement feature in the curved portion of the bus bar cell interconnect and a complementary engagement feature of the lid, and lowering the lid onto the battery module.</t>
  </si>
  <si>
    <t>The method of claim 11, wherein the first material is copper.</t>
  </si>
  <si>
    <t>The method of claim 11, wherein the serpentine loop extends upward from the first and second ends in a direction, wherein the first and second terminals extend upward from the first and second battery cells, respectively, in the direction.</t>
  </si>
  <si>
    <t>The battery module of claim 1, wherein the plurality of battery cells are prismatic battery cells.</t>
  </si>
  <si>
    <t>The battery module of claim 1, wherein the first end is structurally coupled with the first terminal of the first battery cell and the second end is structurally coupled with the second terminal of the second battery cell via the adapter.</t>
  </si>
  <si>
    <t>High current interconnect system and method for use in a battery module</t>
  </si>
  <si>
    <t>The method of claim 17, wherein compressing the frame comprises stamping the frame.</t>
  </si>
  <si>
    <t>Does not fit to the rest of the patent</t>
  </si>
  <si>
    <t>The method of manufacture of claim 17, wherein the first spring comprises a first flexible sheet of a conductive material and the second spring comprises a second flexible sheet of the conductive material.</t>
  </si>
  <si>
    <t>The method of claim 17, wherein the first width is larger than the second width.</t>
  </si>
  <si>
    <t>The method of claim 17, wherein mounting the high current interconnect to the PCB comprises disposing electrically conductive feet of the frame into openings in the PCB and welding the feet to the PCB.</t>
  </si>
  <si>
    <t>Battery module lid assembly system and method of making the same</t>
  </si>
  <si>
    <t>The method of claim 21, comprising disposing the plurality of bus bar cell interconnects onto a lid of the battery module such that each bus bar cell interconnect of the plurality of bus bar cell interconnects extends between two of the plurality of walls.</t>
  </si>
  <si>
    <t>The method of claim 21, comprising: injection molding the lid having the plurality of walls, the plurality of extensions, the plurality of apertures, and the vent chamber.</t>
  </si>
  <si>
    <t>The method of claim 21, wherein each wall of the plurality of walls extends between two sets of two apertures of the first row of apertures or the second row of apertures.</t>
  </si>
  <si>
    <t>The method of claim 20, wherein coupling the plurality of bus bar cell interconnects to the terminal posts extending through the lid comprises welding.</t>
  </si>
  <si>
    <t>The method of claim 20, comprising mounting each bus bar cell interconnect of the plurality of bus bar cell interconnects onto corresponding posts extending from the lid.</t>
  </si>
  <si>
    <t>The method of claim 26, wherein the posts extending from the lid are oriented such that the bus bar cell interconnects mounted on a first side of the lid corresponding to the first row of apertures are oriented in a third direction and the bus bar cell interconnects mounted on a second side of the lid corresponding to the second row of apertures are oriented in a fourth direction different from the third direction.</t>
  </si>
  <si>
    <t>Rechargeable battery powered electric car and recharging station therefor</t>
  </si>
  <si>
    <t>A rechargeable battery powered electric vehicle comprising an electric motor powered by a rechargeable storage battery in combination with a recharging station comprising extendible electrodes for supplying recharging power for the vehicle's storage battery, said vehicle comprising a charging circuit connected to said battery with one lead grounded to the vehicle body and one lead connected to a selected portion of an outer surface of the vehicle, said extendible electrodes being positioned in a charging station to extend toward said vehicle with one electrode in contact with the grounded portion of the vehicle and another electrode in contact with the insulated surface connected to said vehicle battery whereby when the vehicle is within reach of the electrodes they make desired contact between the power station and the battery and when the vehicle is moved away from the electrodes the charging connection is broken.</t>
  </si>
  <si>
    <t>A power source station comprising electrodes for supplying electric power for recharging rechargeable electric batteries in combination with a vehicle comprising a main body portion including at least one rechargeable electric battery comprising electrodes, characterized in that the power source station is fixed to holding means associated with vehicle parking means and comprises at least one pair of spaced electrodes movably extendible toward said parking means and said vehicle comprises at least one battery recharge circuit portion grounding one battery electrode to the main frame of the vehicle and another battery recharge circuit portion connecting another battery electrode to an insulated surface portion of the vehicle;  whereby when the vehicle is moved onto said parking space one of said power source electrodes will be urged into contact with said grounding portion of the vehicle frame and the other of said power source electrodes will be urged into contact with said insulated surface portion of the vehicle.</t>
  </si>
  <si>
    <t>The combination as claimed in claim 1, in which the holding means is a portion of a structure normally above the parking space and the insulated surface portion of the vehicle is positioned at an upper surface of the vehicle.</t>
  </si>
  <si>
    <t>The combination as claimed in claim 1 which comprises switching means in at least one of the battery recharge circuit portions to selectively maintain such circuit portion in an open condition.</t>
  </si>
  <si>
    <t>The combination as claimed in claim 3, in which the switching means is comprised in circuit breaker means.</t>
  </si>
  <si>
    <t>The combination as claimed in claim 2 which further comprises guide means attached to the power station 20 visible through a vehicle windshield for positioning the vehicle with relation to the power source station connected to the structure.</t>
  </si>
  <si>
    <t>The combination as claimed in claim 1, in which the spaced, movably extendible electrodes are associated with springs.</t>
  </si>
  <si>
    <t>System for battery module balancing via variable voltage DC-DC converter in a hybrid-electric powertrain</t>
  </si>
  <si>
    <t>System for battery module balancing via variable voltage DC-DC converter in  a hybrid-electric powertrain</t>
  </si>
  <si>
    <t>An apparatus for balancing a battery module in a vehicle including a plurality of batteries in the battery module, the plurality of batteries connected in series, the plurality of batteries each having a battery voltage, and at least one battery providing power to an electrical system of the vehicle, an electric generator producing a generator voltage to charge the plurality of batteries, and a DC--DC converter coupled to the electrical generator and receiving power from the electrical generator, the DC--DC converter monitoring at least one of the battery voltages of at least one of the plurality of batteries and controlling the battery voltage of the battery providing power to the electrical system of the vehicle with reference to the monitored battery voltage.</t>
  </si>
  <si>
    <t>An apparatus for balancing a battery module in a vehicle comprising: a plurality of batteries in the battery module, said plurality of batteries connected in series, said plurality of batteries each having a battery voltage, and at least one battery providing power to an electrical system of the vehicle; an electric generator producing a generator voltage to charge said plurality of batteries;  and a DC--DC converter coupled to said electrical generator and receiving power from said electrical generator, said DC--DC converter monitoring at least one of said battery voltages of at least one of said plurality of batteries and controlling said battery voltage of said battery providing power to said electrical system of the vehicle with reference to said monitored battery voltage.</t>
  </si>
  <si>
    <t>The apparatus of claim 1 wherein said electric generator is a motor generator.</t>
  </si>
  <si>
    <t>The apparatus of claim 1 wherein said DC--DC converter is connected in parallel with said battery module to receive power from said battery module, said DC--DC converter further providing a voltage to charge and discharge said battery providing power to said electrical system of the vehicle.</t>
  </si>
  <si>
    <t>The apparatus of claim 1 wherein said plurality of batteries comprises a first battery having a first voltage, a second battery having a second voltage, and a third battery having a third voltage, said battery module having a fourth voltage equal to the sum of the first, second, and third voltages.</t>
  </si>
  <si>
    <t>The apparatus of claim 4 wherein said first battery provides power to said electrical system of the vehicle.</t>
  </si>
  <si>
    <t>The apparatus of claim 5 wherein said DC--DC converter monitors said second and third voltages and controls said first voltage with a voltage output with reference to said second and third voltages.</t>
  </si>
  <si>
    <t>The apparatus of claim 6 wherein said DC--DC converter, during discharging of said battery module, sets said voltage output to match the lower of said second or third voltages.</t>
  </si>
  <si>
    <t>The apparatus of claim 6 wherein said DC--DC converter during charging of said battery module, sets said voltage output to match the higher of said second or third voltages.</t>
  </si>
  <si>
    <t>The apparatus of claim 6 wherein if said first, second, third voltages are below a nominal value then said voltage output is set above said nominal value.</t>
  </si>
  <si>
    <t>The apparatus of claim 9 wherein said nominal value is substantially 8 volts.</t>
  </si>
  <si>
    <t>The apparatus of claim 9 wherein said voltage output is set at substantially 9 volts.</t>
  </si>
  <si>
    <t>The apparatus of claim 4 wherein said fourth voltage is limited to a voltage limit.</t>
  </si>
  <si>
    <t>The apparatus of claim 12 wherein said voltage limit is approximately three times the higher of second or third voltages, and is ratcheted up incrementally.</t>
  </si>
  <si>
    <t>The apparatus of claim 1 wherein said DC--DC converter comprises: power control circuitry having a voltage output; a microcontroller coupled to said power control circuitry to control said voltage output;  and a plurality of sensors coupled to said microprocessor to detect said voltages of said battery modules.</t>
  </si>
  <si>
    <t>An apparatus for balancing a battery module comprising: a DC--DC converter including a microcontroller, voltage sensors, and power circuitry; wherein said DC--DC converter receives power from an electrical generator or the battery module; wherein the battery module includes a plurality of batteries each said battery having a battery voltage;  and wherein said DC--DC converter charges at least one of said plurality of batteries with reference to the voltages of the remaining plurality of batteries.</t>
  </si>
  <si>
    <t>The apparatus of claim 15 wherein at least one of said plurality of batteries powers a vehicle electrical system.</t>
  </si>
  <si>
    <t>A method of regulating a battery module in a vehicle having a plurality of batteries, at least one of said plurality of batteries providing power to a vehicle electrical system, comprising: monitoring the voltage of at least one of said plurality of batteries; generating a voltage with an electric generator to charge said plurality of batteries and provide power to a DC--DC converter; applying a voltage with said DC--DC converter to said at least one of said plurality of batteries providing power to said vehicle electrical system;  and varying said applied voltage with respect to said monitored voltage.</t>
  </si>
  <si>
    <t>The method of claim 17 further comprising the step of providing power to an electric motor in a powertrain for driving the vehicle with the battery module.</t>
  </si>
  <si>
    <t>Sealed battery and method for manufacturing the same</t>
  </si>
  <si>
    <t>A sealed battery includes a sealing plate 13 sealing a mouth of an outer can, an external terminal 16 attached to the sealing plate 13 and having a connecting terminal 23, and a current interruption mechanism 18 interrupting current in response to pressure increase in the outer can that is installed in a conductive pathway electrically connecting the connecting terminal 23 and an electrode assembly. In the connecting terminal 23, a through-hole 23b continuing to the space on the current interruption mechanism 18 at the side corresponding to the outside of the battery is formed. The through-hole 23b is sealed with a terminal stopper 30 made of an elastic member so as to form a closed space between the terminal stopper 30 and current interruption mechanism 18. An electrolyte or washing solution hardly enters the current interruption mechanism during the manufacture can be provided.</t>
  </si>
  <si>
    <t>there is also a language issue</t>
  </si>
  <si>
    <t>A sealed battery comprising: an outer can including a mouth;  in the outer can, an electrode assembly including a positive electrode plate and a negative electrode plate; a sealing plate sealing the mouth of the outer can;  and an external terminal attached to the sealing plate and including a connecting terminal, the connecting terminal and the electrode assembly being electrically connected;  in a conductive pathway electrically connecting the connecting terminal and the electrode assembly, a current interruption mechanism that interrupts current in response to pressure increase in the outer can being installed;  the connecting terminal including inside a through-hole continuing a space on the current interruption mechanism at a side corresponding to the outside of the battery;  and the through-hole being tightly sealed.</t>
  </si>
  <si>
    <t>The sealed battery according to claim 1, wherein the through-hole is sealed with a terminal stopper.</t>
  </si>
  <si>
    <t>but below it's called method of manufacturing</t>
  </si>
  <si>
    <t>The sealed battery according to claim 2, wherein the terminal stopper includes an elastic member.</t>
  </si>
  <si>
    <t>The sealed battery according to claim 2, wherein the terminal stopper includes a metallic member.</t>
  </si>
  <si>
    <t>The sealed battery according to claim 2, wherein the terminal stopper includes an elastic member and a metallic member.</t>
  </si>
  <si>
    <t>A sealed battery comprising: an outer can including a mouth;  in the outer can, an electrode assembly including a positive electrode plate and a negative electrode plate;  a sealing plate sealing the mouth of the outer can;  and an external terminal attached to the sealing plate and including a connecting terminal, the connecting terminal and the electrode assembly being electrically connected;  in a conductive pathway electrically connecting the connecting terminal and the electrode assembly, a current interruption mechanism that interrupts current in response to pressure increase in the outer can being installed;  the connecting terminal including inside a through-hole continuing a space on the current interruption mechanism at a side corresponding to the outside of the battery;  and the through-hole being sealed with a metallic member.</t>
  </si>
  <si>
    <t>The sealed battery according to claim 6, wherein the metallic member is welded to the connecting terminal.</t>
  </si>
  <si>
    <t>The sealed battery according to claim 7, wherein the metallic terminal member is fitted into the through-hole and is welded to the connecting terminal.</t>
  </si>
  <si>
    <t>The sealed battery according to claim 3, wherein the through-hole formed in the connecting terminal includes a large diameter portion formed outside of the outer can and a small diameter portion formed inside of the outer can;  the terminal stopper includes, at an upper end, a head portion having a diameter larger than that of the small diameter portion of the through-hole and smaller than that of the large diameter portion of the through-hole, at a lower end, a protruding portion having a diameter smaller than that of the head portion and larger than that of the small diameter portion of the through-hole, a locking portion tapering from the protruding portion, and between the head portion and the protruding portion, a connecting portion having almost the same diameter as that of the small diameter portion of the through-hole and having substantially the same length as that of the small diameter portion of the through-hole;  and the terminal stopper is attached to the through-hole in which the head portion is placed on a side of the large diameter portion of the through-hole and the locking portion is protruded from an end of the small diameter portion of the through-hole.</t>
  </si>
  <si>
    <t>The method for manufacturing a sealed battery according to claim 2, wherein the connecting terminal includes a flange opposed to an outer surface of the sealing plate and a gasket, and an axial thickness of the terminal stopper is formed thicker than a thickness of the flange.</t>
  </si>
  <si>
    <t>Mention method for manufacturing battery, but only describe battery, not the process</t>
  </si>
  <si>
    <t>?</t>
  </si>
  <si>
    <t>The method for manufacturing a sealed battery according to claim 2, wherein the connecting terminal includes a flange opposed to an outer surface of the sealing plate through a gasket, and an axial thickness of the terminal stopper is formed thicker than a thickness of the gasket interposed between the outer surface of the sealing plate and the flange.</t>
  </si>
  <si>
    <t>The sealed battery according to claim 9, wherein the current interruption mechanism is adapted so as to be deformed in response to pressure increase in the outer can so as to interrupt electrical connection between the connecting terminal and the electrode assembly.</t>
  </si>
  <si>
    <t>The sealed battery according to claim 9, wherein an axial thickness of the terminal stopper is thicker than a thickness of the sealing plate.</t>
  </si>
  <si>
    <t>The sealed battery according to claim 9, wherein the current interruption mechanism includes an inversion plate, and an axial thickness of the terminal stopper is thicker than a thickness of the inversion plate.</t>
  </si>
  <si>
    <t>The sealed battery according to claim 9, wherein the connecting terminal includes a flange opposed to an outer surface of the sealing plate and a gasket, and an axial thickness of the terminal stopper is thicker than a thickness of the flange.</t>
  </si>
  <si>
    <t>The sealed battery according to claim 9, wherein the connecting terminal includes a flange placed opposed to an outer surface of the sealing plate and a gasket, and an axial thickness of the terminal stopper is thicker than a thickness of the gasket interposed between the outer surface of the sealing plate and the flange.</t>
  </si>
  <si>
    <t>Battery test module</t>
  </si>
  <si>
    <t>A storage battery includes a battery housing and a plurality of electrochemical cells in the battery housing electrically connected in series to a positive terminal of the battery and a negative terminal of the battery. A first connection is coupled to the positive terminal of the battery and a second connection is coupled to the negative terminal of the battery. A battery test module is mounted to the battery housing and electrically coupled to the positive and negative terminals through the respective first and second Kelvin connection. A display or other output is configured to output battery condition information from the battery test module.</t>
  </si>
  <si>
    <t>A storage battery comprising: a battery housing;  a plurality of electrochemical cells in the battery housing electrically connected in series to a positive terminal of the battery and a negative terminal of the battery;  a first Kelvin connection coupled to the positive terminal of the battery;  a second Kelvin connection coupled to the negative terminal of the battery;  a battery test module mounted to the battery housing and electrically coupled to the positive and negative terminals through respective first and second Kelvin connections, the battery test module, while mounted to the battery housing, configured to actively test the storage battery by applying a signal to the storage battery through the first Kelvin connection and the second Kelvin connection;  and an output from the battery test module configured to output battery condition information.</t>
  </si>
  <si>
    <t>The apparatus of claim 1 wherein the battery condition Information relates to a battery test result.</t>
  </si>
  <si>
    <t>The apparatus of claim 1 wherein the battery condition information relates to battery warranty code.</t>
  </si>
  <si>
    <t>The apparatus of claim 1 wherein the battery condition information relates to measurements conducted by the battery test module.</t>
  </si>
  <si>
    <t>The apparatus of claim 4 wherein the measurements are conducted in real-time.</t>
  </si>
  <si>
    <t>The apparatus of claim 4 wherein the measurements conducted comprise battery voltage measurements.</t>
  </si>
  <si>
    <t>The apparatus of claim 4 wherein the measurements conducted comprise battery temperature measurements provided by a temperature sensor included in the battery test module.</t>
  </si>
  <si>
    <t>The apparatus of claim 4 wherein the measurements conducted comprise battery current.</t>
  </si>
  <si>
    <t>The apparatus of claim 8 wherein a state of charge of the storage battery is determined as a function of the battery current.</t>
  </si>
  <si>
    <t>The apparatus of claim 1 wherein the output is attached to the battery housing.</t>
  </si>
  <si>
    <t>The storage battery of claim 1 wherein the output comprises at least one LED.</t>
  </si>
  <si>
    <t>The apparatus of claim 1 wherein the output is configured to provide the battery condition information to a remote output device via a communication link.</t>
  </si>
  <si>
    <t>The apparatus of claim 12 wherein the communication link is a wireless link and wherein the output is configured to provide the, battery condition information to the remote output via the wireless communication link.</t>
  </si>
  <si>
    <t>The apparatus of claim 12 wherein the communication link is a hard wired communication link and wherein the output is configured to provide the battery condition information to the remote output via the hard wired communication link.</t>
  </si>
  <si>
    <t>The apparatus of claim 12 wherein the output is configured to provide the battery condition information in analog form to the remote output device via the communication link.</t>
  </si>
  <si>
    <t>The apparatus of claim 12 wherein the output is configured to provide the battery condition information in digital form to the remote output device via the communication link.</t>
  </si>
  <si>
    <t>The apparatus of claim 12 wherein the output is configured to provide the battery condition information in the form of RF signals to the remote output device via the communication link.</t>
  </si>
  <si>
    <t>The apparatus of claim 12 wherein the output is configured to provide the battery condition information in the form of IR signals to the remote output device via the communication link.</t>
  </si>
  <si>
    <t>The apparatus of claim 12 wherein the output is configured to provide the battery condition information in the form of audio signals to the remote output device via the communication link.</t>
  </si>
  <si>
    <t>The apparatus of claim 12 wherein the communication link is an optical communication link and wherein the output is configured to provide the battery condition information via the optical communication link to the remote output.</t>
  </si>
  <si>
    <t>The apparatus of claim 12 wherein the remote output device is a gauge and wherein the output is configured to provide the battery condition information via the communication link to the gauge.</t>
  </si>
  <si>
    <t>The apparatus of claim 12 wherein the remote output device is located in a driver cabin of a vehicle in which the battery is installed.</t>
  </si>
  <si>
    <t>The apparatus of claim 12 wherein the remote output device is located on a dashboard of a vehicle in which the battery is installed.</t>
  </si>
  <si>
    <t>The apparatus of claim 12 wherein the communication link is a Controller Area Network (CAN) bus and wherein the output is configured to provide the battery condition information to the remote output via the CAN bus.</t>
  </si>
  <si>
    <t>The apparatus of claim 12 wherein the communication link is a Local Interconnect Network (LIN) bus and wherein the output is configured to provide the battery condition information to the remote output via the LIN bus.</t>
  </si>
  <si>
    <t>The apparatus of claim 1 further comprising an input configured to receive an activation signal to activate the battery test module.</t>
  </si>
  <si>
    <t>The apparatus of claim 26 wherein the input comprises a timing controller configured to apply the activation signal after a predetermined time period.</t>
  </si>
  <si>
    <t>The apparatus of claim 26 wherein the input is attached to the battery housing.</t>
  </si>
  <si>
    <t>The apparatus of claim 26 wherein the input is configured to receive the activation signal from a remote input via a communication link.</t>
  </si>
  <si>
    <t>The apparatus of claim 29 wherein, the communication link is a wireless link and wherein the input is configured to receive the activation signal from the remote input via the wireless communication link.</t>
  </si>
  <si>
    <t>The apparatus of claim 29 wherein the communication link is a hard wired link and wherein the input is configured to receive the activation signal from the remote input via the hard wired communication link.</t>
  </si>
  <si>
    <t>The apparatus of claim 29 wherein the activation signal is an analog signal and wherein the input is configured to receive the analog signal from the remote input via the communication link.</t>
  </si>
  <si>
    <t>The apparatus of claim 29 wherein the activation signal is a digital signal and wherein the input is configured to receive the digital signal from the remote input via the communication link.</t>
  </si>
  <si>
    <t>The apparatus of claim 29 wherein the activation signal is an RF signal and wherein the input is configured to receive the RF signal from the remote input via the communication link.</t>
  </si>
  <si>
    <t>The apparatus of claim 29 wherein the activation signal is an IR signal and wherein the input is configured to receive the IR signal from the remote input via the communication link.</t>
  </si>
  <si>
    <t>The apparatus of claim 29 wherein the activation signal is an audio signal and wherein the input is configured to receive the audio signal from the remote input via the communication link.</t>
  </si>
  <si>
    <t>The apparatus of claim 29 wherein the communication link is an optical communication link and wherein the input is configured to receive the activation signal from the remote input via the optical communication link.</t>
  </si>
  <si>
    <t>The apparatus of claim 29 wherein the remote input is a push-button activation device and wherein the input is configured to receive the activation signal from the push-button activation device via the communication link.</t>
  </si>
  <si>
    <t>The apparatus of claim 29 wherein the remote input is located in a driver cabin of a vehicle in which the battery is installed.</t>
  </si>
  <si>
    <t>The apparatus of claim 29 wherein the remote input is a located on a dashboard of a vehicle in which the battery is installed.</t>
  </si>
  <si>
    <t>The apparatus of claim 29 wherein the remote input comprises a timing controller configured to apply the activation signal after a predetermined time period.</t>
  </si>
  <si>
    <t>The apparatus of claim 29 wherein: the communication link is a Controller Area Network (CAN) bus and wherein the input is configured to receive the activation signal from the remote input via the CAN bus.</t>
  </si>
  <si>
    <t>The apparatus of claim 29 wherein the communication link is a Local Interconnect Network (LIN) bus and wherein the input is configured to receive the activation signal from the remote input via the LIN bus.</t>
  </si>
  <si>
    <t>The apparatus of claim 29 wherein the activation signal is provided by the remote input when a vehicle in which the battery is installed is started.</t>
  </si>
  <si>
    <t>The apparatus of claim 29 wherein the activation signal is provided by the remote input when a vehicle in which the battery is installed is stopped.</t>
  </si>
  <si>
    <t>The apparatus of claim 1 wherein the battery test module is configured to communicate with an external battery charger/tester via a communication link to thereby provide the battery condition information to the external battery charger/tester.</t>
  </si>
  <si>
    <t>The apparatus of claim 46 wherein the communication link is a wireless communication link.</t>
  </si>
  <si>
    <t>The apparatus of claim 46 wherein the battery test module comprises a memory configured to store historical battery condition information and wherein the battery test module is configured to provide the historical battery condition information to the external battery charger/tester.</t>
  </si>
  <si>
    <t>Claim 49</t>
  </si>
  <si>
    <t>The apparatus of claim 46 wherein the battery condition information relates to a warranty code determined by the battery test module.</t>
  </si>
  <si>
    <t>Claim 50</t>
  </si>
  <si>
    <t>The apparatus of claim 46 wherein the battery test module is configured to receive a warranty code for the battery, which is determined by the external battery charger/tester.</t>
  </si>
  <si>
    <t>Claim 51</t>
  </si>
  <si>
    <t>The apparatus of claim 46 wherein the battery test module is configured to implement a first computational algorithm which is substantially similar to, and compatible with, a second computational algorithm included in the external battery charger/tester.</t>
  </si>
  <si>
    <t>Claim 52</t>
  </si>
  <si>
    <t>The apparatus of claim 51 wherein the first computational algorithm and the second computational algorithm determine the state of charge of the storage battery.</t>
  </si>
  <si>
    <t>Claim 53</t>
  </si>
  <si>
    <t>The apparatus of claim 52 wherein the first computational algorithm and the second computational algorithm determine the state of health of the storage battery.</t>
  </si>
  <si>
    <t>Claim 54</t>
  </si>
  <si>
    <t>The storage battery of claim 1 wherein the Kelvin connections are external to the battery housing.</t>
  </si>
  <si>
    <t>Claim 55</t>
  </si>
  <si>
    <t>The storage battery of claim 1 wherein the Kelvin connections are internal to the battery housing.</t>
  </si>
  <si>
    <t>Claim 56</t>
  </si>
  <si>
    <t>The storage battery of claim 1 wherein the test module is attached to posts of the battery.</t>
  </si>
  <si>
    <t>Claim 57</t>
  </si>
  <si>
    <t>The storage battery of claim 1 wherein the battery condition information is related to battery cold cranking amps (CCA).</t>
  </si>
  <si>
    <t>Claim 58</t>
  </si>
  <si>
    <t>The storage battery of claim 1 wherein the battery condition information is related to a dynamic parameter of the battery.</t>
  </si>
  <si>
    <t>Claim 59</t>
  </si>
  <si>
    <t>The storage battery of claim 58 wherein the dynamic parameter is determined as a function of an electrical load to the battery.</t>
  </si>
  <si>
    <t>Claim 60</t>
  </si>
  <si>
    <t>The storage battery of claim 1 including a user operable switch configured to initiate output of a battery test result.</t>
  </si>
  <si>
    <t>Claim 61</t>
  </si>
  <si>
    <t>The storage battery of claim 1 including a switch and wherein the battery condition information is obtained from the battery test module only after receipt of a coded input through the switch.</t>
  </si>
  <si>
    <t>Claim 62</t>
  </si>
  <si>
    <t>The storage battery of claim 1 wherein the output is modulated onto a terminal of the battery.</t>
  </si>
  <si>
    <t>Claim 63</t>
  </si>
  <si>
    <t>The storage battery of claim 1 including a memory which stores information related to a rating of the battery and the battery condition information is a function of the stored information.</t>
  </si>
  <si>
    <t>Claim 64</t>
  </si>
  <si>
    <t>A apparatus for testing a storage battery, comprising: a first Kelvin connection coupled to a positive terminal of the battery;  a second Kelvin connection coupled to a negative terminal of the battery;  a battery test module mounted to the battery housing of the storage battery and electrically coupled to the positive and negative terminals through the respective first and second Kelvin connections, the battery test module, while mounted to the battery housing, configured to actively test the storage battery by applying a signal to the storage battery through the first Kelvin connection and the second Kelvin connection;  and an output from the battery test module configured to output battery condition information.</t>
  </si>
  <si>
    <t>Claim 65</t>
  </si>
  <si>
    <t>The apparatus of claim 64 wherein the battery condition information relates to a battery test result.</t>
  </si>
  <si>
    <t>Claim 66</t>
  </si>
  <si>
    <t>The apparatus of claim 64 wherein the battery condition information relates to battery warranty code.</t>
  </si>
  <si>
    <t>Claim 67</t>
  </si>
  <si>
    <t>The apparatus of claim 64 wherein the battery condition information relates to measurements conducted by the battery test module.</t>
  </si>
  <si>
    <t>Claim 68</t>
  </si>
  <si>
    <t>The apparatus of claim 67 wherein the measurements are conducted in real-time.</t>
  </si>
  <si>
    <t>Claim 69</t>
  </si>
  <si>
    <t>The apparatus of claim 64 further comprising a remote output device, wherein the output is configured to provide the battery condition information to the remote output device via a communication link.</t>
  </si>
  <si>
    <t>Claim 70</t>
  </si>
  <si>
    <t>The apparatus of claim 69 wherein the communication link is a wireless link.</t>
  </si>
  <si>
    <t>Claim 71</t>
  </si>
  <si>
    <t>The apparatus of claim 69 wherein the communication link is a hard wired link.</t>
  </si>
  <si>
    <t>Claim 72</t>
  </si>
  <si>
    <t>The apparatus of claim 69 wherein the communication link is an optical link.</t>
  </si>
  <si>
    <t>Claim 73</t>
  </si>
  <si>
    <t>The apparatus of claim 69 wherein the remote output device is a gauge.</t>
  </si>
  <si>
    <t>Claim 74</t>
  </si>
  <si>
    <t>The apparatus of claim 64 further comprising an input configured to receive an activation signal to activate the battery test module.</t>
  </si>
  <si>
    <t>Claim 75</t>
  </si>
  <si>
    <t>The apparatus of claim 74 further comprising a remote input, wherein the input is configured to receive the activation signal from the remote input via a communication link.</t>
  </si>
  <si>
    <t>Claim 76</t>
  </si>
  <si>
    <t>The apparatus of claim 75 wherein the communication link is a wireless link.</t>
  </si>
  <si>
    <t>Claim 77</t>
  </si>
  <si>
    <t>The apparatus of claim 75 wherein the communication link is a hard wired link.</t>
  </si>
  <si>
    <t>Claim 78</t>
  </si>
  <si>
    <t>The apparatus of claim 75 wherein the communication link is an optical link.</t>
  </si>
  <si>
    <t>Claim 79</t>
  </si>
  <si>
    <t>The apparatus of claim 75 wherein the remote input is a push-button activation device.</t>
  </si>
  <si>
    <t>Claim 80</t>
  </si>
  <si>
    <t>The storage battery of claim 64 wherein the Kelvin connections are external to the battery housing.</t>
  </si>
  <si>
    <t>Claim 81</t>
  </si>
  <si>
    <t>The storage battery of claim 64 wherein the Kelvin connections are internal to the battery housing.</t>
  </si>
  <si>
    <t>Claim 82</t>
  </si>
  <si>
    <t>The storage battery of claim 66 wherein the test module is attached to posts of the battery.</t>
  </si>
  <si>
    <t>Claim 83</t>
  </si>
  <si>
    <t>The storage battery of claim 66 wherein the battery condition information is related to battery cold cranking amps (CCA).</t>
  </si>
  <si>
    <t>Claim 84</t>
  </si>
  <si>
    <t>The storage battery of claim 66 wherein the battery condition information is related to a dynamic parameter of the battery.</t>
  </si>
  <si>
    <t>Claim 85</t>
  </si>
  <si>
    <t>The storage battery of claim 84 wherein the dynamic parameter is determined as a function of an electrical load to the battery.</t>
  </si>
  <si>
    <t>Claim 86</t>
  </si>
  <si>
    <t>The storage battery of claim 66 including a user operable switch configured to initiate output of a battery test result.</t>
  </si>
  <si>
    <t>Claim 87</t>
  </si>
  <si>
    <t>The storage battery of claim 66 including a switch and wherein the battery condition information is obtained from the battery test module only after receipt of a coded input through the switch.</t>
  </si>
  <si>
    <t>Claim 88</t>
  </si>
  <si>
    <t>The storage battery of claim 64 wherein the output is modulated onto a terminal of the battery.</t>
  </si>
  <si>
    <t>Claim 89</t>
  </si>
  <si>
    <t>The storage battery of claim 64 including a memory which stores information related to a rating of the battery and the battery condition information is a function of the stored information.</t>
  </si>
  <si>
    <t>Claim 90</t>
  </si>
  <si>
    <t>An auxiliary power system, comprising: an auxiliary battery;  a battery test module electrically coupled to the auxiliary battery through a first Kelvin connection and a second Kelvin connection, the battery test module configured to perform an active battery test on the auxiliary battery, by applying a signal to the auxiliary battery through the first Kelvin connection and the second Kelvin connection, and responsively provide a battery test output;  and an output configured to output results of the battery test output.</t>
  </si>
  <si>
    <t>Claim 91</t>
  </si>
  <si>
    <t>A method of testing a battery during assembly of an automotive vehicle containing the battery, comprising: coupling a battery test module to the battery through Kelvin connections to positive and negative terminals of the battery;  performing at least some of the steps required to assemble the automotive vehicle;  performing an active electronic test on the battery with the battery test module, by applying a signal to the battery through the first Kelvin connection and the second Kelvin connection, while performing at least some of the steps required to assemble the automotive vehicle;  and removing the battery test module.</t>
  </si>
  <si>
    <t>Claim 92</t>
  </si>
  <si>
    <t>The method of claim 91 including outputting a result of the electronic battery test.</t>
  </si>
  <si>
    <t>Claim 93</t>
  </si>
  <si>
    <t>The method of claim 91 wherein the battery test module is removed subsequent to completion of assembly of the vehicle.</t>
  </si>
  <si>
    <t>Lead storage battery and manufacturing method of the same</t>
  </si>
  <si>
    <t>There is disclosed a lead storage battery comprising a group of plates housed in a battery jar, and an electrolyte injected therein to impregnate the group of plates with the electrolyte, thus performing formation treatment, the lead storage battery being adapted to be used in a partial state of charge where the state of charge is confined within the range of more than 70% to less than 100%, wherein the group of plates are formed of a stack constituted by a large number of negativeₜrates comprising gridₜrates filled with a negative active material, by a large number of positiveₜrates comprising gridₜrates filled with a positive active material, and by a porous separator interposed between the negative electrodes and positive electrodes, and the electrolyte contains at least one kind of ion selected from the group consisting of aluminum ions, selenium ions and titanium ions.</t>
  </si>
  <si>
    <t>A lead storage battery which is operable to be used in a partial state of charge where the state of charge is confined within a range of more than 70% to less than 100%, comprising: a group of plates housed in a battery jar, and an electrolytic solution comprising metal ions dissolved in an aqueous solution of sulfuric acid contained in the battery jar;  wherein the group of plates are formed of a stack constituted by (i) a plurality of negative substrates comprising grid substrates filled with a negative active material, (ii) a plurality of positive substrates comprising grid substrates filled with a positive active material, and (iii) a porous separator interposed between negative electrodes and positive electrodes;  and wherein the metal ions consist essentially of: 0.01 to 0.1 mol/L of aluminum ions;  0.005 to 0.02 mol/L of sodium ions;  and unavoidable impurities.</t>
  </si>
  <si>
    <t>The lead storage battery according to claim 1, wherein a surface of the positive substrates and/or the positive active material further contains at least one kind of metal selected from the group consisting of metals of bismuth, calcium and antimony, and/or a compound of said at least one kind of metal.</t>
  </si>
  <si>
    <t>The lead storage battery according to claim 2, wherein 0.005 to 0.5% by weight of bismuth, 0.005 to 0.2% by weight of antimony and 0.005 to 1.5% by weight of calcium are contained in the surface of the positive substrates and/or the positive active material as pure metals based on the weight of positive active material.</t>
  </si>
  <si>
    <t>The lead storage battery according to claim 2, wherein the surface of the positive substrates and/or the positive active material further contains tin and/or arsenic as a metal and a compound.</t>
  </si>
  <si>
    <t>The lead storage battery according to claim 4, wherein the surface of the positive substrates and/or the positive active material further contains tin and/or arsenic in the following amounts: when the positive active material contains solely tin, the amount of tin is 0.05 to 1.0% by weight, or when the positive active material contains solely arsenic, the amount is 0.005 to 1.0% by weight, or when the positive active material contains both tin and arsenic, the amount of tin is 0.05 to 1.0% by weight and the amount of arsenic is 0.005 to 0.2% by weight.</t>
  </si>
  <si>
    <t>The lead storage battery according to claim 1, wherein the positive substrates are formed of a lead-calcium-based alloy;  a surface of the positive substrates and/or the positive active material contains at least one kind of metal selected from the group consisting of bismuth, antimony and calcium, and/or a compound of said at least one kind of metal;  and the negative active material further contains 0.05-5.0 wt % of carbon.</t>
  </si>
  <si>
    <t>The lead storage battery according to claim 6, wherein the carbon included in the negative active material is carbon black, graphite or activated carbon.</t>
  </si>
  <si>
    <t>The lead storage battery according to claim 1, wherein the positive active material contains expanded graphite.</t>
  </si>
  <si>
    <t>The lead storage battery according to claim 8, wherein the positive active material contains expanded graphite in an amount of 0.1-2.0 wt % based on the positive active material.</t>
  </si>
  <si>
    <t>The lead storage battery according to claim 1, wherein the negative active material further contains 0.05-5.0 wt % of carbon.</t>
  </si>
  <si>
    <t>A lead storage battery which is operable to be used in a partial state of charge where the state of charge is confined within a range of more than 70% to less than 100%, comprising a group of plates housed in a battery jar, and an electrolytic solution comprising metal ions dissolved in an aqueous solution of sulfuric acid contained in the battery jar;  wherein the group of plates are formed of a stack constituted by (i) a plurality of negative substrates comprising grid substrates filled with a negative active material, (ii) a plurality of positive substrates comprising grid substrates filled with a positive active material, and (iii) a porous separator interposed between negative electrodes and positive electrodes;  and wherein the metal ions consist essentially of: 0.01 to 0.1 mol/L of aluminum ions;  0.005 to 0.02 mol/L of sodium ions;  0.005 to 0.14 mol/L of lithium ions;  and unavoidable impurities.</t>
  </si>
  <si>
    <t>Battery control device</t>
  </si>
  <si>
    <t>A plurality of resistance value tables of a battery group with respect to temperature and SOC of the assembled battery, which are measured in advance when currents of different change patterns flow in the assembled battery, are stored. A resistance value for the assembled battery is calculated, based upon its voltage and current. From among the plurality of resistance value tables, a resistance value table is selected so that it corresponds to the change pattern of the current flowing in the assembled battery when the voltage and the current of the assembled battery were measured, and a resistance value is searched for from that resistance value table corresponding to the temperature and the SOC of the assembled battery. Then the calculated resistance value and the one from the table are compared to determine the life of the assembled battery.</t>
  </si>
  <si>
    <t>A battery control device, comprising: a voltage measurement unit that measures a voltage of a assembled battery in which a plurality of battery cells are connected together;  a current measurement unit that measures a current flowing in the assembled battery and a change pattern of that current;  a temperature measurement unit that measures a temperature of the assembled battery;  a SOC detection unit that detects a state of charge (SOC) of the assembled battery;  a storage unit that stores a plurality of resistance value tables of the assembled battery with respect to the temperature and the SOC of the assembled battery, measured in advance when currents of different change patterns flow in the assembled battery;  a calculation unit that calculates a resistance value for the assembled battery, based upon the voltage and the current of the assembled battery;  a search unit that selects, from among the plurality of resistance value tables stored in the storage unit, a resistance value table that corresponds to a change pattern of the current flowing in the assembled battery when the voltage and the current of the assembled battery were measured, and finds a resistance value from that resistance value table corresponding to the temperature and the SOC of the assembled battery when the voltage and the current of the assembled battery were measured;  and a determination unit that compares together the resistance value calculated by the calculation unit and the resistance value found by the search unit, and determines a life for the assembled battery.</t>
  </si>
  <si>
    <t>A battery control device according to claim 1, wherein: in the plurality of resistance value tables stored in the storage unit, there are included a first resistance value table for when a constant current flows in the assembled battery while the temperature of the assembled battery is at a normal temperature within a predetermined range, and a second resistance value table for when a current of a specified change pattern flows in the assembled battery while the temperature of the assembled battery is at a temperature lower than a predetermined temperature;  and the search unit selects the first resistance value table or the second resistance value table, according to the change pattern of the current flowing in the assembled battery and the temperature of the assembled battery.</t>
  </si>
  <si>
    <t>A battery control device that controls a storage battery system in which a plurality of assembled batteries, in each of which a plurality of battery cells are connected, are connected in series, or in parallel, or in series-parallel, comprising: a voltage measurement unit that measures a voltage of each assembled battery;  a current measurement unit that measures a current flowing in the each assembled battery and a change pattern of the current;  a temperature measurement unit that measures a temperature of the each assembled battery;  a SOC detection unit that detects a state of charge (SOC) of the each assembled battery;  a storage unit that stores a plurality of resistance value tables of the each assembled battery with respect to the temperature and the SOC of the each assembled battery, measured in advance when currents of different change patterns flow in the each assembled battery;  a calculation unit that calculates a resistance value for the each assembled battery, based upon the voltage and the current of the each assembled battery;  a search unit that selects, from among the plurality of resistance value tables stored in the storage unit, a resistance value table that corresponds to the change pattern of the current flowing in the each assembled battery when the voltage and the current of the each assembled battery was measured, and finds resistance values from the selected resistance value table corresponding to the temperature and the SOC of the each assembled battery when the voltage and the current of the each assembled battery were measured;  and a determination unit that compares together, for the each assembled battery, the resistance value calculated by the calculation unit and the resistance value found by the search unit, and determines a life for the each assembled battery.</t>
  </si>
  <si>
    <t>A battery control device according to claim 3, wherein: in the plurality of resistance value tables stored in the storage unit, there are included a first resistance value table for when a constant current flow in the each assembled battery while the temperature of the each assembled battery is at a normal temperature within a predetermined range, and a second resistance value table for when a current of a specified change pattern flows in the each assembled battery while the temperature of the each assembled battery is at a temperature lower than a predetermined temperature;  and the search unit selects the first resistance value table or the second resistance value table, according to the change pattern of the current flowing in the each assembled battery and the temperature of the each assembled battery.</t>
  </si>
  <si>
    <t>A battery control device that is used together with a power conversion device that converts DC power of a assembled battery in which a plurality of battery cells are connected into AC power and supplies that AC power to a predetermined load, and that performs a life decision for the assembled battery upon receipt of a command from the power conversion device to flow a current of a predetermined change pattern from the assembled battery to the predetermined load and to perform a life decision for the assembled battery, comprising: a voltage measurement unit that measures a voltage of the assembled battery;  a current measurement unit that measures a current flowing in the assembled battery;  a temperature measurement unit that measures a temperature of the assembled battery;  a SOC detection unit that detects a state of charge (SOC) of the assembled battery;  a storage unit that stores a resistance value table of the assembled battery with respect to the temperature and the SOC of the assembled battery, measured in advance when current of the predetermined change pattern flows in the assembled battery;  a calculation unit that calculates a resistance value for the assembled battery, based upon the voltage and the current of the assembled battery;  a search unit that finds a resistance value from the resistance value table in the storage unit, corresponding to the temperature and the SOC of the assembled battery when the voltage and the current of the assembled battery were measured;  and a determination unit that compares together the resistance value calculated by the calculation unit and the resistance value found by the search unit, and determines a life for the assembled battery.</t>
  </si>
  <si>
    <t>A battery control device that is used together with a power conversion device that converts DC power of a storage battery system in which a plurality of assembled batteries, in each of which a plurality of battery cells are connected, and that are connected in series, or in parallel, or in series-parallel, into AC power and supplies the AC power to a predetermined load, and that performs life decisions for the assembled batteries upon receipt of a command from the power conversion device to flow a current of a predetermined change pattern from the battery group to the predetermined load and to perform life decisions for the assembled batteries, comprising: a voltage measurement unit that measures a voltages of each assembled battery;  a current measurement unit that measures a current flowing in the each assembled battery;  a temperature measurement unit that measures a temperatures of the each assembled battery;  a SOC detection unit that detects a state of charge (SOC) of the each assembled battery;  a storage unit that stores a resistance value table of the each assembled battery with respect to the temperature and the SOC of the each assembled battery, measured in advance when current of the predetermined change pattern flows in the each assembled battery;  a calculation unit that calculates a resistance value for the each assembled battery, based upon the voltage and the current of the each assembled battery;  a search unit that, for the each assembled battery, finds a resistance value from the respective resistance value table for the each assembled battery in the storage unit, corresponding to the temperature and the SOC of the each assembled battery when the voltage and the current of the each assembled battery were measured;  and a determination unit that, for the each assembled battery, compares together the resistance value calculated by the calculation unit and the resistance value found by the search unit, and determines a life for the each assembled battery.</t>
  </si>
  <si>
    <t>Charge controller and navigation device for plug-in vehicle</t>
  </si>
  <si>
    <t>A charge controller for charging a battery of a plug-in vehicle with a plurality of electric power sources includes: a driving route estimation element; an estimated electric power consumption amount calculator; a weather information obtaining element; a sunshine information obtaining element; a solar photovoltaic generation electric power amount calculator; an electric power shortage amount calculator for calculating an electric power shortage amount when the solar photovoltaic generation electric power amount is smaller than an estimated electric power consumption amount; a charge schedule preparation element for preparing a charge schedule, which represents a first charge time for charging the battery with a solar photovoltaic generation system and a second charge time for charging the battery by the electric power shortage amount with another electric power source; and a charge control element for controlling to charge the battery according to the charge schedule.</t>
  </si>
  <si>
    <t>A charge controller for charging a battery of a plug-in vehicle with a plurality of electric power sources including a solar photovoltaic generation system, the controller comprising: a processor and a memory;  a driving route estimation element for estimating a next optimum driving route based on information, which an user input;  an estimated electric power consumption amount calculator for calculating an estimated electric power consumption amount, which is necessary to travel the next optimum driving route;  a weather information obtaining element for obtaining weather information until a next driving time;  a sunshine information obtaining element for obtaining sunshine information until the next driving time;  a solar photovoltaic generation electric power amount calculator for calculating a solar photovoltaic generation electric power amount until a next driving time based on the weather information and the sunshine information;  an electric power shortage amount calculator for calculating an electric power shortage amount when the solar photovoltaic generation electric power amount is smaller than the estimated electric power consumption amount;  a charge schedule preparation element for preparing a charge schedule, which represents a first charge time for charging the battery with the solar photovoltaic generation system and a second charge time for charging the battery by the electric power shortage amount with another electric power source;  a charge control element for controlling to charge the battery according to the charge schedule;  and an actual electric power consumption data obtaining element for obtaining actual electric power consumption data of a probe vehicle, which is stored in an information center, wherein the estimated electric power consumption amount calculator calculates the estimated electric power consumption amount based on the actual electric power consumption data of the probe vehicle when the probe vehicle is similar to the plug-in vehicle, and the probe vehicle has traveled on a same route as the next optimum driving route.</t>
  </si>
  <si>
    <t>The charge controller according to claim 1, wherein the another electric power source is a commercial electric power source, wherein the commercial electric power source has a low cost time zone and a high cost time zone, wherein an electric power unit cost in the low cost time zone is lower than an electric power unit cost in the high cost time zone, and wherein the charge schedule preparation element prepares the charge schedule in such a manner that the second charge time is arranged in the low cost time zone to a maximum extent.</t>
  </si>
  <si>
    <t>The charge controller according to claim 2, wherein the low cost time zone is a mid-night time zone.</t>
  </si>
  <si>
    <t>The charge controller according to claim 1, further comprising: a commute usage indicator for indicating that an usage of the plug-in vehicle at the next driving time is a commute usage;  and a memory for storing previous data of an actual electric power consumption amount, wherein the estimated electric power consumption amount calculator calculates the estimated electric power consumption amount based on the previous data of the actual electric power consumption amount when the commute usage indicator indicates that the usage of the plug-in vehicle at the next driving time is the commute usage.</t>
  </si>
  <si>
    <t>The charge controller according to claim 1, wherein the charge control element controls to switch from the solar photovoltaic generation system to the another electric power source when the charge control element determines that an actual charged electric power amount from the solar photovoltaic generation system is shorter than the calculated solar photovoltaic generation electric power amount while the battery is charged from the solar photovoltaic generation system.</t>
  </si>
  <si>
    <t>The charge controller according to claim 1, wherein, when the plug-in vehicle has traveled on a same route as the next optimum driving route, the estimated electric power consumption amount calculator calculates the estimated electric power consumption amount based on an actual electric power consumption amount in a case where the plug-in vehicle traveled on the same route.</t>
  </si>
  <si>
    <t>A navigation device for a vehicle comprising: a charge controller for charging a battery of a plug-in vehicle with a plurality of electric power sources including a solar photovoltaic generation system, the controller including: a processor and a memory;  a driving route estimation element for estimating a next optimum driving route based on information, which an user input;  an estimated electric power consumption amount calculator for calculating an estimated electric power consumption amount, which is necessary to travel the next optimum driving route;  a weather information obtaining element for obtaining weather information until a next driving time;  a sunshine information obtaining element for obtaining sunshine information until the next driving time;  a solar photovoltaic generation electric power amount calculator for calculating a solar photovoltaic generation electric power amount until a next driving time based on the weather information and the sunshine information;  an electric power shortage amount calculator for calculating an electric power shortage amount when the solar photovoltaic generation electric power amount is smaller than the estimated electric power consumption amount;  a charge schedule preparation element for preparing a charge schedule, which represents a first charge time for charging the battery with the solar photovoltaic generation system and a second charge time for charging the battery by the electric power shortage amount with another electric power source;  a charge control element for controlling to charge the battery according to the charge schedule;  and an actual electric power consumption data obtaining element for obtaining actual electric power consumption data of a probe vehicle, which is stored in an information center, wherein the estimated electric power consumption amount calculator calculates the estimated electric power consumption amount based on the actual electric power consumption data of the probe vehicle when the probe vehicle is similar to the plug-in vehicle, and the probe vehicle has traveled on a same route as the next optimum driving route.</t>
  </si>
  <si>
    <t>A charge controller according to claim 1, wherein the information center is an external system external to the plug-in vehicle, and the actual electric power consumption data obtaining element obtains the actual electric power consumption data of the probe vehicle, which is stored in an information center, by communicating over a communication device coupled to the information center.</t>
  </si>
  <si>
    <t>A charge controller for charging a battery of a plug-in vehicle with a plurality of electric power sources including a solar photovoltaic generation system, the controller comprising: a processor and a memory;  a driving route estimation element for estimating a next optimum driving route based on information, which an user input;  an estimated electric power consumption amount calculator for calculating an estimated electric power consumption amount, which is necessary to travel the next optimum driving route;  a weather information obtaining element or obtaining weather information until a next driving time;  a sunshine information obtaining element for obtaining sunshine information until the next driving time;  a solar photovoltaic generation electric power amount calculator for calculating a solar photovoltaic generation electric power amount until a next driving time based on the weather information and the sunshine information;  an electric power shortage amount calculator for calculating an electric power shortage amount when the solar photovoltaic generation electric power amount is smaller than the estimated electric power consumption amount;  a charge schedule preparation element for preparing a charge schedule, which represents a first charge time for charging the batter with the solar photovoltaic generation system and a second charge time for charging the battery by the electric power shortage amount with another electric power source;  a charge control element for controlling to charge the battery according to the charge schedule;  and an information obtaining element for obtaining information, which affects the charge schedule or a driving condition of the plug-in vehicle after the charge schedule preparation element prepares the charge schedule, wherein the charge schedule preparation element modifies the charge schedule when the charge schedule preparation element determines based on the information obtained by the information obtaining element that a scheduled departure time is changed or the next optimum driving route is crowded.</t>
  </si>
  <si>
    <t>The charge controller according to claim 9, wherein the information obtained by the information obtaining element includes at least one of hourly weather information, wake-up information of the user, commercial activity information showing commercial activity for gathering people, personal schedule information obtained from a mobile device of the user and event information.</t>
  </si>
  <si>
    <t>The charge controller according to claim 9, wherein the charge control element rapidly charges the battery from the another electric power source when the charge schedule preparation element modifies to advance the charge schedule.</t>
  </si>
  <si>
    <t>The charge controller according to claim 11, further comprising: a residual electric power amount detection element for detecting a residual electric power amount in the battery, wherein the charge control element rapidly charges the battery under a condition that the residual electric power amount in the battery is disposed in a predetermined rapid charge capable range.</t>
  </si>
  <si>
    <t>The charge controller according to claim 9, wherein the charge control element extends the first charge time when the charge schedule preparation element modifies to delay the charge schedule.</t>
  </si>
  <si>
    <t>Power supply unit having plurality of secondary batteries</t>
  </si>
  <si>
    <t>The power supply unit includes a lead secondary battery (first battery) that is capable of being charged with power generated by an alternator (power generator); a lithium secondary battery (second battery) that is electrically connected in parallel to the lead secondary battery, capable of being charged with power generated by the alternator (power generator), and has higher output density or higher energy density than the lead secondary battery; and a switching means that is electrically connected between the alternator and the lead secondary battery, and the lithium secondary battery, and switches between conduction and blocking. The switching means is configured by a plurality of MOS-FETs (semiconductor switches) being connected in series such that respective parasitic diodes present in the semiconductor switches face opposite directions.</t>
  </si>
  <si>
    <t>A power supply unit comprising: a power generator that generates power;  a first battery being charged with the power generated by the power generator and electrically connected to a first load and a second load, the first load requiring power higher than that of the second load, the power generator, the first battery and the first load being included in a first circuit, the first battery having a terminal voltage Vc(Pb) when being charged and a terminal voltage Vd(Pd) when discharging;  a second battery that is electrically connected in parallel to the first battery, being charged with the power generated by the power generator, having higher output density or higher energy density than the first battery and electrically connected to a third load, the second battery and the third load being included in a second circuit, the second battery having a terminal voltage Vc(Li) when being charged and a terminal voltage Vd(Li) when discharging;  and a switching means that is electrically connected between the first circuit and the second circuit and which switches between conduction and blocking between the first circuit and the second circuit, wherein the switching means is configured by a plurality of semiconductor switches being connected in series, each semiconductor switch having a parasitic diode connected in parallel to a switching element thereof, respective parasitic diodes present in the semiconductor switches face opposite directions where current flows, the respective parasitic diodes each having an anode and a cathode and respective anodes of the parasitic diodes being connected to each other, and the first battery and the second battery including respective terminal voltages satisfying a relationship expressed by: Vc(Li)&amp;lt;Vc(Pb);  and Vd(Li)&amp;gt;Vd(Pb).</t>
  </si>
  <si>
    <t>The power supply unit according to claim 1, wherein the power supply unit further comprises control means for controlling the switching means to be ON and OFF by controlling output of an energization signal applied to the switching means, an electrical load being power-supplied by the second battery is provided at the second battery side against the switching means to be electrically connected in parallel to the second battery, and the switching means includes an energization maintaining means for maintaining an energized state in which the current flows from the first battery to the second battery side, when a power supply to the control means is stopped.</t>
  </si>
  <si>
    <t>The power supply unit according to claim 2, wherein the energization maintaining means includes a resistor electrically connected in parallel to the switching means, and configured to supply power to the second battery side from the first battery via the resistor, when outputting of the energization signal is stopped since power supply to the control means is stopped.</t>
  </si>
  <si>
    <t>The power supply unit according to claim 3, wherein the energization maintaining means includes the resistor and a rectifying element that is connected in series to the resistor and is disposed such that forward direction of the rectifying element is set to allow the current to flow from the first battery to the second battery side.</t>
  </si>
  <si>
    <t>The power supply unit according to claim 4, wherein the semiconductor switch in which the forward direction of the parasitic diode is set to allow the current to flow from the first battery to the second battery side, is series-connected to the resistor, and the parasitic diode of the semiconductor switch serves as the rectifying element.</t>
  </si>
  <si>
    <t>The power supply unit according to claim 2, wherein the energization maintaining means is a latch switch having a self-latching function, the latch switch turning on to maintain the energized state by the self-latching when outputting of the energization signal is stopped when power supply to the control means is stopped.</t>
  </si>
  <si>
    <t>The power supply unit according to claim 2, wherein the energization maintaining means includes an output holding circuit that holds output of the energization signal, when the power supply to the control means is stopped.</t>
  </si>
  <si>
    <t>The power supply unit according to claim 2, wherein the power supply unit further comprises a second switching means electrically connected a current path between the switching means and the second battery, the second switching means being switched by the control means such that the current path is switched between conduction and blocking states, and serving as a normally-open-type switch to be opened when a second energization signal is not inputted by the control means so as to block the current path.</t>
  </si>
  <si>
    <t>The power supply unit according to claim 1, wherein the switching means switches to the conduction so as to charge the second battery when the amount of stored power of the second battery is lower than a lower threshold value.</t>
  </si>
  <si>
    <t>The power supply unit according to claim 1, wherein the switching means switches to the blocking so as to stop charging the second battery when the amount of stored power of the second battery is higher than a lower threshold value.</t>
  </si>
  <si>
    <t>Sealed lead-acid battery tray assemblies and motive power vehicles using such battery tray assemblies</t>
  </si>
  <si>
    <t>A sealed lead-acid battery assembly for motive power vehicles is provided for. The battery tray assembly (10) comprises a battery tray (20) having a tray base (21) adapted to support one or more sealed lead-acid batteries (40). The battery tray has three upstanding tray walls, consisting of two side walls (22a,22b) and a front wall (23), which are connected to the tray base (21), a tray top (24) connected to the upstanding tray walls, and one or more divider walls (25). The tray base, side walls, front wall, tray top, and divider wall define one or more compartments adapted to receive batteries (40a,40b,40c,40d) and a compartment adapted to receive a battery charger (30). The battery tray has a generally open back which provides access for loading batteries into the battery compartments and for loading a charger into the charger compartment. Otherwise, the battery and charger compartments are substantially enclosed by the battery tray. The battery tray assembly further comprises a battery charger mounted in the charger compartment, and two or more sealed lead-acid batteries supported in the battery compartments. The batteries are electrically connected together to provide positive and negative termination.</t>
  </si>
  <si>
    <t>A motive powered vehicle which comprises a battery receptacle area, a sealed lead-acid battery tray assembly mounted on the battery receptacle area and comprising a battery tray including a tray base adapted to support one or more sealed lead-acid batteries, three upstanding tray walls connected to the tray base, the upstanding tray walls consisting of two side walls and a front wall, a tray top connected to the upstanding tray walls and one or more divider walls, the tray base, side walls, front wall, tray top, and divider walls defining one or more compartments adapted to receive batteries and a compartment adapted to receive a battery charger, the battery tray having a generally open back providing access for loading batteries into the battery compartments and loading a charger into the charger compartment, the battery and charger compartments being otherwise substantially enclosed by the battery tray; a battery charger mounted in the charger compartment; two or more sealed lead-acid batteries supported in the battery compartments and electrically connected together to provide positive and negative termination and connections for accepting the positive and negative termination from the battery tray assembly.</t>
  </si>
  <si>
    <t>The vehicle of claim 1, wherein the divider walls include a vertical divider wall and wherein the charger compartment is defined by the vertical divider wall, front wall, tray base, tray top, and one of the side walls.</t>
  </si>
  <si>
    <t>The vehicle of claim 2, wherein the divider walls include a horizontal shelf adapted to support one or more batteries and wherein the battery tray has two battery  compartments defined by the horizontal shelf, front wall, tray base, tray top, vertical divider wall, and the other side wall.</t>
  </si>
  <si>
    <t>The vehicle of claim 1, wherein the depth of the tray top is greater than the depth of the tray base.</t>
  </si>
  <si>
    <t>The vehicle of claim 3, wherein the depth of the tray top is greater than the depth of the horizontal shelf.</t>
  </si>
  <si>
    <t>The vehicle of claim 1, wherein one of the tray walls defining the charger compartment has an access opening adapted to allow access to controls of the charger mounted therein.</t>
  </si>
  <si>
    <t>The vehicle of claim 1, wherein a portion of the charger compartment is available for storing a power cord of the charger mounted therein and one of the tray walls defining the charger area has an opening adjacent to the power cord storage portion adapted to allow withdrawal and replacement of the power cord therein.</t>
  </si>
  <si>
    <t>The vehicle of claim 1, wherein the tray base has a lip projecting upwardly from the back edge thereof, the depth of the tray base being substantially equal to the width of a battery supported thereon.</t>
  </si>
  <si>
    <t>The vehicle of claim 3, wherein the horizontal shelf has a lip projecting upwardly from the back edge thereof, the depth of the horizontal shelf being substantially equal to the width of a battery supported thereon.</t>
  </si>
  <si>
    <t>The vehicle of claim 1, wherein the width of the battery compartments is substantially equal to the combined length of the batteries supported therein.</t>
  </si>
  <si>
    <t>The vehicle of claim 3, wherein the width of the battery compartments is substantially equal to the combined length of two batteries.</t>
  </si>
  <si>
    <t>The vehicle of claim 1, wherein the battery tray assembly comprises one or more brackets mounted within the battery compartments and adapted to restrict upward movement of batteries supported in the battery compartments.</t>
  </si>
  <si>
    <t>The vehicle of claim 3, wherein the battery tray assembly comprises one or more brackets mounted within the battery compartment on the vertical divider wall and the side wall defining the battery compartments, the brackets being adapted to restrict upward movement of batteries supported in the battery compartments.</t>
  </si>
  <si>
    <t>The vehicle of claim 3, wherein the battery tray assembly includes one or more brackets mounted within the battery compartments on the vertical divider wall and the side wall defining the battery compartments, the brackets being adapted to restrict upward movement of the batteries supported in the battery compartments and at least one of the brackets being adapted to space one of the batteries a predetermined distance from the vertical divider wall or side wall, wherein the width of the battery compartment is substantially equal to the combined length of two batteries and the predetermined distance.</t>
  </si>
  <si>
    <t>The vehicle of claim 1, wherein the tray base, front wall, and tray top are fabricated from a single sheet of metal.</t>
  </si>
  <si>
    <t>Pasted type lead-acid battery</t>
  </si>
  <si>
    <t>A pasted type lead-acid battery with greatly extended service life and capacity over the usable service life thereof has a glass mat, which may have a dual layer construction, disposed adjacent positive plates of assembled elements. Each plate is constructed as a grid having main and small members with the small members entirely embedded in an active material. Pressure is applied to the assembled element within disclosed ranges. The assembled elements may be pressurized by a binding band or pressure may be applied from outside the battery container. In the latter case, the side and bottom walls of the container are made pleat-shaped.</t>
  </si>
  <si>
    <t>A pasted type lead-acid battery comprising: a plurality of positive and negative plates which comprises grids of lead-based material pasted with an active material;  separators for separating said plates;  a plurality of glass mats in contact with surfaces of said positive plates;  said glass mats having a dual layer structure comprising a first layer of glass fibers in contact with said surfaces of said positive plates and having a diameter of no more than 1 .mu.m and a second layer of glass fibers having a diameter of at least 10 .mu.m;  a battery container in which are disposed assembled elements comprising said plates, said separators and said glass mats, pressure being applied to said assembled elements within said container, said pressure being within a range of 20 to 80 kg/dm.sup.2 without electrolyte in said container.</t>
  </si>
  <si>
    <t>A lead-acid battery as claimed in claim 1, in which said first layer of said glass mat has openings 0.1 to 2.0 mm in diameter the total area of which is not more than 30% of the geometrical surface area of said first layer.</t>
  </si>
  <si>
    <t>A pasted type lead-acid battery comprising: a plurality of positive and negative plates which comprises grids of lead-based material pasted with an active material;  separators for separating said plates;  a plurality of glass mats in contact with surfaces of said positive plates;  said glass mats having a dual layer structure comprising a first layer of glass fibers in contact with said surfaces of said positive plates and having a diameter of no more than 1 .mu.m and a second layer of glass fibers having a diameter of at least 10 .mu.m, said plates, said separators, and said glass mats comprising assembled elements;  said glass mats having such characteristic as to provide a maximum reduction ratio of degree of pressure of the assembled elements when immersed in an electrolyte 30% or less than the degree of pressure of the assembled elements in its dry state;  a battery container in which are disposed assembled elements comprising said plates, said separators and said glass mats;  pressure being applied to said assembled elements within said container;  said pressure being in a range of 20 to 40 kg/dm.sup.2 without electrolyte in said container.</t>
  </si>
  <si>
    <t>A lead-acid battery as claimed in claim 1, 2 or 3 wherein the thickness of said glass mat in a dry state and under a pressure before electrolyte is poured into said container is at least one-half of the thickness of said positive plates.</t>
  </si>
  <si>
    <t>A lead-acid battery as claimed in claim 1, 2 or 3, in which said grids have main and small members and which have a construction defined by: t=(1/3)T to (2/3)T where t is the thickness of said small members of said grids and T is the thickness of said main member of said grids, and wherein said small members are completely buried in said active material.</t>
  </si>
  <si>
    <t>A lead-acid battery as claimed in claim 1, 2 or 3 in which said battery container comprises a monoblock container made of a thermoplastic resin and having a plurality of cells aligned in the longitudinal direction of said assembled elements, said container having stretchable pleat-shaped wall parts of each cell forming two side walls and the bottom of said container, said two side walls being perpendicular to the surfaces of said plates, two end walls of said monoblock container which are parallel with the surfaces of said plates being mechanically compressed to provide pressure on said assembled elements.</t>
  </si>
  <si>
    <t>A lead-acid battery as claimed in claim 1 or 3 wherein said container comprises at least one reinforcing member positioned for reinforcing two end walls of said container which are parallel to the surfaces of said plates, said reinforcing member having a higher elastic coefficient than material forming said container.</t>
  </si>
  <si>
    <t>A lead-acid battery as claimed in claim 1, 2 or 3 further comprising a belt-shaped member for binding said assembled elements for pressurizing said assembled elements.</t>
  </si>
  <si>
    <t>A lead-acid battery as claimed in claim 1 or 3 wherein said container comprises at least one reinforcing member constructed of a material selected from the group consisting of metals and synthetic resins positioned at least partially covered with a surface of two end walls of said container which are parallel to surfaces of said plates, said reinforcing member having a higher elastic coefficient than material forming said container.</t>
  </si>
  <si>
    <t>A lead-acid battery as claimed in claim 1, 2 or 3 further comprising a belt-shaped member for binding said assembled elements for pressurizing said assembled elements, said belt being constructed of a synthetic resin.</t>
  </si>
  <si>
    <t>A lead-acid battery as claimed in claim 1, 2 or 3 wherein said lead-based material comprises a material selected from the group consisting of: lead, lead-calcium alloy, and lead-antimony alloy.</t>
  </si>
  <si>
    <t>A lead-acid battery as claimed in claim 3, in which said first layer of said glass mat has openings 0.1 to 2.0 mm in diameter the total area of which is not more than 30% of the geometrical surface area of said first layer.</t>
  </si>
  <si>
    <t>Switched emergency battery system</t>
  </si>
  <si>
    <t>The invention provides a vehicle battery system including a main and a reserve battery disposed within a battery housing (10) having conventional external dimensions and battery terminal locations. An illustrated embodiment includes a main battery, comprising a series of thin, flat cells (38) disposed along a first axis, and a reserve battery, comprising a series of cells (42) diposed along a second axis transverse to the first axis. An electrical circuit facilitates selective communication between the reserve battery and the vehicle starter in accordance with the position of a switch assembly (100). The circuit illustratively includes a diode (110) configured to permit current flow into the reserve battery (104) during recharging, but which prevents reserve battery drain during normal vehicle operation. A variable resistor (112) is disposed in series with the diode to limit the amount of power, and hence the amount of heat, dissipated by the diode. When the main battery becomes drained, switch assembly (100) is actuated to bring the reserve battery (104) into parallel with the main battery (102).</t>
  </si>
  <si>
    <t>An automobile battery system comprising: a container having a first compartment and a second compartment; a main battery disposed in said first compartment; an auxiliary battery disposed in said second compartment; a cover configured to enclose said container; a positive and a negative battery terminal mounted in said cover; positive circuit means for connecting said main and said auxiliary battery to said positive terminal; negative circuit means for connecting said main and auxiliary batteries to said negative terminals, comprising; switch means for selectively connecting and disconnecting said auxiliary battery to said negative terminal;  and charge circuit means, bypassing said switch means, for charging said auxiliary battery simultaneously with said main battery.</t>
  </si>
  <si>
    <t>The system according to claim 1, wherein said charge circuit means includes means for limiting the direction of current flow therethrough.</t>
  </si>
  <si>
    <t>The system according to claim 2 including means for limiting the amount of current flow through said charge circuit means.</t>
  </si>
  <si>
    <t>The system according to claim 1, wherein said circuit means are embedded in said cover.</t>
  </si>
  <si>
    <t>The system of claim 2 wherein said direction limiting means comprises a diode for facilitating current flow from at least one of said battery terminals to said auxiliary battery and for inhibiting current flow in the opposite direction.</t>
  </si>
  <si>
    <t>The system of claim 5, wherein: said switch means comprises first and second contacts and a select means for selectively establishing electrical communication between said first and second contacts; said amount limiting means comprises a resistor connected in series with said diode, the resistance of said resistor being an increasing function of current flow therethrough.</t>
  </si>
  <si>
    <t>The system of claim 6, wherein the voltage differential across said diode is about 0.7 volts, and said resistor exhibits a variable resistance such that the current level in said diode ranges from about 0.1 to 25 amperes when said charge circuit means is configured to charge said auxiliary battery.</t>
  </si>
  <si>
    <t>The system of claim 6, wherein said resistor comprises a positive temperature coefficient resistor exhibiting resistances of sufficient magnitude to maintain the current running through said diode within the range of up to about 2 amps.</t>
  </si>
  <si>
    <t>A dual battery, comprising: a housing having first and second terminals extending therefrom, said terminals configured for attachment to conventional vehicle battery cable systems; first and second batteries disposed within said housing; means for maintaining electrical communication between said first and second batteries and said first and second terminals; switch means for selectively conducting current from said second battery to one of said first and second terminals when said switch means is on, said switch means configured to inhibit current flow from said second battery to said terminals when said switch means is off; charge means for permitting current flow from at least one of said terminals to said second battery when said switch means is off; wherein said charge means comprises a diode having a resistor in series therewith, said resistor exhibiting a resistance which varies as a function of power dissipated thereby such that the level of current flowing through said diode is in the range of about 0.3 to 3 amps.</t>
  </si>
  <si>
    <t>A dual battery, comprising: a container; a main battery disposed in the container comprising a series of main battery elements; a reserve battery disposed in the container comprising a series of reserve battery elements; a main pair of positive and negative terminations disposed near opposite ends of the series of main battery elements; a reserve pair of positive and negative terminations disposed near opposite ends of the series of reserve battery elements; electrical connectors connecting the negative terminations of the main and reserve batteries and the positive terminations of the main and reserve batteries, one of said electrical connectors including a changing circuit which comprise a diode and a resistor connected in series with the diode for limiting the amount of current which flows through the diode and further comprising a switch for selectively interrupting one of the electrical connectors, said switch being connected in parallel with said charging circuit.</t>
  </si>
  <si>
    <t>A dual battery, comprising: an elongated container having a bottom wall, a plurality of side walls, an open upper end, a first series of spaced internal cell walls for defining a series of main cell compartments, a second series of internal cell walls for defining a series of reverse cell compartments, and a partition wall for isolating the main cell compartments from the reserve cell compartments; a cover which fits over and is secured to the open upper end of the container; a series of main battery elements each comprising a plurality of battery plates disposed in each of the main cell compartments; first intercell electrical connectors for joining each of the main battery elements in series; a series of reserve battery elements each comprising a plurality of battery plates disposed in each of the reserve cell compartments; second intercell electrical connectors for joining each of the reserve battery elements in series; a main pair of positive and negative terminations disposed near opposite ends of the series of main cell compartments; a reserve pair of positive and negative terminations disposed near opposite ends of the series of reserve call compartments; electrical connectors connecting the negative terminations of the main and reserve batteries and the positive terminations of the main and reserve batteries;  and a switch for selectively interrupting one of the electrical connectors.</t>
  </si>
  <si>
    <t>The battery of claim 11, wherein the partition wall forms a series of T-shaped junctures with at least some of the internal cell walls.</t>
  </si>
  <si>
    <t>The battery of claim 11, wherein some or all of the reserve battery cells and battery elements are substantially perpendicular to the main battery cells and battery elements.</t>
  </si>
  <si>
    <t>The battery of claim 12, wherein the partition wall and internal cell walls are integrally molded with the container.</t>
  </si>
  <si>
    <t>The battery of claim 11 further comprising a charge circuit for charging the reserve battery cells at the same time as the main battery cells are changed when the switch is open, including a device for limiting the amount of current which can flow through the charge circuit, the charge circuit bypassing the switch.</t>
  </si>
  <si>
    <t>The battery of claim 15, wherein the charge circuit comprises a diode and a variable resistor connected in series, the resistance of the variable resistor increasing in response to increased current flow through the charge circuit.</t>
  </si>
  <si>
    <t>The battery of claim 11, wherein the container and cover are made of plastic, and the electrical connectors include bus bars embedded within the cover.</t>
  </si>
  <si>
    <t>The battery of claim 11, wherein the positive termination of the main battery and the negative termination of the reserve battery protrude from the cover near respective corners thereof for connection with automotive battery cables, and the negative termination of the main battery and the positive termination of the reserve battery are disposed in recessed positions within the cover.</t>
  </si>
  <si>
    <t>The battery of claim 11, wherein the cover has an upwardly-opening cavity in which the switch is removably mounted, the electrical connections include a pair of bus bars which extend from their respective terminations to the cavity in the cover and are exposed therein, and the switch includes a housing which fits within the cavity, a manually operable actuator, and electrical contacts for conducting current from one bus bar to the outer when the switch is in a closed position.</t>
  </si>
  <si>
    <t>The battery of claim 11, wherein the main and reserve batteries are lead-acid batteries.</t>
  </si>
  <si>
    <t>The battery of claim 20, wherein the cover is provided will spaced fill holes for filling each cell with a liquid acid electrolyte, and with vented caps for closing each hole while permitting venting of gases generated during battery operation within the main and reverse cells, each vent can having a flame arrestor therein through which gases must pass to exit the vent cap through an aperture therein.</t>
  </si>
  <si>
    <t>The battery of claim 11, wherein the plates of the reserve cells have a lesser surface area than the plates of the main cells.</t>
  </si>
  <si>
    <t>The battery of claim 11, wherein said series of main cell compartments is divided into two portions disposed on opposite sides of said series of reserve cell compartments, and said battery further comprises an additional partition wall for isolating both portions of the main cell compartments from the reserve cell compartments.</t>
  </si>
  <si>
    <t>The battery of claim 23, wherein one of said first intercell connectors comprises a bus bar extending over said reserve cell compartments and connected to respective positive and negative terminations of two main battery elements on opposite sides of and adjacent to the reserve cell compartments.</t>
  </si>
  <si>
    <t>The battery of claim 23, wherein said main cell compartments are disposed parallel to said reserve cell compartments.</t>
  </si>
  <si>
    <t>The battery of claim 23, wherein said main cell compartments are disposed perpendicular to said reserve cell compartments.</t>
  </si>
  <si>
    <t>The battery of claim 23, wherein the main cell compartments are wider than the reserve cell compartments and contain more battery plates than the reserve cell compartments.</t>
  </si>
  <si>
    <t>The battery of claim 23, wherein the main cell compartments are wider than the reserve cell compartments and contain thicker battery plates than the reserve cell compartments.</t>
  </si>
  <si>
    <t>Method and apparatus for charging a lead-acid battery</t>
  </si>
  <si>
    <t>A method and apparatus is disclosed for charging lead-acid batteries which includes periodic voltage sweeps to determine the charging voltage that should be used for the battery and then adjusting the charging voltage in accordance with that voltage sweep information so as to ensure that a highly efficient charging process is achieved which avoids undue gassing and inherently compensates for factors such as the temperature, type and service life history of the battery and resistance due to the interactive nature of the technique and apparatus.</t>
  </si>
  <si>
    <t>A method of charging a lead-acid battery which comprises providing a variable power supply to charge the battery with an applied voltage, periodically carrying out a voltage sweep through a predetermined range, detecting the applied voltage and current at multiple points as the voltage sweep is being carried out, detecting a slope based upon the applied voltage and current values detected during the voltage sweep that is substantially a maximum slope value, selecting a charging voltage for the battery being charged from the detected values for applied voltage and current wherein the selected voltage corresponds to a voltage greater than the voltage at the maximum slope value, and adjusting the variable power supply to provide the battery being charged with a charging voltage based upon the charging voltage value selected.</t>
  </si>
  <si>
    <t>The method of claim 1 wherein the predetermined range comprises a range of from about the open circuit voltage of the battery being charged up to the charging voltage selected.</t>
  </si>
  <si>
    <t>The method of claim 1 wherein the applied voltage is augmented at a constant rate of from about 0.05 to about 2.0 volts per second for a 12-volt battery.</t>
  </si>
  <si>
    <t>The method of claim 1 wherein the frequency of voltage sweeps varies as the charge progresses.</t>
  </si>
  <si>
    <t>The method of claim 1 wherein charging is terminated when the voltage detected during a series of voltage sweeps remains constant over a predetermined period of time.</t>
  </si>
  <si>
    <t>The method of claim 1, wherein the step of selecting the charging voltage includes the steps of detecting a predetermined slope value, and selecting the charging voltage as the voltage corresponding to the voltage at the predetermined slope value.</t>
  </si>
  <si>
    <t>The method of claim 6, wherein the predetermined slope value is a minimum slope value, and wherein the step of selecting the charging voltage includes the steps of detecting a minimum slope value, and selecting the charging voltage as the voltage corresponding to the voltage at the minimum slope value.</t>
  </si>
  <si>
    <t>An apparatus for charging a lead-acid battery which comprises a variable DC power supply for charging the battery, a DC voltage output controller to control the voltage of the DC power supply, a voltage sweep function generator for applying a voltage sweep through a predetermined range to the battery being charged, detection means to determine the voltage and current at multiple points and times as the voltage sweep is carried out and providing voltage and current signals based upon such detected values, said detection means including means for detecting a maximum slope value based upon the applied voltage and current values detected during the voltage sweep, an analyzer means for receiving the voltage and current signals at the various times detected and selecting a charging voltage greater than the voltage at the maximum slope value, said DC voltage output controller receiving the charging voltage information and adjusting the voltage of said variable DC power supply so that the battery being charged is provided with the selected charging voltage.</t>
  </si>
  <si>
    <t>The apparatus of claim 8, wherein the detection means includes means for detecting a predetermined slope value, and the analyzer includes means for selecting the charging voltage as the voltage corresponding to the voltage at the predetermined slope value.</t>
  </si>
  <si>
    <t>The apparatus of claim 9, wherein the detection means includes means for detecting a minimum slope value as the predetermined slope value, and the analyzer includes means for selecting the charging voltage as the voltage corresponding to the voltage at the minimum slope value.</t>
  </si>
  <si>
    <t>A method of controlling the charging of a lead-acid battery by adjusting the charging voltage in accordance with periodic voltage sweeps which comprises detecting the voltage of the battery being charged, lowering the voltage being applied to the battery until a minimum acceptable level of current is detected, initiating the voltage sweep over a predetermined range at an augmented voltage rate with time, detecting whether the maximum current for the charger power supply has been reached, setting the charging voltage at that point if the maximum current has been reached and stopping the voltage sweep at or above that point, continuing the voltage sweep when the charger current has not been maximized, determining voltage and current values at intervals during the voltage sweep, detecting whether a maximum slope value has been reached based upon the applied voltage and current values detected during the voltage sweep, selecting the charging voltage based upon the current-voltage values determined wherein the selected charging voltage is greater than the voltage at the maximum slope value, terminating the voltage sweep, delaying for a predetermined period of time and thereafter initiating a further voltage sweep.</t>
  </si>
  <si>
    <t>The method according to claim 11 wherein the initial sweep voltage of the battery is reduced by a discharge current pulse or by a predetermined time.</t>
  </si>
  <si>
    <t>The method of claim 11 wherein the charging voltage is selected by determining the minimum slope based upon the applied voltage and current values detected during the voltage sweep.</t>
  </si>
  <si>
    <t>The method of claim 13 wherein the minimum slope is determined by selecting a predetermined minimum slope value, and periodically resetting said predetermined minimum slope value with slope values determined from detected current and voltage values as the voltage sweep proceeds until a slope value is determined that is larger than the prior determined slope value.</t>
  </si>
  <si>
    <t>The method of claim 14 wherein, after a minimum slope is determined, the charging proceeds until a certain slope value or change in slope value is encountered.</t>
  </si>
  <si>
    <t>The method of claim 14 wherein the voltage is swept beyond the voltage at the minimum slope until a high slope or change in slope value occurs, thereafter offsetting the charging voltage at a voltage between the maximum and the high slope values.</t>
  </si>
  <si>
    <t>The method of claim 11 wherein the end-of-charge state of the battery being charged is determined by selecting a predetermined number of voltage sweep cycles and determining the end-of-charge state when the relative or specific change of the average charging voltage or current is less than a predetermined value.</t>
  </si>
  <si>
    <t>The method of claim 11 wherein the voltage is augmented at a constant rate.</t>
  </si>
  <si>
    <t>The method of claim 11, wherein the step of selecting the charging voltage includes the steps of detecting a predetermined slope value, and selecting the charging voltage as the voltage corresponding to the voltage at the predetermined slope value.</t>
  </si>
  <si>
    <t>The method of claim 19 wherein the step of detecting the predetermined slope includes the step of comparing the predetermined slope value with slope values determined from detected current and voltage values as the voltage sweep proceeds, until a slope value is detected that is larger than the predetermined slope value.</t>
  </si>
  <si>
    <t>The method of claim 19 wherein the step of detecting the predetermined slope includes the step of comparing the predetermined slope value with slope values determined from detected current and voltage values as the voltage sweep proceeds until a slope value is detected that is smaller than the predetermined slope value.</t>
  </si>
  <si>
    <t>A method of charging a lead-acid battery which comprises providing a variable power supply to charge the battery with an applied voltage, periodically carrying out a voltage sweep through a predetermined range, detecting the applied voltage and current at multiple points as the voltage sweep is being carried out, detecting a selected slope value based upon the applied voltage and current values detected during the voltage sweep, selecting a charging voltage value as the voltage corresponding to the voltage at the selected slope value, and adjusting the variable power supply to provide the battery being charged with a charging voltage based upon the charging voltage value selected.</t>
  </si>
  <si>
    <t>The method of claim 22, wherein the step of detecting a selected slope value includes the step of detecting a minimum slope value, and wherein the step of selecting a charging voltage value includes the step of selecting the voltage corresponding to the voltage at the minimum slope value.</t>
  </si>
  <si>
    <t>The method of claim 22, wherein the step of detecting a selected slope value includes the step of detecting a selected slope value having a voltage corresponding thereto that is less than the voltage corresponding to a minimum slope value, thereby selecting a charging voltage value that is less than the voltage at the minimum slope value.</t>
  </si>
  <si>
    <t>The method of claim 22, wherein the step of detecting a selected slope value includes the step of detecting a selected slope value having a voltage corresponding thereto that is greater than the voltage corresponding to a minimum slope value, thereby selecting a charging voltage value that is greater than the voltage at the minimum slope value.</t>
  </si>
  <si>
    <t>The method of claim 22, further comprising the step of selectively discharging the battery prior to the step of periodically carrying out a voltage sweep.</t>
  </si>
  <si>
    <t>A method of charging a lead-acid battery which comprises providing a variable power supply to charge the battery with an applied voltage, periodically carrying out a voltage sweep through a predetermined range, detecting the applied voltage and current at multiple points as the voltage sweep is being carried out, selecting a charging voltage for the battery being charged from the detected values for applied voltage and current, adjusting the variable power supply to provide the battery being charged with a charging voltage based upon the charging voltage value selected, determining whether the battery has reached a desired level of charge from the detected values for applied voltage and current over a plurality of sweeps, and terminating sweep charging when the battery is determined to be substantially charged.</t>
  </si>
  <si>
    <t>The method of claim 27 wherein the step of determining whether the battery has reached a desired state of charge includes the steps of selecting a predetermined number of voltage sweep cycles, and determining whether the desired state of charge has been reached by comparing the relative or specific change of the average charging voltage or current over the number of cycles with a predetermined value.</t>
  </si>
  <si>
    <t>The method of claim 28 further comprising the step of sensing for a low level of current to determine whether the battery has reached a desired level of charge.</t>
  </si>
  <si>
    <t>A method of charging a lead-acid battery which comprises providing a variable power supply to charge the battery with an applied voltage, selectively discharging the battery, periodically carrying out a voltage sweep through a predetermined range, detecting the applied voltage and current at multiple points as the voltage sweep is being carried out, selecting a charging voltage for the battery being charged from the detected values for applied voltage and current, and adjusting the variable power supply to provide the battery being charged with a charging voltage based upon the charging voltage value selected.</t>
  </si>
  <si>
    <t>The method of claim 30 wherein the step of selectively discharging the battery includes the step of connecting a resistive load to the battery to draw current therefrom.</t>
  </si>
  <si>
    <t>An apparatus for charging a lead-acid battery which comprises a variable DC power supply for charging the battery, a DC voltage output controller to control the voltage of the DC power supply, discharge means for selectively providing a discharge pulse to the battery, a voltage sweep function generator for applying a voltage sweep through a predetermined range to the battery being charged, detection means to determine the voltage and current at multiple points and times as the voltage sweep is carried out and providing voltage and current signals based upon such detected values, an analyzer means receiving the voltage and current signals at the various times detected and selecting a charging voltage, said DC voltage output controller receiving the charging voltage information and adjusting the voltage of said variable DC power supply so that the battery being charged is provided with the selected charging voltage.</t>
  </si>
  <si>
    <t>The apparatus of claim 32 wherein the discharge means includes a switch for selectively connecting a resistive load to the battery to draw current therefrom.</t>
  </si>
  <si>
    <t>The apparatus of claim 32 wherein the output controller is connected to the switch to selectively control the actuation thereof.</t>
  </si>
  <si>
    <t>ENCLOSED LEAD STORAGE BATTERY AND PROCESS FOR PRODUCING THE SAME</t>
  </si>
  <si>
    <t>Enclosed lead storage battery and process for producing the same</t>
  </si>
  <si>
    <t>The present invention provides an enclosed lead storage battery comprising a plate assembly consisting of a positive plate (a), negative plates (11) and a separator (10), an electrolyte held in position by the plate assembly, and a Jacket (12) made of film- or sheet-formed synthetic resin and surrounding the plate assembly and electrolyte. The jacket is of a multilayer laminate structure made by disposing a polyolefin film on the inside contacting the plate assembly and laminating a film of thermoplastic synthetic resin in two or more layers of the outside thereof. According to the present invention, the plate assemby can be encased with an unexpensive jacket of a simple construction, and the joint of the jacket to the pole posts of the plate assembly is strengthened to offer a leak-proof enclosed lead storage battery.</t>
  </si>
  <si>
    <t>An enclosed lead storage battery comprising a plate assembly consisting of a positive plate, negative plates and a separator, an electrolyte held in position by said plate assembly, and a jacket made of film- or sheet-formed synthetic resin and enveloping said plate assembly and electrolyte, characterized in that said jacket is a laminate whose thickness is 0.2 mm or less, has an oxygen permeability of 20 cc per m 2. 24 hrs.atm. or less, and a moisture permeability of 10 g per m 2. 24 hrs. or less, said laminate comprising a first layer of polyolefin film contacting the plate assembly, and at least two layers of thermoplastic synthetic resin on the outside of said polyolefin film.</t>
  </si>
  <si>
    <t>An enclosed lead storage battery according to Claim 1, wherein the laminate of a polyolefin film on the inside of the jacket and a film of thermoplastic synthetic resin on the outside thereof is formed by dry lamination.</t>
  </si>
  <si>
    <t>product-by-process</t>
  </si>
  <si>
    <t>Discuss.</t>
  </si>
  <si>
    <t>An enclosed lead storage battery according to Claim 1, wherein the film laminated on the outside of the polyolefin film of the jacket is made of a material selected from the group consisting of polyethylene terephthalate (polyester), polypropylene, nylon (polyamide), polyvinyl alcohol, saponified ethylene-vinyl acetate copolymer, polyvinyl chloride, polybutylene terephthalate and copolymers thereof.</t>
  </si>
  <si>
    <t>An enclosed lead storage battery according to Claim 1, wherein a film coated with polyvinylidene chloride or laminated with polyvinyl chloride film is incorporated to constitute at least one layer of the laminate film or sheet forming the jacket.</t>
  </si>
  <si>
    <t>An enclosed lead storage battery according to Claim 1, wherein a net of synthetic resin fibers is incorporated to constitute at least one layer of the laminate film of sheet forming the jacket.</t>
  </si>
  <si>
    <t>An enclosed lead storage battery according to Claim 1, wherein the jacket is of a double- or triple-wall pouch structure made by overlaying a polyolefin film on the inside of the laminate film or sheet.</t>
  </si>
  <si>
    <t>Discuss. Looks like a product-by-process, but class: product or process?</t>
  </si>
  <si>
    <t>An enclosed lead storage battery according to Claim 1, wherein the jacket is made by disposing a film of polyethylene-ethylene copolymer or its acid-modified resin on the inside and dry laminating on the outside thereof a polyethylene terephthalate film coated with polyvinylidene chloride.</t>
  </si>
  <si>
    <t>Method of detecting and resolving memory effect</t>
  </si>
  <si>
    <t>A method of detecting and resolving a memory effect capable of detecting the memory effect with ease and with high precision and resolving even when the vehicle is in motion is provided. A current in a secondary battery is detected, a variation .DELTA.SOC in a residual battery capacity for a predetermined time period is calculated according to at least current integration by multiplying the detected current by a predetermined charge efficiency (S302), a temperature of the secondary battery is detected and a variation .DELTA.V in a no-load voltage for the predetermined time period is calculated based on the detected current, and an internal resistance corresponding to the detected temperature and the SOC is calculated (S303). A ratio k of the variation in the no-load voltage to the variation in the residual battery capacity is calculated (S304). If the ratio exceeds a predetermined threshold value kst, then the battery is judged to have a memory effect (S307), and the usage range of the SOC is extended for a predetermined time period (S308) or the correction of the SOC using voltages is prohibited for a predetermined time period(S309).</t>
  </si>
  <si>
    <t>A method for detecting a memory effect comprising the steps of: detecting a current flowing through a secondary battery configured by combining a plurality of single cells into an assembled battery;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a memory effect occurring in the secondary battery.</t>
  </si>
  <si>
    <t>The method for detecting a memory effect according to claim 1, wherein the predetermined charge efficiency is determined based on the detected temperature and the residual battery capacity obtained by the current operation.</t>
  </si>
  <si>
    <t>The method for detecting a memory effect according to claim 1, wherein the predetermined threshold value is determined based on a level of memory effect intended to be judged.</t>
  </si>
  <si>
    <t>A method for resolving a memory effect detected by a memory effect detecting method that includes the steps of: detecting a current flowing through a secondary battery configured by combining a plurality of single cells into an assembled battery;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memory effect occurring in the secondary battery, the method for resolving a memory effect comprising: if the battery is judged to have a memory effect according to the memory effect detecting method, setting a control range of the residual battery capacity broader than a normal usage range.</t>
  </si>
  <si>
    <t>A method for resolving a memory effect detected by a memory effect detecting method that includes the steps of: detecting a current flowing through a secondary battery configured by combining a plurality of single cells into an assembled battery;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a memory effect occurring in the secondary battery, the method for resolving a memory effect comprising: if the battery is judged to have a memory effect according to the memory effect detecting method, prohibiting correction of a residual battery capacity obtained by the operation based on a voltage variation for a predetermined time period.</t>
  </si>
  <si>
    <t>A method for detecting a memory effect comprising the steps of: detecting a current flowing through a secondary battery configured by combining a plurality of single cells into an assembled battery and used in a middle charge state;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a memory effect occurring in the secondary battery.</t>
  </si>
  <si>
    <t>The method for detecting a memory effect according to claim 6, wherein the predetermined charge efficiency is determined based on the detected temperature and the residual battery capacity obtained by the current operation.</t>
  </si>
  <si>
    <t>The method for detecting a memory effect according to claim 6, wherein the predetermined threshold value is determined based on a level of memory effect intended to be judged.</t>
  </si>
  <si>
    <t>A method for resolving a memory effect detected by a memory effect detecting method that includes the steps of: detecting a current flowing through a secondary battery configured by combining a plurality of single cells into an assembled battery and used in a middle charge state;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a memory effect occurring in the secondary battery, the method for resolving a memory effect comprising: if the battery is judged to have a memory effect according to the memory effect detecting method, setting a control range of the residual battery capacity broader than a normal usage range.</t>
  </si>
  <si>
    <t>A method for resolving a memory effect detected by a memory effect detecting method that includes the steps of: detecting a current flowing through a secondary battery configured by combining a plurality of single cells into an assembled battery and used in a middle charge state;  performing an operation on a variation in a residual battery capacity for a predetermined time period according to at least current integration by multiplying the detected current by a predetermined charge efficiency;  detecting a temperature of the secondary battery;  calculating a variation in a no-load voltage for the predetermined time period, based on the detected current and an internal resistance corresponding to the detected temperature and the residual battery capacity obtained by the operation;  calculating a ratio of the variation in the no-load voltage to the variation in the residual battery capacity;  and if the ratio of the variation in the no-load voltage to the variation in the residual battery capacity is not less than a predetermined threshold value, judging as a memory effect occurring in the secondary battery, the method for resolving a memory effect comprising: if the battery is judged to have a memory effect according to the memory effect detecting method, prohibiting correction of a residual battery capacity obtained by the operation based on a voltage variation for a predetermined time period.</t>
  </si>
  <si>
    <t>A method for detecting a memory effect comprising the steps of: detecting a current flowing through a secondary battery configured by combining a plurality of single cells into an assembled battery;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t>
  </si>
  <si>
    <t>The method for detecting a memory effect according to claim 11, wherein a temperature of the secondary battery is detected, and the predetermined charge efficiency is determined based on the detected temperature and the residual battery capacity obtained by the current operation.</t>
  </si>
  <si>
    <t>The method for detecting a memory effect according to claim 11, wherein the calculation of the no-load voltage is carried out when a deviation of the output voltage corresponding to the detected current within predetermined ranges in a charge direction and a discharge direction is within a predetermined variance range.</t>
  </si>
  <si>
    <t>The method for detecting a memory effect according to claim 11, wherein the predetermined threshold value is determined based on a level of memory effect intended to be judged.</t>
  </si>
  <si>
    <t>A method for resolving a memory effect detected by a memory effect detecting method that includes the steps of: detecting a current flowing through a secondary battery configured by combining a plurality of single cells into an assembled battery;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 the method for resolving a memory effect comprising: if the battery is judged to have a memory effect according to the memory effect detecting method, calculating an area formed by a variation curve of the no-load voltage versus a residual battery capacity in a normal usage range, and based on a difference between the area and an area formed by a variation curve of the no-load voltage versus a residual battery capacity in the normal usage range when a memory effect does not occur, setting a control range of the residual battery capacity broader than the normal usage range.</t>
  </si>
  <si>
    <t>A method for resolving a memory effect detected by a memory effect detecting method that includes the steps of: detecting a current flowing through a secondary battery configured by combining a plurality of single cells into an assembled battery;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 the method for resolving a memory effect comprising: if the battery is judged to have a memory effect according to the memory effect detecting method, calculating an area formed by a variation curve of the no-load voltage versus a residual battery capacity in a normal usage range, and based on a difference between the area and an area formed by a variation curve of the no-load voltage versus a residual battery capacity in the normal usage range when a memory effect does not occur, prohibiting correction of a residual battery capacity obtained by the operation based on a voltage variation for a predetermined time period.</t>
  </si>
  <si>
    <t>A method for detecting a memory effect comprising the steps of: detecting a current flowing through a secondary battery configured by combining a plurality of single cells into an assembled battery and used in a middle charge state;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t>
  </si>
  <si>
    <t>The method for detecting a memory effect according to claim 17, wherein a temperature of the secondary battery is detected, and the predetermined charge efficiency is determined based on the detected temperature and the residual battery capacity obtained by the current operation.</t>
  </si>
  <si>
    <t>The method for detecting a memory effect according to claim 17, wherein the calculation of the no-load voltage is carried out when a deviation of the output voltage corresponding to the detected current within predetermined ranges in a charge direction and a discharge direction is within a predetermined variance range.</t>
  </si>
  <si>
    <t>The method for detecting a memory effect according to claim 17, wherein the predetermined threshold value is determined based on a level of memory effect intended to be judged.</t>
  </si>
  <si>
    <t>A method for resolving a memory effect detected by a memory effect detecting method that includes the steps of: detecting a current flowing through a secondary battery configured by combining a plurality of single cells into an assembled battery and used in a middle charge state;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 the method for resolving a memory effect comprising: if the battery is judged to have a memory effect according to the memory effect detecting method, calculating an area formed by a variation curve of the no-load voltage versus a residual battery capacity in a normal usage range, and based on a difference between the area and an area formed by a variation curve of the no-load voltage versus a residual battery capacity in the normal usage range when a memory effect does not occur, setting a control range of the residual battery capacity broader than the normal usage range.</t>
  </si>
  <si>
    <t>A method for resolving a memory effect detected by a memory effect detecting method that includes the steps of: detecting a current flowing through a secondary battery configured by combining a plurality of single cells into an assembled battery and used in a middle charged state;  detecting an output voltage from the secondary battery while associating the output voltage with the detected current;  calculating a no-load voltage at the detected current being zero, based on a variation in the output voltage with respect to the detected current for a predetermined time period;  performing an operation on a residual battery capacity for the predetermined time period according to at least current integration by multiplying the detected current by a predetermined charge efficiency, based on the calculated no-load voltage;  calculating a correlation coefficient between the no-load voltage and the residual battery capacity obtained by the operation in a predetermined variation range;  and if the correlation coefficient is not more than a predetermined threshold value, judging as a memory effect occurring in the secondary battery, the method for resolving a memory effect comprising: if the battery is judged to have a memory effect according to the memory effect detecting method, calculating an area formed by a variation curve of the no-load voltage versus to a residual battery capacity in a normal usage range, and based on a difference between the area and an area formed by a variation curve of the no-load voltage versus a residual battery capacity in the normal usage range when a memory effect does not occur, prohibiting correction of a residual battery capacity obtained by the operation based on a voltage variation for a predetermined time period.</t>
  </si>
  <si>
    <t>Bipolar lead-acid battery</t>
  </si>
  <si>
    <t>A bipolar lead-acid is disclosed in which a conductive metalₜrate is used for the bipolar plates which may comprise either a multi-layer metallicₜrate defined as C/A/B/D, layer C having a layer of positive active material adhered thereto and layer D having a layer of negative active material adhered thereto, C can be lead or lead alloy or a conductive tin, titanium dioxide or ruthenium oxide, A is titanium or tin, B is copper or tin, and D is lead, a lead alloy or tin, or a conductive metalₜrate-fiber or mesh composite in which the fiber may be glass fibers or the like. A preferred embodiment provides a bipolar lead-acid battery having enhanced capacity by utilizing a central bi-negative or bi-positive plate so that the capacity can be increased without increasing the size of the plates.</t>
  </si>
  <si>
    <t>A bipolar lead-acid battery having bipolar plates comprising a multi-layered metallic substrate defined as C/A/B/D, layer C having a layer of positive active material adhered thereto and layer D having a layer of negative material adhered thereto, C being a member selected from the group consisting of lead, a lead alloy and a conductive tin, titanium or ruthenium oxide, A being a member selected from the group consisting of titanium and tin, B being a member selected from the group consisting of copper and tin, and D being a member selected from the group consisting of lead, a lead alloy and tin.</t>
  </si>
  <si>
    <t>The bipolar lead-acid battery of claim 1 wherein C is lead, A is titanium, B is copper and D is lead.</t>
  </si>
  <si>
    <t>The bipolar lead-acid battery of claim 1 wherein said battery is a sealed battery.</t>
  </si>
  <si>
    <t>The bipolar lead-acid battery of claim 1 wherein D is tin and layer B is omitted.</t>
  </si>
  <si>
    <t>The bipolar lead-acid battery of claim 1 wherein C is a conductive film of a tin, titanium or ruthenium oxide doped with Sb or F.</t>
  </si>
  <si>
    <t>A bipolar lead-acid battery having a desired voltage and capacity which comprises a set of end plates having a layer of positive or negative active material adhered thereto, a series of bipolar plates having a layer of positive active material adhered to one surface of said plates and a layer of negative active material adhered to the other surface and positioned between the set of end plates with the layer of active material of a polarity opposite to that of the active material adhered to the end plates facing said end plates and at least one central bi-plate being positioned between said bipolar plates and having a layer of active material on each surface opposite to that of the layer of active material on the end plates, the number of bipolar and central bi-plates being selected to provide the desired voltage and capacity for the battery, and a separator positioned between adjacent layers of active material of opposing polarity.</t>
  </si>
  <si>
    <t>The bipolar lead-acid battery of claim 6 wherein said battery is a sealed bipolar lead-acid battery.</t>
  </si>
  <si>
    <t>The bipolar lead-acid battery of claim 6 wherein said end, bipolar and central bi-plates each comprise a conductive metal substrate.</t>
  </si>
  <si>
    <t>The bipolar lead-acid battery of claim 8 wherein the bipolar plates comprise a multi-layered metallic substrate defined as C/A/B/D, layer C having a layer of positive active material adhered thereto and layer D having a layer of negative active material adhered thereto, C being a member selected from the group consisting of lead, a lead alloy and conductive tin, titanium or ruthenium oxide, A being a member selected from the group consisting of titanium and tin, B being a member selected from the group consisting of copper and tin, and D being a member selected from the group consisting of lead, a lead alloy and tin.</t>
  </si>
  <si>
    <t>The bipolar lead-acid battery of claim 8 wherein the bipolar plates comprise a conductive metal substrate-fiber or mesh composite, one surface having a layer of positive active material adhered thereto and having partially embedded therein a fiber or mesh selected from the group consisting of glass, titanium, tin dioxide-coated glass and copper.</t>
  </si>
  <si>
    <t>A bipolar lead-acid battery having bipolar plates comprising a conductive metal substrate having on one surface a layer of negative active material and on the other surface having at least an outer layer and an inner layer of positive active material, the density of the outer layer being in the range of from about 3.5 to about 4.0 g/cm.sup.3, the inner layer of positive active material being adhered to one surface of the conductive metal substrate and having a density in the range of from about 4.3 to about 4.5 g/cm.sup.3.</t>
  </si>
  <si>
    <t>A bipolar lead-acid battery having bipolar plates comprising a plastic frame forming a peripheral border having a top and bottom surface and a central open area, a conductive metal substrate embedded in the plastic frame and covering the central open area, a layer of negative active material on one surface of the conductive metal substrate and a layer of positive active material on the other surface of the conductive metal substrate, each layer of active material being discontinuous and having a plurality of spaced channels running from adjacent the bottom surface of the peripheral border to the top surface.</t>
  </si>
  <si>
    <t>The bipolar lead-acid battery of claim 10, wherein the composite comprises lead or a lead alloy.</t>
  </si>
  <si>
    <t>Apparatus and method for protecting a battery from overdischarge</t>
  </si>
  <si>
    <t>A battery discharge indicator for protecting a storage battery is provided. The battery discharge indicator includes a positive connector that can couple to a positive terminal of the battery and a negative connector that can couple to a negative terminal of the battery. Also included, is a voltage sensor that couples to the battery via the positive connector and the negative connector and senses a battery terminal voltage. A microprocessor, coupled to the voltage sensor, provides a first alarm signal if a magnitude of the battery terminal voltage is below a first threshold for a first interval of time and if the magnitude of the battery terminal voltage is below a second threshold for a second interval of time.</t>
  </si>
  <si>
    <t>A battery discharge indicator, comprising: a positive connector configured to couple to a positive terminal of the battery;  a negative connector configured to couple to a negative terminal of the battery;  a voltage sensor configured to couple to the battery via the positive connector and the negative connector and to sense a battery terminal voltage;  and a microprocessor, coupled to the voltage sensor, configured to provide, substantially independently of a load being applied to the battery, a first alarm signal if a magnitude of the battery terminal voltage is below a first threshold voltage level for a first time interval and if the magnitude of the battery terminal voltage is below a second threshold voltage level for a second time interval.</t>
  </si>
  <si>
    <t>The apparatus of claim 1 further comprising a temperature sensor configured to measure a battery temperature and to provide the measured battery temperature to the microprocessor, which in turn provides a second alarm signal if the battery temperature is above a predetermined threshold.</t>
  </si>
  <si>
    <t>The apparatus of claim 2 wherein the measured battery temperature is the ambient temperature in close proximity to the battery.</t>
  </si>
  <si>
    <t>The apparatus of claim 2 wherein the measured battery temperature is the external temperature of the battery.</t>
  </si>
  <si>
    <t>The apparatus of claim 2 wherein the measured battery temperature in the internal temperature of the battery.</t>
  </si>
  <si>
    <t>The apparatus of claim 2 wherein the temperature sensor comprises a non-contact infrared thermoplie sensor.</t>
  </si>
  <si>
    <t>The apparatus of claim 2 wherein the temperature sensor comprises a thermocouple.</t>
  </si>
  <si>
    <t>The apparatus of claim 2 wherein the temperature sensor comprises a resistance temperature detector (RTD) sensor.</t>
  </si>
  <si>
    <t>The apparatus of claim 2 wherein the temperature sensor comprises an integrated circuit (IC) sensor.</t>
  </si>
  <si>
    <t>The apparatus of claim 2 wherein the temperature sensor comprises a thermistor.</t>
  </si>
  <si>
    <t>The apparatus of claim 1 wherein the first alarm signal is output as a visual alarm signal.</t>
  </si>
  <si>
    <t>The apparatus of claim 1 wherein the first alarm signal is output as an audio alarm signal.</t>
  </si>
  <si>
    <t>The apparatus of claim 1 further comprising an input, coupled to the microprocessor, configured to receive a selected one of a plurality of alarm signals, which the microprocessor is configured to employ as the first alarm signal.</t>
  </si>
  <si>
    <t>The apparatus of claim 1 further comprising a voltage controller configured to receive an input voltage from the battery and to provide a substantially constant supply voltage to the microprocessor.</t>
  </si>
  <si>
    <t>The apparatus of claim 14 wherein the voltage controller comprises a linear regulator.</t>
  </si>
  <si>
    <t>The apparatus of claim 14 wherein the voltage controller comprises a switching regulator.</t>
  </si>
  <si>
    <t>The apparatus of claim 14 wherein the voltage controller comprises a DC-DC converter.</t>
  </si>
  <si>
    <t>The apparatus of claim 1 wherein the first threshold, voltage level is determined by the microprocessor by multiplying a predetermined cell threshold voltage value corresponding to a single cell of the battery by a number of cells in the battery.</t>
  </si>
  <si>
    <t>A method of protecting a vehicle battery from overdischarge, comprising: (a) sensing a battery voltage;  (b) providing a first alarm signal if a magnitude of the battery voltage is below a first threshold voltage level for a first interval of time;  and (c) providing the first alarm signal if the magnitude of the battery voltage is below a second threshold voltage level for a second interval of time, wherein steps (b) and (c) are carried out substantially independently of a load being applied to the battery.</t>
  </si>
  <si>
    <t>The method of claim 19 further comprising measuring a battery temperature and providing a second alarm signal if the measured battery temperature is above a predetermined threshold.</t>
  </si>
  <si>
    <t>Energy recapture for an industrial vehicle</t>
  </si>
  <si>
    <t>A system for capturing regenerative energy includes a battery configured to provide power for a traction motor and other operations of a vehicle and a capacitor connected to the battery. An auxiliary motor is configured to operate as a generator during a regenerative energy operation. The system further includes a controller configured to direct the regenerative energy to the capacitor during the regenerative energy operation and discharge the capacitor to provide power to the traction motor or for the other operations of the vehicle.</t>
  </si>
  <si>
    <t>An energy recapture system comprising: a capacitor;  a battery connected to the capacitor in an electrical circuit;  and a controller configured to: identify a regenerative energy transfer event of a vehicle;  switch the battery out of the electrical circuit in response to identifying the regenerative energy transfer event;  monitor a state of charge of the capacitor during the regenerative energy transfer event, wherein the state of charge of the capacitor is compared with a capacitor charge limit;  and switch the battery into the electrical circuit during the regenerative energy transfer event in response to the state of charge of the capacitor reaching or exceeding the capacitor charge limit.</t>
  </si>
  <si>
    <t>The energy recapture system according to claim 1 wherein the regenerative energy transfer event comprises lowering a load, and wherein a potential energy of the load is converted to regenerative energy by a hoist motor electrically connected to the energy recapture system.</t>
  </si>
  <si>
    <t>The energy recapture system according to claim 1 wherein the regenerative energy transfer event comprises decelerating the vehicle, and wherein a kinetic energy of the vehicle is converted to regenerative energy by a traction motor electrically connected to the energy recapture system.</t>
  </si>
  <si>
    <t>The energy recapture system according to claim 1 wherein the battery is a lead acid battery and wherein the capacitor is a high capacity ultra-capacitor.</t>
  </si>
  <si>
    <t>The energy recapture system according to claim 1 further comprising: a battery contactor configured to switch out the battery while the capacitor is being charged and discharged.</t>
  </si>
  <si>
    <t>The energy recapture system according to claim 5 further comprising: a capacitor contactor configured to switch out the capacitor during a capacitor pre-charge event and a capacitor overcharge event.</t>
  </si>
  <si>
    <t>The energy recapture system according to claim 6 wherein the capacitor pre-charge event comprises pre-charging the capacitor to a voltage approximately equal to that of the battery to avoid an excessive in-rush of power to the capacitor.</t>
  </si>
  <si>
    <t>The energy recapture system according to claim 1 wherein the battery and the capacitor are integrated into a unitary power module comprising a single negative terminal.</t>
  </si>
  <si>
    <t>The energy recapture system according to claim 8 wherein the unitary power module further comprises a first positive terminal connected to the capacitor and a second positive terminal connected to the battery.</t>
  </si>
  <si>
    <t>The energy recapture system according to claim 1 wherein the state of charge is monitored according to a measured capacitor voltage.</t>
  </si>
  <si>
    <t>A system for capturing regenerative energy comprising: a battery configured to provide power for a traction motor and other operations of a vehicle;  a capacitor connected to the battery;  an auxiliary motor configured to operate as a generator during a regenerative energy operation;  and a controller configured to: direct the regenerative energy to the capacitor during the regenerative energy operation;  monitor a change in battery voltage;  adjust a minimum allowable capacitor discharge threshold value according to the change in battery voltage;  monitor a supply voltage;  and discharge the capacitor to provide power to the traction motor or for the other operations of the vehicle, wherein the capacitor ceases discharging when the supply voltage drops to, or falls below, the adjusted minimum allowable capacitor discharge threshold value.</t>
  </si>
  <si>
    <t>The system according to claim 11 wherein the auxiliary motor is a hoist motor configured to raise and lower a load and wherein the regenerative energy operation comprises lowering the load.</t>
  </si>
  <si>
    <t>The system according to claim 11 wherein the capacitor is connected to the battery in parallel.</t>
  </si>
  <si>
    <t>The system according to claim 11 wherein, prior to the discharge of the capacitor, the controller is further configured to: switch the battery out of a vehicle electrical circuit in response to identifying the regenerative energy operation; determine a state of charge of the capacitor during the regenerative energy operation;  and switch the battery back into the vehicle electrical circuit in response to the state of charge of the capacitor reaching or exceeding a maximum allowable capacitor charge limit voltage threshold value.</t>
  </si>
  <si>
    <t>The system according to claim 14 wherein the controller is further configured to: switch the capacitor out of the vehicle electrical circuit in response to the state of charge of the capacitor reaching or exceeding the maximum allowable capacitor charge limit voltage threshold value.</t>
  </si>
  <si>
    <t>The system according to claim 15 wherein the capacitor is switched out of the vehicle electrical circuit substantially simultaneously as the battery is switched in.</t>
  </si>
  <si>
    <t>The system according to claim 15 wherein, prior to the discharge of the capacitor, the controller is further configured to: switch the capacitor back into the vehicle electrical circuit;  and switch the battery back out of the vehicle electrical circuit.</t>
  </si>
  <si>
    <t>The system according to claim 14 wherein the controller is further configured to: direct the regenerative energy to power concurrent operations of the vehicle during the regenerative energy operation.</t>
  </si>
  <si>
    <t>The system according to claim 18 wherein, after the capacitor is switched out of the vehicle electrical circuit and prior to the discharge of the capacitor, the controller is further configured to: charge the battery with any regenerative energy in excess of that used to power the concurrent operations.</t>
  </si>
  <si>
    <t>The system according to claim 14 wherein, prior to the discharge of the capacitor, the controller is further configured to: direct the regenerative energy away from the capacitor and toward the battery during the regenerative energy operation.</t>
  </si>
  <si>
    <t>The energy recapture system according to claim 1 wherein the controller is further configured to: adjust a minimum allowable capacitor discharge threshold value according to a change in battery voltage;  and discharge the capacitor to provide power to the vehicle, wherein the capacitor ceases discharging when the supply voltage drops to, or falls below, the adjusted minimum allowable capacitor discharge threshold value.</t>
  </si>
  <si>
    <t>A system comprising: a capacitor;  a battery connected to the capacitor in an electrical circuit;  means for identifying a regenerative energy transfer event of a vehicle;  means for switching the battery out of the electrical circuit in response to identifying the regenerative energy transfer event;  means for monitoring a temperature of the capacitor during the regenerative energy transfer event, wherein the temperature of the capacitor is compared with an allowable charging temperature threshold;  and means for switching the battery into the electrical circuit during the regenerative energy transfer event in response to the temperature of the capacitor reaching or exceeding the allowable charging temperature threshold.</t>
  </si>
  <si>
    <t>The system according to claim 22 wherein regenerative energy associated with the regenerative energy transfer event is redirected from the capacitor to the battery in response to switching the battery into the electrical circuit.</t>
  </si>
  <si>
    <t>The system according to claim 22 wherein the means for switching the battery into the electrical circuit comprises means for switching the battery into the electrical circuit prior to discharging the capacitor.</t>
  </si>
  <si>
    <t>A method comprising: identifying a regenerative energy transfer event of a vehicle, wherein the vehicle comprises a battery connected to a capacitor in an electrical circuit;  switching the battery out of the electrical circuit in response to identifying the regenerative energy transfer event;  monitoring a state of charge of the capacitor during the regenerative energy transfer event, wherein the state of charge of the capacitor is compared with a capacitor charge limit;  and switching the battery into the electrical circuit during the regenerative energy transfer event in response to the state of charge of the capacitor reaching or exceeding the capacitor charge limit.</t>
  </si>
  <si>
    <t>The method according to claim 25 further comprising: monitoring a change in battery voltage;  adjusting a minimum allowable capacitor discharge threshold value according to the change in battery voltage;  monitoring a supply voltage;  and discharging the capacitor to provide power to the vehicle, wherein the capacitor ceases discharging when the supply voltage drops to, or falls below, the adjusted minimum allowable capacitor discharge threshold value.</t>
  </si>
  <si>
    <t>The method according to claim 26 wherein switching the battery into the electrical circuit during the regenerative energy transfer event comprises switching the battery into the electrical circuit prior to discharging the capacitor.</t>
  </si>
  <si>
    <t>The method according to claim 26 further comprising: charging the capacitor with regenerative energy during the regenerative energy transfer event;  and charging the battery with the regenerative energy during the regenerative energy transfer event after charging the capacitor, wherein the battery is charged prior to discharging the capacitor.</t>
  </si>
  <si>
    <t>The method according to claim 26 wherein the minimum allowable capacitor discharge threshold value is adjusted to be approximately equal to the battery voltage.</t>
  </si>
  <si>
    <t>The system according to claim 11 wherein the minimum allowable capacitor discharge threshold value is approximately equal to the battery voltage.</t>
  </si>
  <si>
    <t>System for replacing a battery of a ground transportation vehicle, particularly of an unmanned heavy-duty transportation vehicle for ISO containers</t>
  </si>
  <si>
    <t>System for replacing a battery of a ground transportation vehicle,  particularly of an unmanned heavy-duty transportation vehicle for ISO  containers</t>
  </si>
  <si>
    <t>The invention relates to a system for replacing a battery of a ground transportation vehicle, particularly of an unmanned heavy-duty transportation vehicle for ISO containers. The system includes storage spaces for batteries, at least one ground transportation vehicle having a receiving space for a replaceable battery, and at least one loading and unloading device for transporting batteries between the storage spaces and the receiving space of the transport vehicle in a replacement area. The storage space and the receiving space may include respective centering elements such that the battery is aligned relative to the storage space or the receiving space in response to the loading motion of the loading and unloading device.</t>
  </si>
  <si>
    <t>A battery changing system for use in changing a battery of a ground transport vehicle, said system comprising: storage areas for batteries;  at least one ground transport vehicle with a receiving area for a replaceable lead battery having a weight of at least 6 tons, wherein said transport vehicle is a heavy-duty automated guided vehicle for ISO-containers;  a changing area for supporting the at least one ground transport vehicle;  at least one loading and unloading device for transporting the batteries between the storage areas and the receiving area of the at least one transport vehicle supported on the changing area, wherein the loading and unloading device is configured to move the batteries in a lifting and lowering direction for mounting or dismounting the batteries in the storage areas or in the receiving area;  centering elements positioned in the storage area and the receiving area, the centering elements configured to orient the battery relative to the storage area or the receiving area in response to the lowering movement of the loading and unloading device;  support elements disposed on the battery, the support elements laterally protruding on both sides of the battery;  carrier rails disposed in the storage area;  support rails disposed in the receiving area, wherein the receiving area is open on both sides of the transport vehicle;  and wherein the support elements of the battery are configured to lie on the carrier rails or the support rails when the battery is positioned in the storage area or the receiving area.</t>
  </si>
  <si>
    <t>The system as claimed in claim 1, wherein the battery is configured to be suspended in and unhooked from the storage area or the receiving area by the loading and unloading device.</t>
  </si>
  <si>
    <t>The system as claimed in claim 1, wherein the loading and unloading device is configured to permit the battery to move horizontally to facilitate centering during the lowering movement of the loading and unloading device and when the centering elements are in engagement with the battery.</t>
  </si>
  <si>
    <t>The system as claimed in claim 1, wherein the battery is configured to be electrically separated or electrically contacted automatically in the storage areas and the receiving areas upon movement of the battery in the lifting and lowering directions, respectively.</t>
  </si>
  <si>
    <t>The system as claimed in claim 1, wherein the loading and unloading device has a support arm for the battery, which is able to travel laterally in a mounting and dismounting direction in and out of the storage areas and in the direction of the changing area.</t>
  </si>
  <si>
    <t>The system as claimed in claim 1, further comprising a distribution vehicle that is configured to operate in an automatic mode.</t>
  </si>
  <si>
    <t>The system as claimed in claim 1, further comprising: a plurality of the storage areas disposed next to each other;  a distribution vehicle for supporting the loading and unloading device, the distribution vehicle configured to travel along the storage areas and along a travel path;  and wherein at least one changing area for the transport vehicle is disposed adjoining the travel path.</t>
  </si>
  <si>
    <t>The system as claimed in claim 7, wherein the at least one changing area is disposed opposite the storage areas with respect to the travel path of the distribution vehicle.</t>
  </si>
  <si>
    <t>The system as claimed in claim 7, wherein the at least one changing area is disposed adjoining the travel path and as an extension of the storage areas.</t>
  </si>
  <si>
    <t>The system as claimed in claim 7, comprising more than one changing area disposed opposite the storage areas with respect to the travel path or adjoining the travel path and as an extension of the storage areas.</t>
  </si>
  <si>
    <t>The system as claimed in claim 1, wherein a shelf unit with a plurality of levels arranged one above the other comprises the storage areas, and wherein the distribution vehicle is configured as a shelf unit serving apparatus.</t>
  </si>
  <si>
    <t>The system as claimed in claim 1, further comprising sensors disposed in the region of the changing areas, the sensors configured to determine the position of the transport vehicle relative to the loading and unloading device so that the orientation of the loading and unloading device can be corrected with respect to the transport vehicle on the changing area with the aid of the determined position of the transport vehicle.</t>
  </si>
  <si>
    <t>The system as claimed in claim 3, wherein the battery is configured to be electrically separated or electrically contacted automatically in the storage areas and the receiving areas upon movement of the battery in the lifting and lowering directions, respectively.</t>
  </si>
  <si>
    <t>The system as claimed in claim 13, wherein the loading and unloading device has a support arm for the battery, which is able to travel laterally in a mounting and dismounting direction in and out of the storage areas and in the direction of the changing area.</t>
  </si>
  <si>
    <t>The system as claimed in claim 15, further comprising: a plurality of the storage areas disposed next to each other;  a distribution vehicle for supporting the loading and unloading device, the distribution vehicle configured to travel along the storage areas and along a travel path;  and wherein at least one changing area for the transport vehicle is disposed adjoining the travel path.</t>
  </si>
  <si>
    <t>The system as claimed in claim 16, wherein the at least one changing area is disposed opposite the storage areas with respect to the travel path of the distribution vehicle.</t>
  </si>
  <si>
    <t>The system as claimed in claim 17, wherein the at least one changing area is disposed adjoining the travel path and as an extension of the storage areas.</t>
  </si>
  <si>
    <t>The system as claimed in claim 18, comprising more than one changing area disposed opposite the storage areas with respect to the travel path or adjoining the travel path and as an extension of the storage areas.</t>
  </si>
  <si>
    <t>The system as claimed in claim 19, wherein a shelf unit with a plurality of levels arranged one above the other comprises the storage areas, and wherein the distribution vehicle is configured as a shelf unit serving apparatus.</t>
  </si>
  <si>
    <t>The system as claimed in claim 20, further comprising sensors disposed in the region of the changing areas, the sensors configured to determine the position of the transport vehicle relative to the loading and unloading device so that the orientation of the loading and unloading device can be corrected with respect to the transport vehicle on the changing area with the aid of the determined position of the transport vehicle.</t>
  </si>
  <si>
    <t>Method of assembling a bipolar lead-acid battery and the resulting bipolar battery</t>
  </si>
  <si>
    <t>Method of assembling a bipolar lead-acid battery and the resulting  bipolar battery</t>
  </si>
  <si>
    <t>A method of assembling a bipolar lead-acid battery includes assembling the electrochemical components necessary to provide the necessary voltage and capacity, maintaining the electrochemical components under the desired compression and then sealing such electrochemical components as a unit utilizing various assembly components. The resulting bipolar battery in the preferred embodiment includes an electrolyte fill/vent box that seals the top of the electrochemical component unit and a vacuum box that seals the bottom surface.</t>
  </si>
  <si>
    <t>A method of making a bipolar lead-acid battery, which method comprises: providing a pair of end frames, each of the end frames having a body portion, said body portion defining an exterior surface, a top surface, a bottom surface, side surfaces, and an interior surface, said interior surface including a peripheral border;  a conductive metal substrate embedded in the body portion of the end frame;  and a layer of positive or negative active material adhered to the conductive metal substrate of the end frame; providing a plurality of intermediate frames, each of the intermediate frames having a body portion, said body portion defining a top surface, a bottom surface, side surfaces, and interior surfaces, said interior surfaces including peripheral borders;  a conductive metal substrate embedded in the body portion of the intermediate frame;  and a layer of positive or negative active material adhered to each surface of the conductive metal substrate of the intermediate frame; providing a plurality of separators; assembling the end frames, intermediate frames, and separators so that the peripheral boarders of adjacent end and intermediate frames abut to form an electrochemical component unit, said electrochemical component unit having a plurality of electrochemical cells, a top surface, a bottom surface, and side surfaces corresponding, respectively, to the top surface, bottom surface, and side surfaces of the end and intermediate frames, and end surfaces corresponding to the exterior surfaces of the end frames; providing each electrochemical cell with an opening in the top surface of the electrochemical unit and an opening in the bottom surface of the electrochemical unit, one of said cell openings associated with each cell being an electrolyte fill/vent hole and the other said cell hole associated with each cell being a vacuum hole; sealing the side surfaces of the electrochemical component unit with a panel; providing a top box including a base, the base defining a plurality of compartments, each said base compartment having a hole therein, said top box base compartment holes being in alignment with the cell openings in the top surface of the electrochemical component unit;  a front panel having an aperture communicating with each top box base compartment;  and an open top; sealing the base of the top box to the top surface of the electrochemical component unit, thereby providing communication between the cell openings in the top surface of the electrochemical component unit and their associated top box base compartment holes, top box compartments, and top box front panel apertures; providing a bottom box including a base, the base defining a plurality of compartments, each said base compartment having a hole therein, said bottom box base compartment holes being in alignment with the cell openings in the bottom surface of the electrochemical component unit;  a front panel having an aperture communicating with each bottom box base compartment;  and an open top; sealing the base of the bottom box to the bottom surface of the electrochemical component unit, thereby providing communication between the cell openings in the bottom surface of the electrochemical component unit and their associated bottom box base compartment holes, bottom box compartments, and bottom box front panel apertures; providing covers for the open tops of the top box and bottom box; sealing the top and bottom box covers to the open tops of the top box and bottom box; filling each cell with electrolyte by introducing electrolyte into the top or bottom box front panel aperture in communication with the electrolyte fill/vent hole of the cell while applying a vacuum to the top or bottom box front panel aperture in communication with the vacuum hole of the cell; providing covers for the front panels of the top box and bottom box;  and sealing the front panel covers over the front panels of the top box and bottom box.</t>
  </si>
  <si>
    <t>The method of claim 1, wherein the cell openings in the top surface of the electrochemical component unit are electrolyte fill/vent holes and the cell openings in the bottom surface of the electrochemical component unit are vacuum holes;  wherein the front panel cover for the top box is a manifolding cover;  and wherein the front panel cover for the bottom box blocks off the bottom box front panel apertures.</t>
  </si>
  <si>
    <t>A method of making a bipolar lead-acid battery, which method comprises: providing a pair of end frames, each of the end frames having a body portion, said body portion defining an exterior surface, a top surface, a bottom surface, side surfaces, and an interior surface, a bottom surface, side surfaces, and an interior surface, said interior surface including a peripheral border;  a conductive metal substrate embedded in the body portion of the end frame;  and a layer of positive or negative active material adhered to the conductive metal substrate of the end frame; providing a plurality of intermediate frames, each of the intermediate frames having a body portion, said body portion defining a top surface, a bottom surface, side surfaces, and interior surfaces, said interior surfaces including peripheral borders;  a conductive metal substrate embedded in the body portion of the intermediate frame;  and a layer of positive or negative active material adhered to each surface of the conductive metal substrate of the intermediate frame; providing a plurality of separators; assembling the end frames, intermediate frames, and separators so that the peripheral boarders of adjacent end and intermediate frames abut to form an electrochemical component unit, the separators being compressed thereby, said electrochemical component unit having a plurality of electrochemical cells, a top surface, a bottom surface, and side surfaces corresponding, respectively, to the top surface, bottom surface, and side surfaces of the end and intermediate frames, and end surfaces corresponding to the exterior surfaces of the end frames; providing each electrochemical cell with an electrolyte fill/vent opening in the top surface of the electrochemical unit; sealing the side surfaces of the electrochemical component unit with a panel; providing an electrolyte fill/vent box including a base, the base defining a plurality of compartments, each said base compartment having a hole therein, said base compartment holes being in alignment with the electrolyte fill/vent holes in the top surface of the electrochemical component unit;  a front panel having an aperture communicating with each base compartment;  and an open top; sealing the base of the electrolyte fill/vent box to the top surface of the electrochemical component unit, thereby providing communication between the electrolyte fill/vent holes in the top surface of the electrochemical component unit and their associated top box base compartment holes, top box compartments, and top box front panel apertures; providing a cover for the open top of the electrolyte fill/vent box; sealing the electrolyte fill/vent box cover to the open top of the electrolyte fill/vent box; sealing the bottom surface of the electrochemical component unit with a panel; adding electrolyte to each cell by introducing electrolyte into the electrolyte fill/vent box front panel apertures; inserting valves in the electrolyte fill/vent box front panel apertures adapted to maintain the internal pressure within the battery; providing a manifolding cover for the front panel of the electrolyte fill/vent box;  and sealing the front panel cover over the front panel of the electrolyte fill/vent box.</t>
  </si>
  <si>
    <t>The method of claim 1 wherein the bipolar lead-acid battery is a sealed battery, wherein said separators are compressible separators, so as to compress said separators prior to sealing the top, bottom and side surfaces of the electrochemical component unit.</t>
  </si>
  <si>
    <t>The method of claim 4 wherein said intermediate frames comprise a plurality of active bipolar frames, each of said active bipolar frames having a layer of positive active material and a layer of negative active material, and a central bi-plate frame, the central bi-plate frame having layers of active material opposite in polarity to the active material of the end frames, the active bipolar frames and the central bi-plate frame being positioned in the electrochemical component unit to provide two batteries in parallel.</t>
  </si>
  <si>
    <t>The method of claim 5 wherein the peripheral border of each end and intermediate frame is configured to provide compression upon assembly of the electrochemical component unit.</t>
  </si>
  <si>
    <t>The method of claim 5 wherein the peripheral border of each end and intermediate frame includes a shoulder aligned to accept one of the separators in the assembly of the electrochemical component unit.</t>
  </si>
  <si>
    <t>The method of claim 7 wherein the conductive metal substrate of the end and bipolar frames includes an active material location restraint for retaining the active material.</t>
  </si>
  <si>
    <t>The method of claim 1 wherein the cell holes are provided by indentations molded in the frames.</t>
  </si>
  <si>
    <t>The method of claim 5 wherein the conductive metal substrate of said central bi-plate frame extends through one of the side surfaces of the electrochemical component unit so as to provide either a positive or negative terminal, wherein the conductive metal substrates of said end frames extend through said side surface of the electrochemical component unit so as to provide terminals of a polarity opposite to the polarity of the central bi-plate frame terminal, and wherein one of the panels to be sealed to the side surfaces of the electrochemical component unit has openings dimensioned and aligned so as to allow said panel to be sealed to said side surface of the electrochemical component unit with the terminals extending therethrough.</t>
  </si>
  <si>
    <t>The method of claim 1 wherein the sealing steps simultaneously seal at least a portion of the abutting peripheral borders of adjacent frames.</t>
  </si>
  <si>
    <t>The method of claim 2 wherein the top box base defines a chamber without an aperture, wherein the front panel cover for the top box includes an explosion-proof vent, and wherein the sealed front panel cover for the top box is positioned such that the explosion-proof vent is juxtaposed adjacent said chamber.</t>
  </si>
  <si>
    <t>The method of claim 1 wherein the end frames have strengthening ribs dimensioned and positioned to minimize bulging of the battery during service.</t>
  </si>
  <si>
    <t>The method of claim 13 wherein each end frame is a unitary component.</t>
  </si>
  <si>
    <t>The method of claim 13 wherein the body portion of each end frame comprises two components, one component comprising the interior surface including the peripheral border and having the conductive metal substrate embedded therein and the other component comprising the exterior surface and having the strengthening ribs therein.</t>
  </si>
  <si>
    <t>The method of claim 13 wherein a plastic stabilizing member is attached to the end frame.</t>
  </si>
  <si>
    <t>The method of claim 13 wherein the top and bottom boxes have strengthening ribs aligning with the ribs on the end frames in the assembled battery.</t>
  </si>
  <si>
    <t>The method of claim 1 wherein the base of the top and bottom boxes are dimensioned and configured so as to provide a ridge which fits over, respectively, the top and bottom surfaces of the electrochemical component unit.</t>
  </si>
  <si>
    <t>Optimal management of batteries in electric systems</t>
  </si>
  <si>
    <t>An electric system including at least a pair of battery strings and an AC source minimizes the use and maximizes the efficiency of the AC source by using the AC source only to charge all battery strings at the same time. Then one or more battery strings is used to power the load while management, such as application of a finish charge, is provided to one battery string. After another charge cycle, the roles of the battery strings are reversed so that each battery string receives regular management.</t>
  </si>
  <si>
    <t>In an electric system for supplying uninterrupted electric power to a load, the system having at least two battery strings and a primary AC power source, a method of optimally managing the battery strings and using the primary source efficiently comprising: powering the load and charging all battery strings with the primary AC source; managing one battery string while the load is powered by at least one other charged battery string and without using the primary AC source; powering the load with at least one battery string, without using the primary AC source; powering the load and charging all battery strings using the primary AC source;  and managing one of the other battery strings while the load is powered by at least one remaining battery string and without using the primary AC source.</t>
  </si>
  <si>
    <t>Also includes use -claim</t>
  </si>
  <si>
    <t>Discuss. Claim mostly talks about the method of use but also introduces a system.</t>
  </si>
  <si>
    <t>The electric system of claim 1 wherein during the managing steps, the at least one battery string which is providing power to the load is also providing power to the battery string being managed.</t>
  </si>
  <si>
    <t>The electric system of claim 2 wherein the at least one battery string consists of all battery strings except the battery string being managed.</t>
  </si>
  <si>
    <t>The electric system of claim 2 wherein the battery strings are formed from either lead-acid or nickel/cadmium batteries, and during the managing step, a battery string is finish charged.</t>
  </si>
  <si>
    <t>The electric system of claim 4 wherein the battery strings are lead-acid, and during an infrequent managing step, at least one battery string that powers the load equalizes the other battery string.</t>
  </si>
  <si>
    <t>The electric system of claim 5 wherein said infrequent managing step occurs on the order of semi-annually.</t>
  </si>
  <si>
    <t>The electric system of claim 4 wherein the managing step comprises providing power from the at least one power producing battery string to the finish charge battery string through a DC to DC converter.</t>
  </si>
  <si>
    <t>The electric system of claim 7 wherein the at least one power producing battery string consists of all battery strings except the battery string being finish charged.</t>
  </si>
  <si>
    <t>The electric system of claim 4 wherein the managing step comprises providing power from the at least one power producing battery string to the finish charge battery string through a DC to AC converter and an AC-powered finish charger.</t>
  </si>
  <si>
    <t>The electric system of claim 9 wherein the at least one power producing battery string consists of all battery strings except the battery string being finish charged.</t>
  </si>
  <si>
    <t>The electric system of claim 1 wherein the battery strings are nickel/cadmium or zinc/bromine, and during infrequent managing steps, the battery string being managed is completely discharged.</t>
  </si>
  <si>
    <t>The electric system of claim 1 wherein the primary source is an AC generator, the system further comprising a photovoltaic array for generating solar-powered electricity, the invention further comprising supplementing both the generator and the power-producing battery strings with solar-powered electricity.</t>
  </si>
  <si>
    <t>An electric system comprising: an AC source; a load selectively coupled through a switch to said AC source; at least a pair of battery strings connected in parallel, each battery string having a first terminal and a second terminal, the second terminals being each connected to common negative; a bi-directional AC-DC converter having an AC port selectively connected to receive electricity from said AC source or to provide an AC output to said load;  and a DC port selectively connected to receive a DC input from either of the first terminals of said battery strings or to provide a DC output to either of said first terminals; a DC converter having an input connected to selectively receive power from either one of said battery strings and an output selectively connected to the first terminal of said other battery string to provide a finish charge said battery string;  and wherein said system can selectively charge all battery strings with the AC source;  power the load from at least one battery string;  and finish charge one battery string while at least one other battery string provides the finish charge and powers the load.</t>
  </si>
  <si>
    <t>The electric system of claim 13 wherein said DC converter is a DC-DC converter and the input of said converter is selectively connected through switches directly to either of the first terminals of said battery strings.</t>
  </si>
  <si>
    <t>The electric system of claim 13 wherein said DC converter is an AC powered finish charger having a DC output, the input of said finish charger being connected to the AC output of said bi-directional converter, either battery string being selectively connected to the DC input of said bi-directional converter, the other battery string being selectively connected to the DC output of said finish charger.</t>
  </si>
  <si>
    <t>Battery temperature control system</t>
  </si>
  <si>
    <t>A battery temperature control system, in temperature rise control, sets a maximum chargeable current and a maximum dischargeable current based on detection values of current, voltage, and temperature of a high-voltage battery, and controls charging/discharging power so that the current of the high-voltage battery does not exceed the maximum chargeable current or the maximum dischargeable current. For this reason, it is possible to prevent the high-voltage battery from abnormal heating and promptly raise its temperature according to change in the internal state of the high-voltage battery. In this control, a plurality of electrical equipment is selectively used. The amplitude of charging/discharging is controlled to reduce vibration noise and driving force fluctuation.</t>
  </si>
  <si>
    <t>A battery temperature control system that carries out temperature rise control to raise temperature of a battery mounted in a vehicle by periodically repeating charging and/or discharging of the battery, the battery temperature control system comprising: limiting means for limiting at least either of a cycle period or an amplitude of charging and/or discharging of the battery so that vibration noise and/or driving force fluctuation is reduced during execution of the temperature rise control;  and vehicle speed detecting means for detecting vehicle speed, wherein the limiting means limits at least either the cycle period or the amplitude in accordance with the vehicle speed detected by the vehicle speed detecting means;  wherein a limitation value of the at least either the cycle period or the amplitude is mitigated with an increase in the vehicle speed;  and wherein the limiting means limits the amplitude based on both the cycle period and the vehicle speed.</t>
  </si>
  <si>
    <t>The battery temperature control system of claim 1, further comprising: driving intention detecting means for detecting driver  s driving intention, wherein the limiting means limits at least either the cycle period or the amplitude in accordance with the driver  s driving intention detected by the driving intention detecting means.</t>
  </si>
  <si>
    <t>A battery temperature control system that carries out temperature rise control to raise temperature of a battery mounted in a vehicle by periodically repeating charging or discharging of the battery, the battery temperature control system comprising: a processing system, including a processor, configured to limit at least either a cycle period or an amplitude of the charging or discharging of the battery so that vibration noise or driving force fluctuation is reduced during execution of the temperature rise control;  and a vehicle speed detector configured to detect a vehicle speed;  wherein the processing system is configured to limit said at least either the cycle period or the amplitude in accordance with the vehicle speed detected by the vehicle speed detector;  wherein a limitation value of said at least either the cycle period or the amplitude is mitigated with an increase in the vehicle speed;  and wherein the processing system is configured to limit the amplitude based on both the cycle period and the vehicle speed.</t>
  </si>
  <si>
    <t>The battery temperature control system of claim 3, further comprising: a driving intention detector configured to detect a driver  s driving intention, wherein the processing system is configured to limit said at least the cycle period or the amplitude in accordance with the driver  s driving intention detected by the driving intention detector.</t>
  </si>
  <si>
    <t>The battery temperature control system of claim 1, further comprising: remaining capacity determining means for determining a remaining capacity of the battery;  and means for prohibiting, when the remaining capacity of the battery detected by the remaining capacity determining means is out of a predetermined range, at least power control in a direction in which the remaining capacity gets out of the predetermined range in the temperature rise control by the temperature rise controlling means.</t>
  </si>
  <si>
    <t>A battery temperature control system that carries out temperature rise control to raise temperature of a battery mounted in a vehicle by internal heating due to the charging/discharging of the battery, the battery temperature control system comprising: current detecting means for detecting a current of the battery;  voltage detecting means for detecting a voltage of the battery;  temperature detecting means for detecting a temperature of the battery;  maximum chargeable/dischargeable current setting means for setting a maximum chargeable current and a maximum dischargeable current based on the detected current, voltage, and temperature of the battery;  temperature rise controlling means for controlling charging/discharging power so that the current of the battery does not exceed the maximum chargeable current or the maximum dischargeable current thereby to raise the temperature of the battery;  use range setting means for setting a current use range and a voltage use range of the battery, wherein the temperature rise controlling means limits the charging/discharging power so that the current and the voltage of the battery fall within the current use range and the voltage use range set by the use range setting means, respectively; wherein the maximum chargeable/dischargeable current setting means calculates an allowable voltage rise and an allowable voltage drop based on differences of the detected voltage from an upper limit voltage and a lower limit voltage of the voltage use range, respectively, and sets the maximum chargeable current and the maximum dischargeable current based on the allowable voltage rise, the allowable voltage drop, the temperature of the battery as well as an upper limit current and a lower limit current of the current use range.</t>
  </si>
  <si>
    <t>A battery temperature control system that carries out temperature rise control to raise temperature of a battery mounted in a vehicle by internal heating due to charging and/or discharging of the battery, the battery temperature control system comprising: current detecting means for detecting a current of the battery;  voltage detecting means for detecting a voltage of the battery;  temperature detecting means for detecting a temperature of the battery;  maximum chargeable/dischargeable current setting means for setting a maximum chargeable current and a maximum dischargeable current based on the detected current, voltage, and temperature of the battery;  temperature rise controlling means for controlling charging/discharging power so that the current of the battery does not exceed the maximum chargeable current or the maximum dischargeable current thereby to raise the temperature of the battery;  driving intention detecting means for detecting a driver  s driving intention;  and means for prohibiting the temperature rise control by the temperature rise controlling means based on the driver  s driving intention detected by the driving intention detecting means, wherein the driver  s driving intention includes required acceleration or deceleration while the temperature rise controlling means continues to carry out the temperature rise control;  the prohibiting means prohibits the temperature rise control when the detected required acceleration or deceleration exceeds a predetermined level;  and the driver  s intention detecting means detects the required acceleration or deceleration in excess of the predetermined level after the temperature detecting means detects the temperature of the battery and before the maximum chargeable/dischargeable current setting means sets the maximum chargeable current and the maximum dischargeable current.</t>
  </si>
  <si>
    <t>Battery pack with balancing management</t>
  </si>
  <si>
    <t>A battery management system for a battery pack comprising multiple battery modules is disclosed. Each of the battery modules includes multiple battery cells. The battery management system includes multiple first balancing units, multiple first controllers, a second balancing unit including multiple second balancing circuits, and a second controller coupled to the battery modules and the second balancing circuits. The first controllers are operable for controlling the first balancing units to adjust voltages of battery cells in the battery module if an unbalance occurs between the battery cells. The second controller is operable for controlling said second balancing circuits to adjust voltages of said battery modules if an unbalance occurs between battery modules.</t>
  </si>
  <si>
    <t>A battery management system for reduced power consumption balancing of a battery pack comprising a plurality of battery modules, each of said battery modules comprising a plurality of battery cells, said battery pack comprising a rechargeable multi-cell battery pack, said battery management system comprising: a plurality of first balancing units, each of said first balancing units coupled to a respective battery module;  a plurality of first controllers, each of said first controllers coupled to a respective battery module and a respective first balancing unit, wherein said first controllers are operable for controlling said first balancing units to adjust voltages of battery cells in said battery module if an unbalance occurs between said battery cells;  a second balancing unit comprising a plurality of second balancing circuits, each of said second balancing circuits coupled to a respective battery module;  and a second controller coupled to said battery modules and said second balancing circuits, wherein said second controller is operable for controlling said second balancing circuits to adjust voltages of said battery modules if an unbalance occurs between said battery modules.</t>
  </si>
  <si>
    <t>The battery management system of claim 1, further comprising: a plurality of electronic control units, each of said electronic control units coupled to a respective first controller, wherein said electronic control units are operable for processing data from said first controllers.</t>
  </si>
  <si>
    <t>The battery management system of claim 1, wherein each of said first balancing units comprises a plurality of first balancing circuits, wherein each of said first balancing circuits is coupled to a respective battery cell, and wherein each of said first balancing circuits comprises: a resistor;  and a switch coupled to said resistor in series and controlled by a corresponding first controller.</t>
  </si>
  <si>
    <t>The battery management system of claim 1, wherein if an unbalance occurs between a first battery cell and a second battery cell such that a voltage of said first battery cell is larger than a voltage of said second battery cell, then said first controllers turn on a first switch that is coupled to said first battery cell and to a corresponding resistor and turn off a second switch that is coupled to said second battery cell.</t>
  </si>
  <si>
    <t>The battery management system of claim 1, wherein each of said first balancing units comprises: a primary winding coupled to said battery pack via a first switch;  and a plurality of secondary windings coupled to said battery cells via a plurality of second switches, each of said secondary windings coupled to a respective battery cell.</t>
  </si>
  <si>
    <t>The battery management system of claim 1, further comprising: an electronic control unit coupled to said second controller and operable for processing data from said second controller.</t>
  </si>
  <si>
    <t>The battery management system of claim 1, wherein if an abnormal condition occurs across a battery cell, a corresponding first controller controls a corresponding first balancing unit to protect said battery cell.</t>
  </si>
  <si>
    <t>The battery management system of claim 1, further comprising: a plurality of first electronic control units, each of said first electronic control units coupled to a respective first controller, wherein said first electronic control units are operable for processing data from said first controllers;  a second electronic control unit coupled to said second controller and operable for processing data from said second controller;  and a plurality of couplers, each of said couplers coupled to a respective first electronic control unit and to said second electronic control unit, wherein said couplers are operable for isolating communication between said first electronic control units and said second electronic control unit.</t>
  </si>
  <si>
    <t>The battery management system of claim 1, wherein each of said second balancing circuits comprises: a resistor;  and a switch coupled to said resistor in series and controlled by said second controller.</t>
  </si>
  <si>
    <t>The battery management system of claim 1, wherein if said unbalance occurs between a first battery module and a second battery module in which a voltage of said first battery module is larger than a voltage of said second battery module, then said second controller turns on a first switch that is coupled to said first battery module and to a corresponding resistor and turns off a second switch that is coupled to said second battery module.</t>
  </si>
  <si>
    <t>The battery management system of claim 1, wherein said second balancing unit comprises: a primary winding coupled to said battery pack via a first switch;  and a plurality of secondary windings coupled to said battery modules via a plurality of second switches, each of said secondary windings coupled to a respective battery module.</t>
  </si>
  <si>
    <t>The battery management system of claim 1, wherein if an unbalance occurs between first battery cells and also an unbalance occurs between first battery modules concurrently, then said first controllers control said first balancing units to adjust voltages of said first battery cells, and said second controller controls said second balancing circuits to adjust voltages of said first battery modules.</t>
  </si>
  <si>
    <t>A method for reduced power consumption balancing of a battery pack comprising a plurality of battery modules, each of said battery modules comprising a plurality of battery cells, said battery pack comprising a rechargeable multi-cell battery pack, said method comprising: monitoring voltages of said battery cells by a plurality of first controllers;  determining if an unbalance occurs based upon voltage differences between said battery cells;  controlling a plurality of first balancing units to adjust said voltages of said battery cells if an unbalance occurs between said battery cells;  monitoring voltages of said battery modules by a second controller;  determining if an unbalance occurs based upon voltage differences between said battery modules;  and controlling a second balancing unit to adjust said voltages of said battery modules if an unbalance occurs between said battery modules.</t>
  </si>
  <si>
    <t>The method of claim 13, further comprising: if an unbalance occurs between a first battery cell and a second battery cell in which a voltage of said first battery cell is larger than said second battery cell, discharging said first battery cell until a balance is achieved.</t>
  </si>
  <si>
    <t>The method of claim 13, further comprising: if an unbalance occurs between a first battery cell and a second battery cell in which a voltage of said first battery cell is larger than said second battery cell, transferring energy from said first battery cell to said second battery cell until a balance is achieved.</t>
  </si>
  <si>
    <t>The method of claim 13, further comprising: if an abnormal condition occurs to a battery cell, controlling a corresponding first balancing unit to protect said abnormal battery cell.</t>
  </si>
  <si>
    <t>The method of claim 13, further comprising: if said unbalance occurs between a first battery module and a second battery module in which a voltage of said first battery module is larger than said second battery module, discharging said first battery module until a balance is achieved.</t>
  </si>
  <si>
    <t>The method of claim 13, further comprising: if said unbalance occurs between a first battery module and a second battery module in which a voltage of said first battery module is larger than said second battery module, bypassing said first battery module in a charging period until a balance is achieved.</t>
  </si>
  <si>
    <t>The method of claim 13, further comprising: if said unbalance occurs between a first battery module and a second battery module in which a voltage of said first battery module is larger than said second battery module, transferring energy from said first battery module to said second battery module in until a balance is achieved.</t>
  </si>
  <si>
    <t>The method of claim 19, further comprising: comparing said voltages of said battery modules with a predetermined threshold to determine if an over voltage condition occurs on said battery modules.</t>
  </si>
  <si>
    <t>Storage battery and method of making the same</t>
  </si>
  <si>
    <t>A secondary storage battery and process involves combining folded positive and negative battery plates and separators to form battery elements, placing the elements within a battery container having partitions defining a plurality of battery cells, joining adjacent battery elements by an intercell connection through the partition walls by welding a positive and a negative terminal through the battery case into contact with positive and negative battery plate lugs respectively.</t>
  </si>
  <si>
    <t>A storage battery comprising: a battery case having a bottom and four side walls, at least one partition dividing the case into two or more cell compartments and a cover; a battery element disposed within each cell compartment, each element comprising a single fold positive polarity battery plate and a single fold negative polarity battery plate, each of said plates having a vertical median bighted surface at the fold and two integral substantially parallel pasted spaced apart frame members extending from the bight to provide a bifurcated plate configuration with each frame member providing a pair of pasted surfaces, each plate having a conductive lug proximate the bighted surface, said plate frame members being interleaved whereby one of the positive plate frame members extends into the bight of the negative polarity plate toward the negative bighted surface spatially separated from the negative frame members pasted surfaces, and an N-shaped nonconductive separator sheet providing separator surfaces disposed between all adjoining surfaces of said plates; the conductive lug of each plate being joined to the conductive lug of an opposite polarity plate in the adjoining cell by a connection through the intervening partition, and the unjoined conductive lugs of the end-most cells being coupled to the terminal posts extending outside the battery case;  and means for venting the interior of each cell to the outside of the battery case.</t>
  </si>
  <si>
    <t>A storage battery defined in claim 1, wherein: the conductive lug on each battery plate extends in the same vertical direction from a side of the battery element adjacent the bighted portions.</t>
  </si>
  <si>
    <t>A storage battery as defined in claim 1 wherein: the conductive lug on each battery plate extends outwardly from the fold of the bighted portion transversely to the fold line.</t>
  </si>
  <si>
    <t>A storage battery as defined in claim 1, wherein: the unjoined lugs of the end-most cells being coupled to terminal posts by a sealed connection through a side wall of the battery case.</t>
  </si>
  <si>
    <t>The method of making a storage battery comprising the steps of: providing a battery case having bottom and side walls and at least one partition dividing the interior of the case into at least two separate compartments; providing a lugged first plate member having a vertical median portion and two integral grid-like frame members extending in opposite lateral directions from the vertical median portions; pasting the grid-like members with a positive paste material; folding the first plate member about the central axis of the first plate median portion to form a bighted portion whereby the first plate frame members assume a substantially parallel spaced apart position extending from the bighted portion to provide a bifurcated plate configuration with each of said first plate members providing a pair of pasted positive surfaces; providing a lugged second plate member having a vertical median portion and two integral grid-like train members extending in opposite lateral directions from the vertical median portion; pasting the grid-like members with a negative paste material; folding the second plate frame members about the central axis of the second plate median portion to form a bighted portion whereby the second plate frame members assume a substantially parallel spaced apart position extending from the bighted portion to provide a bifurcated plate configuration with each of said second plate frame members providing a pair of pasted negative surfaces; fabricating a battery element by interleaving one of the first plate frame members into the bight of the second plate member and toward the bighted second plate median portion spatially separated from the pasted negative surfaces of the second plate frame members and having the plate lugs symetrically positioned with respect to said element; providing an N-shaped nonconductive separator; disposing the separator between all adjoining surfaces of said first and second plate members; inserting a battery element into each cell; connecting the lugs of the plate members of one polarity in one cell to the lugs of the plate member of the opposite polarity in the adjoining cell by forming an intercell connection;  and coupling the unjoined plates in the end-most cells to the terminal connections outside the battery case.</t>
  </si>
  <si>
    <t>The method as defined in claim 5, wherein: the unjoined plates in the end-most cells being sealingly coupled to terminals through the walls of the battery case.</t>
  </si>
  <si>
    <t>The method of making a storage battery element comprising the steps of providing a lugged first plate member having vertical median portion and two integral grid-like frame members extending in opposite lateral directions from the vertical median portions; pasting the grid-like members with a positive plate material; folding the first plate members about a central axis of the first plate median portion to provide a bighted portion whereby the first plate frame members assume a substantially parallel spaced apart position extending from the bighted portion to provide a bifurcated plate configuration each of said first plate frame members providing a pair of pasted positive surfaces; providing a lugged second plate member having a vertical median portion and two integral grid-like frame members extending in opposite lateral directions from the vertical median portions; pasting the grid-like members with a negative paste material; folding the second plate frame member about a central axis of the second plate median portion to provide a bighted portion whereby the second plate frame members assume a substantially parallel spaced apart position extending from the bighted portion to provide a bifurcated plate configuration with each of said second plate frame members providing a pair of pasted negative surfaces; fabricating the element by interleaving a frame member of one of said plates into the bighted portion of the other of said plates and toward the bighted portion of said other plate spatially separated from the pasted surfaces of said other plate frame members and having the plate lugs symetrically positioned on said element; providing an N-shaped nonconductive separator;  and disposing the separator between all adjoining surfaces of said first and second plate members.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</si>
</sst>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6">
    <font>
      <sz val="10"/>
      <color rgb="FF000000"/>
      <name val="Arial"/>
    </font>
    <font>
      <b/>
      <sz val="11"/>
      <color rgb="FF000000"/>
      <name val="Calibri"/>
    </font>
    <font>
      <b/>
      <sz val="10"/>
      <color theme="1"/>
      <name val="Arial"/>
    </font>
    <font>
      <sz val="11"/>
      <color rgb="FF000000"/>
      <name val="Calibri"/>
    </font>
    <font>
      <sz val="10"/>
      <color theme="1"/>
      <name val="Arial"/>
    </font>
    <font>
      <sz val="11"/>
      <color rgb="FF000000"/>
      <name val="Inconsolata"/>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s>
  <cellStyleXfs count="1">
    <xf numFmtId="0" fontId="0" fillId="0" borderId="0"/>
  </cellStyleXfs>
  <cellXfs count="21">
    <xf numFmtId="0" fontId="0" fillId="0" borderId="0" xfId="0" applyFont="1" applyAlignment="1"/>
    <xf numFmtId="0" fontId="1" fillId="0" borderId="1" xfId="0" applyFont="1" applyBorder="1" applyAlignment="1">
      <alignment horizontal="center" vertical="top"/>
    </xf>
    <xf numFmtId="0" fontId="2" fillId="0" borderId="2" xfId="0" applyFont="1" applyBorder="1" applyAlignment="1"/>
    <xf numFmtId="0" fontId="2" fillId="0" borderId="1" xfId="0" applyFont="1" applyBorder="1" applyAlignment="1"/>
    <xf numFmtId="0" fontId="2" fillId="0" borderId="3" xfId="0" applyFont="1" applyBorder="1" applyAlignment="1"/>
    <xf numFmtId="0" fontId="2" fillId="0" borderId="1" xfId="0" applyFont="1" applyBorder="1" applyAlignment="1"/>
    <xf numFmtId="0" fontId="2" fillId="0" borderId="4" xfId="0" applyFont="1" applyBorder="1" applyAlignment="1"/>
    <xf numFmtId="0" fontId="2" fillId="0" borderId="2" xfId="0" applyFont="1" applyBorder="1" applyAlignment="1"/>
    <xf numFmtId="11" fontId="3" fillId="0" borderId="0" xfId="0" applyNumberFormat="1" applyFont="1" applyAlignment="1">
      <alignment horizontal="right"/>
    </xf>
    <xf numFmtId="0" fontId="3" fillId="0" borderId="0" xfId="0" applyFont="1" applyAlignment="1">
      <alignment horizontal="right"/>
    </xf>
    <xf numFmtId="0" fontId="3" fillId="0" borderId="0" xfId="0" applyFont="1" applyAlignment="1"/>
    <xf numFmtId="164" fontId="3" fillId="0" borderId="0" xfId="0" applyNumberFormat="1" applyFont="1" applyAlignment="1"/>
    <xf numFmtId="0" fontId="4" fillId="0" borderId="0" xfId="0" applyFont="1" applyAlignment="1"/>
    <xf numFmtId="0" fontId="4" fillId="0" borderId="0" xfId="0" applyFont="1" applyAlignment="1"/>
    <xf numFmtId="0" fontId="4" fillId="0" borderId="5" xfId="0" applyFont="1" applyBorder="1"/>
    <xf numFmtId="0" fontId="5" fillId="0" borderId="6" xfId="0" applyFont="1" applyBorder="1"/>
    <xf numFmtId="0" fontId="4" fillId="0" borderId="0" xfId="0" applyFont="1" applyAlignment="1"/>
    <xf numFmtId="0" fontId="4" fillId="0" borderId="0" xfId="0" applyFont="1"/>
    <xf numFmtId="0" fontId="4" fillId="0" borderId="6" xfId="0" applyFont="1" applyBorder="1"/>
    <xf numFmtId="0" fontId="4" fillId="0" borderId="1" xfId="0" applyFont="1" applyBorder="1" applyAlignment="1"/>
    <xf numFmtId="0" fontId="4" fillId="0" borderId="0" xfId="0" applyFont="1" applyBorder="1" applyAlignment="1"/>
  </cellXfs>
  <cellStyles count="1">
    <cellStyle name="Normal" xfId="0" builtinId="0"/>
  </cellStyles>
  <dxfs count="1">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622"/>
  <sheetViews>
    <sheetView tabSelected="1" workbookViewId="0">
      <pane ySplit="1" topLeftCell="A2" activePane="bottomLeft" state="frozen"/>
      <selection pane="bottomLeft" activeCell="C1" sqref="C1"/>
    </sheetView>
  </sheetViews>
  <sheetFormatPr defaultColWidth="14.44140625" defaultRowHeight="15.75" customHeight="1"/>
  <sheetData>
    <row r="1" spans="1:22" ht="14.4">
      <c r="A1" s="1" t="s">
        <v>0</v>
      </c>
      <c r="B1" s="1" t="s">
        <v>1</v>
      </c>
      <c r="C1" s="1" t="s">
        <v>2</v>
      </c>
      <c r="D1" s="1" t="s">
        <v>3</v>
      </c>
      <c r="E1" s="1" t="s">
        <v>4</v>
      </c>
      <c r="F1" s="1" t="s">
        <v>5</v>
      </c>
      <c r="G1" s="1" t="s">
        <v>6</v>
      </c>
      <c r="H1" s="1" t="s">
        <v>7</v>
      </c>
      <c r="I1" s="1" t="s">
        <v>8</v>
      </c>
      <c r="J1" s="1" t="s">
        <v>9</v>
      </c>
      <c r="K1" s="1" t="s">
        <v>10</v>
      </c>
      <c r="L1" s="2" t="s">
        <v>11</v>
      </c>
      <c r="M1" s="3" t="s">
        <v>12</v>
      </c>
      <c r="N1" s="3" t="s">
        <v>13</v>
      </c>
      <c r="O1" s="3" t="s">
        <v>14</v>
      </c>
      <c r="P1" s="3" t="s">
        <v>15</v>
      </c>
      <c r="Q1" s="3" t="s">
        <v>16</v>
      </c>
      <c r="R1" s="4" t="s">
        <v>17</v>
      </c>
      <c r="S1" s="5" t="s">
        <v>18</v>
      </c>
      <c r="T1" s="5" t="s">
        <v>19</v>
      </c>
      <c r="U1" s="6" t="s">
        <v>9</v>
      </c>
      <c r="V1" s="7" t="s">
        <v>20</v>
      </c>
    </row>
    <row r="2" spans="1:22" ht="15.75" customHeight="1">
      <c r="A2" s="9">
        <v>56569603</v>
      </c>
      <c r="B2" s="9">
        <v>40362431</v>
      </c>
      <c r="C2" s="10">
        <v>8030888</v>
      </c>
      <c r="D2" s="10" t="s">
        <v>21</v>
      </c>
      <c r="E2" s="11">
        <v>39863</v>
      </c>
      <c r="F2" s="10" t="s">
        <v>273</v>
      </c>
      <c r="G2" s="9">
        <v>119</v>
      </c>
      <c r="H2" s="10" t="s">
        <v>23</v>
      </c>
      <c r="I2" s="10" t="s">
        <v>273</v>
      </c>
      <c r="J2" s="10" t="s">
        <v>24</v>
      </c>
      <c r="K2" s="10" t="s">
        <v>274</v>
      </c>
      <c r="L2" s="12" t="s">
        <v>26</v>
      </c>
      <c r="M2" s="12" t="s">
        <v>27</v>
      </c>
      <c r="O2" s="13" t="s">
        <v>26</v>
      </c>
      <c r="P2" s="13" t="s">
        <v>27</v>
      </c>
      <c r="Q2" s="20" t="s">
        <v>275</v>
      </c>
      <c r="R2" s="14" t="str">
        <f t="shared" ref="R2:R65" si="0">IF(L2=O2,L2,"CONFLICT")</f>
        <v>product</v>
      </c>
      <c r="S2" s="15" t="str">
        <f t="shared" ref="S2:S65" si="1">IF(M2=P2,M2,"CONFLICT")</f>
        <v>apparatus</v>
      </c>
      <c r="T2" s="13" t="str">
        <f t="shared" ref="T2:T33" si="2">R2</f>
        <v>product</v>
      </c>
      <c r="U2" s="13" t="str">
        <f t="shared" ref="U2:U33" si="3">S2</f>
        <v>apparatus</v>
      </c>
    </row>
    <row r="3" spans="1:22" ht="15.75" customHeight="1">
      <c r="A3" s="9">
        <v>56569603</v>
      </c>
      <c r="B3" s="9">
        <v>40362431</v>
      </c>
      <c r="C3" s="10">
        <v>8030888</v>
      </c>
      <c r="D3" s="10" t="s">
        <v>21</v>
      </c>
      <c r="E3" s="11">
        <v>39863</v>
      </c>
      <c r="F3" s="10" t="s">
        <v>273</v>
      </c>
      <c r="G3" s="9">
        <v>119</v>
      </c>
      <c r="H3" s="10" t="s">
        <v>23</v>
      </c>
      <c r="I3" s="10" t="s">
        <v>273</v>
      </c>
      <c r="J3" s="10" t="s">
        <v>28</v>
      </c>
      <c r="K3" s="10" t="s">
        <v>276</v>
      </c>
      <c r="L3" s="12" t="s">
        <v>26</v>
      </c>
      <c r="M3" s="12" t="s">
        <v>27</v>
      </c>
      <c r="O3" s="13" t="s">
        <v>26</v>
      </c>
      <c r="P3" s="13" t="s">
        <v>27</v>
      </c>
      <c r="Q3" s="13"/>
      <c r="R3" s="14" t="str">
        <f t="shared" si="0"/>
        <v>product</v>
      </c>
      <c r="S3" s="15" t="str">
        <f t="shared" si="1"/>
        <v>apparatus</v>
      </c>
      <c r="T3" s="13" t="str">
        <f t="shared" si="2"/>
        <v>product</v>
      </c>
      <c r="U3" s="13" t="str">
        <f t="shared" si="3"/>
        <v>apparatus</v>
      </c>
    </row>
    <row r="4" spans="1:22" ht="15.75" customHeight="1">
      <c r="A4" s="9">
        <v>56569603</v>
      </c>
      <c r="B4" s="9">
        <v>40362431</v>
      </c>
      <c r="C4" s="10">
        <v>8030888</v>
      </c>
      <c r="D4" s="10" t="s">
        <v>21</v>
      </c>
      <c r="E4" s="11">
        <v>39863</v>
      </c>
      <c r="F4" s="10" t="s">
        <v>273</v>
      </c>
      <c r="G4" s="9">
        <v>119</v>
      </c>
      <c r="H4" s="10" t="s">
        <v>23</v>
      </c>
      <c r="I4" s="10" t="s">
        <v>273</v>
      </c>
      <c r="J4" s="10" t="s">
        <v>30</v>
      </c>
      <c r="K4" s="10" t="s">
        <v>277</v>
      </c>
      <c r="L4" s="12" t="s">
        <v>26</v>
      </c>
      <c r="M4" s="12" t="s">
        <v>27</v>
      </c>
      <c r="O4" s="13" t="s">
        <v>26</v>
      </c>
      <c r="P4" s="13" t="s">
        <v>27</v>
      </c>
      <c r="Q4" s="13"/>
      <c r="R4" s="14" t="str">
        <f t="shared" si="0"/>
        <v>product</v>
      </c>
      <c r="S4" s="15" t="str">
        <f t="shared" si="1"/>
        <v>apparatus</v>
      </c>
      <c r="T4" s="13" t="str">
        <f t="shared" si="2"/>
        <v>product</v>
      </c>
      <c r="U4" s="13" t="str">
        <f t="shared" si="3"/>
        <v>apparatus</v>
      </c>
    </row>
    <row r="5" spans="1:22" ht="15.75" customHeight="1">
      <c r="A5" s="9">
        <v>56569603</v>
      </c>
      <c r="B5" s="9">
        <v>40362431</v>
      </c>
      <c r="C5" s="10">
        <v>8030888</v>
      </c>
      <c r="D5" s="10" t="s">
        <v>21</v>
      </c>
      <c r="E5" s="11">
        <v>39863</v>
      </c>
      <c r="F5" s="10" t="s">
        <v>273</v>
      </c>
      <c r="G5" s="9">
        <v>119</v>
      </c>
      <c r="H5" s="10" t="s">
        <v>23</v>
      </c>
      <c r="I5" s="10" t="s">
        <v>273</v>
      </c>
      <c r="J5" s="10" t="s">
        <v>32</v>
      </c>
      <c r="K5" s="10" t="s">
        <v>278</v>
      </c>
      <c r="L5" s="12" t="s">
        <v>26</v>
      </c>
      <c r="M5" s="12" t="s">
        <v>27</v>
      </c>
      <c r="O5" s="13" t="s">
        <v>26</v>
      </c>
      <c r="P5" s="13" t="s">
        <v>27</v>
      </c>
      <c r="Q5" s="13"/>
      <c r="R5" s="14" t="str">
        <f t="shared" si="0"/>
        <v>product</v>
      </c>
      <c r="S5" s="15" t="str">
        <f t="shared" si="1"/>
        <v>apparatus</v>
      </c>
      <c r="T5" s="13" t="str">
        <f t="shared" si="2"/>
        <v>product</v>
      </c>
      <c r="U5" s="13" t="str">
        <f t="shared" si="3"/>
        <v>apparatus</v>
      </c>
    </row>
    <row r="6" spans="1:22" ht="15.75" customHeight="1">
      <c r="A6" s="9">
        <v>56569603</v>
      </c>
      <c r="B6" s="9">
        <v>40362431</v>
      </c>
      <c r="C6" s="10">
        <v>8030888</v>
      </c>
      <c r="D6" s="10" t="s">
        <v>21</v>
      </c>
      <c r="E6" s="11">
        <v>39863</v>
      </c>
      <c r="F6" s="10" t="s">
        <v>273</v>
      </c>
      <c r="G6" s="9">
        <v>119</v>
      </c>
      <c r="H6" s="10" t="s">
        <v>23</v>
      </c>
      <c r="I6" s="10" t="s">
        <v>273</v>
      </c>
      <c r="J6" s="10" t="s">
        <v>34</v>
      </c>
      <c r="K6" s="10" t="s">
        <v>279</v>
      </c>
      <c r="L6" s="12" t="s">
        <v>26</v>
      </c>
      <c r="M6" s="12" t="s">
        <v>27</v>
      </c>
      <c r="O6" s="13" t="s">
        <v>26</v>
      </c>
      <c r="P6" s="13" t="s">
        <v>27</v>
      </c>
      <c r="Q6" s="13"/>
      <c r="R6" s="14" t="str">
        <f t="shared" si="0"/>
        <v>product</v>
      </c>
      <c r="S6" s="15" t="str">
        <f t="shared" si="1"/>
        <v>apparatus</v>
      </c>
      <c r="T6" s="13" t="str">
        <f t="shared" si="2"/>
        <v>product</v>
      </c>
      <c r="U6" s="13" t="str">
        <f t="shared" si="3"/>
        <v>apparatus</v>
      </c>
    </row>
    <row r="7" spans="1:22" ht="15.75" customHeight="1">
      <c r="A7" s="9">
        <v>56569603</v>
      </c>
      <c r="B7" s="9">
        <v>40362431</v>
      </c>
      <c r="C7" s="10">
        <v>8030888</v>
      </c>
      <c r="D7" s="10" t="s">
        <v>21</v>
      </c>
      <c r="E7" s="11">
        <v>39863</v>
      </c>
      <c r="F7" s="10" t="s">
        <v>273</v>
      </c>
      <c r="G7" s="9">
        <v>119</v>
      </c>
      <c r="H7" s="10" t="s">
        <v>23</v>
      </c>
      <c r="I7" s="10" t="s">
        <v>273</v>
      </c>
      <c r="J7" s="10" t="s">
        <v>36</v>
      </c>
      <c r="K7" s="10" t="s">
        <v>280</v>
      </c>
      <c r="L7" s="12" t="s">
        <v>26</v>
      </c>
      <c r="M7" s="12" t="s">
        <v>27</v>
      </c>
      <c r="O7" s="13" t="s">
        <v>26</v>
      </c>
      <c r="P7" s="13" t="s">
        <v>27</v>
      </c>
      <c r="Q7" s="13"/>
      <c r="R7" s="14" t="str">
        <f t="shared" si="0"/>
        <v>product</v>
      </c>
      <c r="S7" s="15" t="str">
        <f t="shared" si="1"/>
        <v>apparatus</v>
      </c>
      <c r="T7" s="13" t="str">
        <f t="shared" si="2"/>
        <v>product</v>
      </c>
      <c r="U7" s="13" t="str">
        <f t="shared" si="3"/>
        <v>apparatus</v>
      </c>
    </row>
    <row r="8" spans="1:22" ht="15.75" customHeight="1">
      <c r="A8" s="9">
        <v>55387965</v>
      </c>
      <c r="B8" s="9">
        <v>40032428</v>
      </c>
      <c r="C8" s="10">
        <v>8022663</v>
      </c>
      <c r="D8" s="10" t="s">
        <v>21</v>
      </c>
      <c r="E8" s="11">
        <v>39779</v>
      </c>
      <c r="F8" s="10" t="s">
        <v>1125</v>
      </c>
      <c r="G8" s="9">
        <v>44</v>
      </c>
      <c r="H8" s="10" t="s">
        <v>23</v>
      </c>
      <c r="I8" s="10" t="s">
        <v>1125</v>
      </c>
      <c r="J8" s="10" t="s">
        <v>24</v>
      </c>
      <c r="K8" s="10" t="s">
        <v>1126</v>
      </c>
      <c r="L8" s="12" t="s">
        <v>26</v>
      </c>
      <c r="M8" s="12" t="s">
        <v>27</v>
      </c>
      <c r="O8" s="13" t="s">
        <v>26</v>
      </c>
      <c r="P8" s="13" t="s">
        <v>27</v>
      </c>
      <c r="Q8" s="13"/>
      <c r="R8" s="14" t="str">
        <f t="shared" si="0"/>
        <v>product</v>
      </c>
      <c r="S8" s="15" t="str">
        <f t="shared" si="1"/>
        <v>apparatus</v>
      </c>
      <c r="T8" s="13" t="str">
        <f t="shared" si="2"/>
        <v>product</v>
      </c>
      <c r="U8" s="13" t="str">
        <f t="shared" si="3"/>
        <v>apparatus</v>
      </c>
    </row>
    <row r="9" spans="1:22" ht="15.75" customHeight="1">
      <c r="A9" s="9">
        <v>55387965</v>
      </c>
      <c r="B9" s="9">
        <v>40032428</v>
      </c>
      <c r="C9" s="10">
        <v>8022663</v>
      </c>
      <c r="D9" s="10" t="s">
        <v>21</v>
      </c>
      <c r="E9" s="11">
        <v>39779</v>
      </c>
      <c r="F9" s="10" t="s">
        <v>1125</v>
      </c>
      <c r="G9" s="9">
        <v>44</v>
      </c>
      <c r="H9" s="10" t="s">
        <v>23</v>
      </c>
      <c r="I9" s="10" t="s">
        <v>1125</v>
      </c>
      <c r="J9" s="10" t="s">
        <v>28</v>
      </c>
      <c r="K9" s="10" t="s">
        <v>1127</v>
      </c>
      <c r="L9" s="12" t="s">
        <v>26</v>
      </c>
      <c r="M9" s="12" t="s">
        <v>27</v>
      </c>
      <c r="O9" s="13" t="s">
        <v>26</v>
      </c>
      <c r="P9" s="13" t="s">
        <v>27</v>
      </c>
      <c r="Q9" s="13"/>
      <c r="R9" s="14" t="str">
        <f t="shared" si="0"/>
        <v>product</v>
      </c>
      <c r="S9" s="15" t="str">
        <f t="shared" si="1"/>
        <v>apparatus</v>
      </c>
      <c r="T9" s="13" t="str">
        <f t="shared" si="2"/>
        <v>product</v>
      </c>
      <c r="U9" s="13" t="str">
        <f t="shared" si="3"/>
        <v>apparatus</v>
      </c>
    </row>
    <row r="10" spans="1:22" ht="15.75" customHeight="1">
      <c r="A10" s="9">
        <v>55387965</v>
      </c>
      <c r="B10" s="9">
        <v>40032428</v>
      </c>
      <c r="C10" s="10">
        <v>8022663</v>
      </c>
      <c r="D10" s="10" t="s">
        <v>21</v>
      </c>
      <c r="E10" s="11">
        <v>39779</v>
      </c>
      <c r="F10" s="10" t="s">
        <v>1125</v>
      </c>
      <c r="G10" s="9">
        <v>44</v>
      </c>
      <c r="H10" s="10" t="s">
        <v>23</v>
      </c>
      <c r="I10" s="10" t="s">
        <v>1125</v>
      </c>
      <c r="J10" s="10" t="s">
        <v>30</v>
      </c>
      <c r="K10" s="10" t="s">
        <v>1128</v>
      </c>
      <c r="L10" s="12" t="s">
        <v>26</v>
      </c>
      <c r="M10" s="12" t="s">
        <v>27</v>
      </c>
      <c r="O10" s="13" t="s">
        <v>26</v>
      </c>
      <c r="P10" s="13" t="s">
        <v>27</v>
      </c>
      <c r="Q10" s="13"/>
      <c r="R10" s="14" t="str">
        <f t="shared" si="0"/>
        <v>product</v>
      </c>
      <c r="S10" s="15" t="str">
        <f t="shared" si="1"/>
        <v>apparatus</v>
      </c>
      <c r="T10" s="13" t="str">
        <f t="shared" si="2"/>
        <v>product</v>
      </c>
      <c r="U10" s="13" t="str">
        <f t="shared" si="3"/>
        <v>apparatus</v>
      </c>
    </row>
    <row r="11" spans="1:22" ht="15.75" customHeight="1">
      <c r="A11" s="9">
        <v>55387965</v>
      </c>
      <c r="B11" s="9">
        <v>40032428</v>
      </c>
      <c r="C11" s="10">
        <v>8022663</v>
      </c>
      <c r="D11" s="10" t="s">
        <v>21</v>
      </c>
      <c r="E11" s="11">
        <v>39779</v>
      </c>
      <c r="F11" s="10" t="s">
        <v>1125</v>
      </c>
      <c r="G11" s="9">
        <v>44</v>
      </c>
      <c r="H11" s="10" t="s">
        <v>23</v>
      </c>
      <c r="I11" s="10" t="s">
        <v>1125</v>
      </c>
      <c r="J11" s="10" t="s">
        <v>32</v>
      </c>
      <c r="K11" s="10" t="s">
        <v>1129</v>
      </c>
      <c r="L11" s="12" t="s">
        <v>26</v>
      </c>
      <c r="M11" s="12" t="s">
        <v>27</v>
      </c>
      <c r="O11" s="13" t="s">
        <v>26</v>
      </c>
      <c r="P11" s="13" t="s">
        <v>27</v>
      </c>
      <c r="Q11" s="13"/>
      <c r="R11" s="14" t="str">
        <f t="shared" si="0"/>
        <v>product</v>
      </c>
      <c r="S11" s="15" t="str">
        <f t="shared" si="1"/>
        <v>apparatus</v>
      </c>
      <c r="T11" s="13" t="str">
        <f t="shared" si="2"/>
        <v>product</v>
      </c>
      <c r="U11" s="13" t="str">
        <f t="shared" si="3"/>
        <v>apparatus</v>
      </c>
    </row>
    <row r="12" spans="1:22" ht="15.75" customHeight="1">
      <c r="A12" s="9">
        <v>55387965</v>
      </c>
      <c r="B12" s="9">
        <v>40032428</v>
      </c>
      <c r="C12" s="10">
        <v>8022663</v>
      </c>
      <c r="D12" s="10" t="s">
        <v>21</v>
      </c>
      <c r="E12" s="11">
        <v>39779</v>
      </c>
      <c r="F12" s="10" t="s">
        <v>1125</v>
      </c>
      <c r="G12" s="9">
        <v>44</v>
      </c>
      <c r="H12" s="10" t="s">
        <v>23</v>
      </c>
      <c r="I12" s="10" t="s">
        <v>1125</v>
      </c>
      <c r="J12" s="10" t="s">
        <v>34</v>
      </c>
      <c r="K12" s="10" t="s">
        <v>1130</v>
      </c>
      <c r="L12" s="12" t="s">
        <v>26</v>
      </c>
      <c r="M12" s="12" t="s">
        <v>27</v>
      </c>
      <c r="O12" s="13" t="s">
        <v>26</v>
      </c>
      <c r="P12" s="13" t="s">
        <v>27</v>
      </c>
      <c r="Q12" s="13"/>
      <c r="R12" s="14" t="str">
        <f t="shared" si="0"/>
        <v>product</v>
      </c>
      <c r="S12" s="15" t="str">
        <f t="shared" si="1"/>
        <v>apparatus</v>
      </c>
      <c r="T12" s="13" t="str">
        <f t="shared" si="2"/>
        <v>product</v>
      </c>
      <c r="U12" s="13" t="str">
        <f t="shared" si="3"/>
        <v>apparatus</v>
      </c>
    </row>
    <row r="13" spans="1:22" ht="15.75" customHeight="1">
      <c r="A13" s="9">
        <v>55387965</v>
      </c>
      <c r="B13" s="9">
        <v>40032428</v>
      </c>
      <c r="C13" s="10">
        <v>8022663</v>
      </c>
      <c r="D13" s="10" t="s">
        <v>21</v>
      </c>
      <c r="E13" s="11">
        <v>39779</v>
      </c>
      <c r="F13" s="10" t="s">
        <v>1125</v>
      </c>
      <c r="G13" s="9">
        <v>44</v>
      </c>
      <c r="H13" s="10" t="s">
        <v>23</v>
      </c>
      <c r="I13" s="10" t="s">
        <v>1125</v>
      </c>
      <c r="J13" s="10" t="s">
        <v>36</v>
      </c>
      <c r="K13" s="10" t="s">
        <v>1131</v>
      </c>
      <c r="L13" s="12" t="s">
        <v>26</v>
      </c>
      <c r="M13" s="12" t="s">
        <v>27</v>
      </c>
      <c r="O13" s="13" t="s">
        <v>26</v>
      </c>
      <c r="P13" s="13" t="s">
        <v>27</v>
      </c>
      <c r="Q13" s="13"/>
      <c r="R13" s="14" t="str">
        <f t="shared" si="0"/>
        <v>product</v>
      </c>
      <c r="S13" s="15" t="str">
        <f t="shared" si="1"/>
        <v>apparatus</v>
      </c>
      <c r="T13" s="13" t="str">
        <f t="shared" si="2"/>
        <v>product</v>
      </c>
      <c r="U13" s="13" t="str">
        <f t="shared" si="3"/>
        <v>apparatus</v>
      </c>
    </row>
    <row r="14" spans="1:22" ht="15.75" customHeight="1">
      <c r="A14" s="9">
        <v>55387965</v>
      </c>
      <c r="B14" s="9">
        <v>40032428</v>
      </c>
      <c r="C14" s="10">
        <v>8022663</v>
      </c>
      <c r="D14" s="10" t="s">
        <v>21</v>
      </c>
      <c r="E14" s="11">
        <v>39779</v>
      </c>
      <c r="F14" s="10" t="s">
        <v>1125</v>
      </c>
      <c r="G14" s="9">
        <v>44</v>
      </c>
      <c r="H14" s="10" t="s">
        <v>23</v>
      </c>
      <c r="I14" s="10" t="s">
        <v>1125</v>
      </c>
      <c r="J14" s="10" t="s">
        <v>38</v>
      </c>
      <c r="K14" s="10" t="s">
        <v>1132</v>
      </c>
      <c r="L14" s="12" t="s">
        <v>26</v>
      </c>
      <c r="M14" s="12" t="s">
        <v>27</v>
      </c>
      <c r="O14" s="13" t="s">
        <v>26</v>
      </c>
      <c r="P14" s="13" t="s">
        <v>27</v>
      </c>
      <c r="Q14" s="13"/>
      <c r="R14" s="14" t="str">
        <f t="shared" si="0"/>
        <v>product</v>
      </c>
      <c r="S14" s="15" t="str">
        <f t="shared" si="1"/>
        <v>apparatus</v>
      </c>
      <c r="T14" s="13" t="str">
        <f t="shared" si="2"/>
        <v>product</v>
      </c>
      <c r="U14" s="13" t="str">
        <f t="shared" si="3"/>
        <v>apparatus</v>
      </c>
    </row>
    <row r="15" spans="1:22" ht="15.75" customHeight="1">
      <c r="A15" s="9">
        <v>55387965</v>
      </c>
      <c r="B15" s="9">
        <v>40032428</v>
      </c>
      <c r="C15" s="10">
        <v>8022663</v>
      </c>
      <c r="D15" s="10" t="s">
        <v>21</v>
      </c>
      <c r="E15" s="11">
        <v>39779</v>
      </c>
      <c r="F15" s="10" t="s">
        <v>1125</v>
      </c>
      <c r="G15" s="9">
        <v>44</v>
      </c>
      <c r="H15" s="10" t="s">
        <v>23</v>
      </c>
      <c r="I15" s="10" t="s">
        <v>1125</v>
      </c>
      <c r="J15" s="10" t="s">
        <v>40</v>
      </c>
      <c r="K15" s="10" t="s">
        <v>1133</v>
      </c>
      <c r="L15" s="12" t="s">
        <v>26</v>
      </c>
      <c r="M15" s="12" t="s">
        <v>27</v>
      </c>
      <c r="O15" s="13" t="s">
        <v>26</v>
      </c>
      <c r="P15" s="13" t="s">
        <v>27</v>
      </c>
      <c r="Q15" s="13"/>
      <c r="R15" s="14" t="str">
        <f t="shared" si="0"/>
        <v>product</v>
      </c>
      <c r="S15" s="15" t="str">
        <f t="shared" si="1"/>
        <v>apparatus</v>
      </c>
      <c r="T15" s="13" t="str">
        <f t="shared" si="2"/>
        <v>product</v>
      </c>
      <c r="U15" s="13" t="str">
        <f t="shared" si="3"/>
        <v>apparatus</v>
      </c>
    </row>
    <row r="16" spans="1:22" ht="15.75" customHeight="1">
      <c r="A16" s="9">
        <v>55387965</v>
      </c>
      <c r="B16" s="9">
        <v>40032428</v>
      </c>
      <c r="C16" s="10">
        <v>8022663</v>
      </c>
      <c r="D16" s="10" t="s">
        <v>21</v>
      </c>
      <c r="E16" s="11">
        <v>39779</v>
      </c>
      <c r="F16" s="10" t="s">
        <v>1125</v>
      </c>
      <c r="G16" s="9">
        <v>44</v>
      </c>
      <c r="H16" s="10" t="s">
        <v>23</v>
      </c>
      <c r="I16" s="10" t="s">
        <v>1125</v>
      </c>
      <c r="J16" s="10" t="s">
        <v>42</v>
      </c>
      <c r="K16" s="10" t="s">
        <v>1134</v>
      </c>
      <c r="L16" s="12" t="s">
        <v>26</v>
      </c>
      <c r="M16" s="12" t="s">
        <v>27</v>
      </c>
      <c r="O16" s="13" t="s">
        <v>26</v>
      </c>
      <c r="P16" s="13" t="s">
        <v>27</v>
      </c>
      <c r="Q16" s="13"/>
      <c r="R16" s="14" t="str">
        <f t="shared" si="0"/>
        <v>product</v>
      </c>
      <c r="S16" s="15" t="str">
        <f t="shared" si="1"/>
        <v>apparatus</v>
      </c>
      <c r="T16" s="13" t="str">
        <f t="shared" si="2"/>
        <v>product</v>
      </c>
      <c r="U16" s="13" t="str">
        <f t="shared" si="3"/>
        <v>apparatus</v>
      </c>
    </row>
    <row r="17" spans="1:21" ht="15.75" customHeight="1">
      <c r="A17" s="9">
        <v>55387965</v>
      </c>
      <c r="B17" s="9">
        <v>40032428</v>
      </c>
      <c r="C17" s="10">
        <v>8022663</v>
      </c>
      <c r="D17" s="10" t="s">
        <v>21</v>
      </c>
      <c r="E17" s="11">
        <v>39779</v>
      </c>
      <c r="F17" s="10" t="s">
        <v>1125</v>
      </c>
      <c r="G17" s="9">
        <v>44</v>
      </c>
      <c r="H17" s="10" t="s">
        <v>23</v>
      </c>
      <c r="I17" s="10" t="s">
        <v>1125</v>
      </c>
      <c r="J17" s="10" t="s">
        <v>44</v>
      </c>
      <c r="K17" s="10" t="s">
        <v>1135</v>
      </c>
      <c r="L17" s="12" t="s">
        <v>26</v>
      </c>
      <c r="M17" s="12" t="s">
        <v>27</v>
      </c>
      <c r="O17" s="13" t="s">
        <v>26</v>
      </c>
      <c r="P17" s="13" t="s">
        <v>27</v>
      </c>
      <c r="Q17" s="13"/>
      <c r="R17" s="14" t="str">
        <f t="shared" si="0"/>
        <v>product</v>
      </c>
      <c r="S17" s="15" t="str">
        <f t="shared" si="1"/>
        <v>apparatus</v>
      </c>
      <c r="T17" s="13" t="str">
        <f t="shared" si="2"/>
        <v>product</v>
      </c>
      <c r="U17" s="13" t="str">
        <f t="shared" si="3"/>
        <v>apparatus</v>
      </c>
    </row>
    <row r="18" spans="1:21" ht="15.75" customHeight="1">
      <c r="A18" s="9">
        <v>55387965</v>
      </c>
      <c r="B18" s="9">
        <v>40032428</v>
      </c>
      <c r="C18" s="10">
        <v>8022663</v>
      </c>
      <c r="D18" s="10" t="s">
        <v>21</v>
      </c>
      <c r="E18" s="11">
        <v>39779</v>
      </c>
      <c r="F18" s="10" t="s">
        <v>1125</v>
      </c>
      <c r="G18" s="9">
        <v>44</v>
      </c>
      <c r="H18" s="10" t="s">
        <v>23</v>
      </c>
      <c r="I18" s="10" t="s">
        <v>1125</v>
      </c>
      <c r="J18" s="10" t="s">
        <v>46</v>
      </c>
      <c r="K18" s="10" t="s">
        <v>1136</v>
      </c>
      <c r="L18" s="12" t="s">
        <v>26</v>
      </c>
      <c r="M18" s="12" t="s">
        <v>27</v>
      </c>
      <c r="O18" s="13" t="s">
        <v>26</v>
      </c>
      <c r="P18" s="13" t="s">
        <v>27</v>
      </c>
      <c r="Q18" s="13"/>
      <c r="R18" s="14" t="str">
        <f t="shared" si="0"/>
        <v>product</v>
      </c>
      <c r="S18" s="15" t="str">
        <f t="shared" si="1"/>
        <v>apparatus</v>
      </c>
      <c r="T18" s="13" t="str">
        <f t="shared" si="2"/>
        <v>product</v>
      </c>
      <c r="U18" s="13" t="str">
        <f t="shared" si="3"/>
        <v>apparatus</v>
      </c>
    </row>
    <row r="19" spans="1:21" ht="15.75" customHeight="1">
      <c r="A19" s="9">
        <v>55387965</v>
      </c>
      <c r="B19" s="9">
        <v>40032428</v>
      </c>
      <c r="C19" s="10">
        <v>8022663</v>
      </c>
      <c r="D19" s="10" t="s">
        <v>21</v>
      </c>
      <c r="E19" s="11">
        <v>39779</v>
      </c>
      <c r="F19" s="10" t="s">
        <v>1125</v>
      </c>
      <c r="G19" s="9">
        <v>44</v>
      </c>
      <c r="H19" s="10" t="s">
        <v>23</v>
      </c>
      <c r="I19" s="10" t="s">
        <v>1125</v>
      </c>
      <c r="J19" s="10" t="s">
        <v>48</v>
      </c>
      <c r="K19" s="10" t="s">
        <v>1137</v>
      </c>
      <c r="L19" s="12" t="s">
        <v>26</v>
      </c>
      <c r="M19" s="12" t="s">
        <v>27</v>
      </c>
      <c r="O19" s="13" t="s">
        <v>26</v>
      </c>
      <c r="P19" s="13" t="s">
        <v>27</v>
      </c>
      <c r="Q19" s="13"/>
      <c r="R19" s="14" t="str">
        <f t="shared" si="0"/>
        <v>product</v>
      </c>
      <c r="S19" s="15" t="str">
        <f t="shared" si="1"/>
        <v>apparatus</v>
      </c>
      <c r="T19" s="13" t="str">
        <f t="shared" si="2"/>
        <v>product</v>
      </c>
      <c r="U19" s="13" t="str">
        <f t="shared" si="3"/>
        <v>apparatus</v>
      </c>
    </row>
    <row r="20" spans="1:21" ht="15.75" customHeight="1">
      <c r="A20" s="9">
        <v>55387965</v>
      </c>
      <c r="B20" s="9">
        <v>40032428</v>
      </c>
      <c r="C20" s="10">
        <v>8022663</v>
      </c>
      <c r="D20" s="10" t="s">
        <v>21</v>
      </c>
      <c r="E20" s="11">
        <v>39779</v>
      </c>
      <c r="F20" s="10" t="s">
        <v>1125</v>
      </c>
      <c r="G20" s="9">
        <v>44</v>
      </c>
      <c r="H20" s="10" t="s">
        <v>23</v>
      </c>
      <c r="I20" s="10" t="s">
        <v>1125</v>
      </c>
      <c r="J20" s="10" t="s">
        <v>50</v>
      </c>
      <c r="K20" s="10" t="s">
        <v>1138</v>
      </c>
      <c r="L20" s="12" t="s">
        <v>26</v>
      </c>
      <c r="M20" s="12" t="s">
        <v>27</v>
      </c>
      <c r="O20" s="13" t="s">
        <v>26</v>
      </c>
      <c r="P20" s="13" t="s">
        <v>27</v>
      </c>
      <c r="Q20" s="13"/>
      <c r="R20" s="14" t="str">
        <f t="shared" si="0"/>
        <v>product</v>
      </c>
      <c r="S20" s="15" t="str">
        <f t="shared" si="1"/>
        <v>apparatus</v>
      </c>
      <c r="T20" s="13" t="str">
        <f t="shared" si="2"/>
        <v>product</v>
      </c>
      <c r="U20" s="13" t="str">
        <f t="shared" si="3"/>
        <v>apparatus</v>
      </c>
    </row>
    <row r="21" spans="1:21" ht="15.75" customHeight="1">
      <c r="A21" s="9">
        <v>55387965</v>
      </c>
      <c r="B21" s="9">
        <v>40032428</v>
      </c>
      <c r="C21" s="10">
        <v>8022663</v>
      </c>
      <c r="D21" s="10" t="s">
        <v>21</v>
      </c>
      <c r="E21" s="11">
        <v>39779</v>
      </c>
      <c r="F21" s="10" t="s">
        <v>1125</v>
      </c>
      <c r="G21" s="9">
        <v>44</v>
      </c>
      <c r="H21" s="10" t="s">
        <v>23</v>
      </c>
      <c r="I21" s="10" t="s">
        <v>1125</v>
      </c>
      <c r="J21" s="10" t="s">
        <v>52</v>
      </c>
      <c r="K21" s="10" t="s">
        <v>1139</v>
      </c>
      <c r="L21" s="12" t="s">
        <v>26</v>
      </c>
      <c r="M21" s="12" t="s">
        <v>27</v>
      </c>
      <c r="O21" s="13" t="s">
        <v>26</v>
      </c>
      <c r="P21" s="13" t="s">
        <v>27</v>
      </c>
      <c r="Q21" s="13"/>
      <c r="R21" s="14" t="str">
        <f t="shared" si="0"/>
        <v>product</v>
      </c>
      <c r="S21" s="15" t="str">
        <f t="shared" si="1"/>
        <v>apparatus</v>
      </c>
      <c r="T21" s="13" t="str">
        <f t="shared" si="2"/>
        <v>product</v>
      </c>
      <c r="U21" s="13" t="str">
        <f t="shared" si="3"/>
        <v>apparatus</v>
      </c>
    </row>
    <row r="22" spans="1:21" ht="15.75" customHeight="1">
      <c r="A22" s="9">
        <v>55387965</v>
      </c>
      <c r="B22" s="9">
        <v>40032428</v>
      </c>
      <c r="C22" s="10">
        <v>8022663</v>
      </c>
      <c r="D22" s="10" t="s">
        <v>21</v>
      </c>
      <c r="E22" s="11">
        <v>39779</v>
      </c>
      <c r="F22" s="10" t="s">
        <v>1125</v>
      </c>
      <c r="G22" s="9">
        <v>44</v>
      </c>
      <c r="H22" s="10" t="s">
        <v>23</v>
      </c>
      <c r="I22" s="10" t="s">
        <v>1125</v>
      </c>
      <c r="J22" s="10" t="s">
        <v>54</v>
      </c>
      <c r="K22" s="10" t="s">
        <v>1140</v>
      </c>
      <c r="L22" s="12" t="s">
        <v>26</v>
      </c>
      <c r="M22" s="12" t="s">
        <v>27</v>
      </c>
      <c r="O22" s="13" t="s">
        <v>26</v>
      </c>
      <c r="P22" s="13" t="s">
        <v>27</v>
      </c>
      <c r="Q22" s="13"/>
      <c r="R22" s="14" t="str">
        <f t="shared" si="0"/>
        <v>product</v>
      </c>
      <c r="S22" s="15" t="str">
        <f t="shared" si="1"/>
        <v>apparatus</v>
      </c>
      <c r="T22" s="13" t="str">
        <f t="shared" si="2"/>
        <v>product</v>
      </c>
      <c r="U22" s="13" t="str">
        <f t="shared" si="3"/>
        <v>apparatus</v>
      </c>
    </row>
    <row r="23" spans="1:21" ht="15.75" customHeight="1">
      <c r="A23" s="9">
        <v>55387965</v>
      </c>
      <c r="B23" s="9">
        <v>40032428</v>
      </c>
      <c r="C23" s="10">
        <v>8022663</v>
      </c>
      <c r="D23" s="10" t="s">
        <v>21</v>
      </c>
      <c r="E23" s="11">
        <v>39779</v>
      </c>
      <c r="F23" s="10" t="s">
        <v>1125</v>
      </c>
      <c r="G23" s="9">
        <v>44</v>
      </c>
      <c r="H23" s="10" t="s">
        <v>23</v>
      </c>
      <c r="I23" s="10" t="s">
        <v>1125</v>
      </c>
      <c r="J23" s="10" t="s">
        <v>56</v>
      </c>
      <c r="K23" s="10" t="s">
        <v>1141</v>
      </c>
      <c r="L23" s="12" t="s">
        <v>26</v>
      </c>
      <c r="M23" s="12" t="s">
        <v>27</v>
      </c>
      <c r="O23" s="13" t="s">
        <v>26</v>
      </c>
      <c r="P23" s="13" t="s">
        <v>27</v>
      </c>
      <c r="Q23" s="13"/>
      <c r="R23" s="14" t="str">
        <f t="shared" si="0"/>
        <v>product</v>
      </c>
      <c r="S23" s="15" t="str">
        <f t="shared" si="1"/>
        <v>apparatus</v>
      </c>
      <c r="T23" s="13" t="str">
        <f t="shared" si="2"/>
        <v>product</v>
      </c>
      <c r="U23" s="13" t="str">
        <f t="shared" si="3"/>
        <v>apparatus</v>
      </c>
    </row>
    <row r="24" spans="1:21" ht="15.75" customHeight="1">
      <c r="A24" s="9">
        <v>55387965</v>
      </c>
      <c r="B24" s="9">
        <v>40032428</v>
      </c>
      <c r="C24" s="10">
        <v>8022663</v>
      </c>
      <c r="D24" s="10" t="s">
        <v>21</v>
      </c>
      <c r="E24" s="11">
        <v>39779</v>
      </c>
      <c r="F24" s="10" t="s">
        <v>1125</v>
      </c>
      <c r="G24" s="9">
        <v>44</v>
      </c>
      <c r="H24" s="10" t="s">
        <v>23</v>
      </c>
      <c r="I24" s="10" t="s">
        <v>1125</v>
      </c>
      <c r="J24" s="10" t="s">
        <v>58</v>
      </c>
      <c r="K24" s="10" t="s">
        <v>1142</v>
      </c>
      <c r="L24" s="12" t="s">
        <v>26</v>
      </c>
      <c r="M24" s="12" t="s">
        <v>27</v>
      </c>
      <c r="O24" s="13" t="s">
        <v>26</v>
      </c>
      <c r="P24" s="13" t="s">
        <v>27</v>
      </c>
      <c r="Q24" s="13"/>
      <c r="R24" s="14" t="str">
        <f t="shared" si="0"/>
        <v>product</v>
      </c>
      <c r="S24" s="15" t="str">
        <f t="shared" si="1"/>
        <v>apparatus</v>
      </c>
      <c r="T24" s="13" t="str">
        <f t="shared" si="2"/>
        <v>product</v>
      </c>
      <c r="U24" s="13" t="str">
        <f t="shared" si="3"/>
        <v>apparatus</v>
      </c>
    </row>
    <row r="25" spans="1:21" ht="14.4">
      <c r="A25" s="9">
        <v>55387965</v>
      </c>
      <c r="B25" s="9">
        <v>40032428</v>
      </c>
      <c r="C25" s="10">
        <v>8022663</v>
      </c>
      <c r="D25" s="10" t="s">
        <v>21</v>
      </c>
      <c r="E25" s="11">
        <v>39779</v>
      </c>
      <c r="F25" s="10" t="s">
        <v>1125</v>
      </c>
      <c r="G25" s="9">
        <v>44</v>
      </c>
      <c r="H25" s="10" t="s">
        <v>23</v>
      </c>
      <c r="I25" s="10" t="s">
        <v>1125</v>
      </c>
      <c r="J25" s="10" t="s">
        <v>60</v>
      </c>
      <c r="K25" s="10" t="s">
        <v>1143</v>
      </c>
      <c r="L25" s="12" t="s">
        <v>26</v>
      </c>
      <c r="M25" s="12" t="s">
        <v>27</v>
      </c>
      <c r="O25" s="13" t="s">
        <v>26</v>
      </c>
      <c r="P25" s="13" t="s">
        <v>27</v>
      </c>
      <c r="Q25" s="13"/>
      <c r="R25" s="14" t="str">
        <f t="shared" si="0"/>
        <v>product</v>
      </c>
      <c r="S25" s="15" t="str">
        <f t="shared" si="1"/>
        <v>apparatus</v>
      </c>
      <c r="T25" s="13" t="str">
        <f t="shared" si="2"/>
        <v>product</v>
      </c>
      <c r="U25" s="13" t="str">
        <f t="shared" si="3"/>
        <v>apparatus</v>
      </c>
    </row>
    <row r="26" spans="1:21" ht="14.4">
      <c r="A26" s="9">
        <v>55387965</v>
      </c>
      <c r="B26" s="9">
        <v>40032428</v>
      </c>
      <c r="C26" s="10">
        <v>8022663</v>
      </c>
      <c r="D26" s="10" t="s">
        <v>21</v>
      </c>
      <c r="E26" s="11">
        <v>39779</v>
      </c>
      <c r="F26" s="10" t="s">
        <v>1125</v>
      </c>
      <c r="G26" s="9">
        <v>44</v>
      </c>
      <c r="H26" s="10" t="s">
        <v>23</v>
      </c>
      <c r="I26" s="10" t="s">
        <v>1125</v>
      </c>
      <c r="J26" s="10" t="s">
        <v>62</v>
      </c>
      <c r="K26" s="10" t="s">
        <v>1144</v>
      </c>
      <c r="L26" s="12" t="s">
        <v>26</v>
      </c>
      <c r="M26" s="12" t="s">
        <v>27</v>
      </c>
      <c r="O26" s="13" t="s">
        <v>26</v>
      </c>
      <c r="P26" s="13" t="s">
        <v>27</v>
      </c>
      <c r="Q26" s="13"/>
      <c r="R26" s="14" t="str">
        <f t="shared" si="0"/>
        <v>product</v>
      </c>
      <c r="S26" s="15" t="str">
        <f t="shared" si="1"/>
        <v>apparatus</v>
      </c>
      <c r="T26" s="13" t="str">
        <f t="shared" si="2"/>
        <v>product</v>
      </c>
      <c r="U26" s="13" t="str">
        <f t="shared" si="3"/>
        <v>apparatus</v>
      </c>
    </row>
    <row r="27" spans="1:21" ht="14.4">
      <c r="A27" s="9">
        <v>55387965</v>
      </c>
      <c r="B27" s="9">
        <v>40032428</v>
      </c>
      <c r="C27" s="10">
        <v>8022663</v>
      </c>
      <c r="D27" s="10" t="s">
        <v>21</v>
      </c>
      <c r="E27" s="11">
        <v>39779</v>
      </c>
      <c r="F27" s="10" t="s">
        <v>1125</v>
      </c>
      <c r="G27" s="9">
        <v>44</v>
      </c>
      <c r="H27" s="10" t="s">
        <v>23</v>
      </c>
      <c r="I27" s="10" t="s">
        <v>1125</v>
      </c>
      <c r="J27" s="10" t="s">
        <v>64</v>
      </c>
      <c r="K27" s="10" t="s">
        <v>1145</v>
      </c>
      <c r="L27" s="12" t="s">
        <v>26</v>
      </c>
      <c r="M27" s="12" t="s">
        <v>27</v>
      </c>
      <c r="O27" s="13" t="s">
        <v>26</v>
      </c>
      <c r="P27" s="13" t="s">
        <v>27</v>
      </c>
      <c r="Q27" s="13"/>
      <c r="R27" s="14" t="str">
        <f t="shared" si="0"/>
        <v>product</v>
      </c>
      <c r="S27" s="15" t="str">
        <f t="shared" si="1"/>
        <v>apparatus</v>
      </c>
      <c r="T27" s="16" t="str">
        <f t="shared" si="2"/>
        <v>product</v>
      </c>
      <c r="U27" s="16" t="str">
        <f t="shared" si="3"/>
        <v>apparatus</v>
      </c>
    </row>
    <row r="28" spans="1:21" ht="14.4">
      <c r="A28" s="9">
        <v>55387965</v>
      </c>
      <c r="B28" s="9">
        <v>40032428</v>
      </c>
      <c r="C28" s="10">
        <v>8022663</v>
      </c>
      <c r="D28" s="10" t="s">
        <v>21</v>
      </c>
      <c r="E28" s="11">
        <v>39779</v>
      </c>
      <c r="F28" s="10" t="s">
        <v>1125</v>
      </c>
      <c r="G28" s="9">
        <v>44</v>
      </c>
      <c r="H28" s="10" t="s">
        <v>23</v>
      </c>
      <c r="I28" s="10" t="s">
        <v>1125</v>
      </c>
      <c r="J28" s="10" t="s">
        <v>66</v>
      </c>
      <c r="K28" s="10" t="s">
        <v>1146</v>
      </c>
      <c r="L28" s="12" t="s">
        <v>26</v>
      </c>
      <c r="M28" s="12" t="s">
        <v>27</v>
      </c>
      <c r="O28" s="13" t="s">
        <v>26</v>
      </c>
      <c r="P28" s="13" t="s">
        <v>27</v>
      </c>
      <c r="Q28" s="13"/>
      <c r="R28" s="14" t="str">
        <f t="shared" si="0"/>
        <v>product</v>
      </c>
      <c r="S28" s="15" t="str">
        <f t="shared" si="1"/>
        <v>apparatus</v>
      </c>
      <c r="T28" s="13" t="str">
        <f t="shared" si="2"/>
        <v>product</v>
      </c>
      <c r="U28" s="13" t="str">
        <f t="shared" si="3"/>
        <v>apparatus</v>
      </c>
    </row>
    <row r="29" spans="1:21" ht="14.4">
      <c r="A29" s="9">
        <v>55387965</v>
      </c>
      <c r="B29" s="9">
        <v>40032428</v>
      </c>
      <c r="C29" s="10">
        <v>8022663</v>
      </c>
      <c r="D29" s="10" t="s">
        <v>21</v>
      </c>
      <c r="E29" s="11">
        <v>39779</v>
      </c>
      <c r="F29" s="10" t="s">
        <v>1125</v>
      </c>
      <c r="G29" s="9">
        <v>44</v>
      </c>
      <c r="H29" s="10" t="s">
        <v>23</v>
      </c>
      <c r="I29" s="10" t="s">
        <v>1125</v>
      </c>
      <c r="J29" s="10" t="s">
        <v>68</v>
      </c>
      <c r="K29" s="10" t="s">
        <v>1147</v>
      </c>
      <c r="L29" s="12" t="s">
        <v>26</v>
      </c>
      <c r="M29" s="12" t="s">
        <v>27</v>
      </c>
      <c r="O29" s="13" t="s">
        <v>26</v>
      </c>
      <c r="P29" s="13" t="s">
        <v>27</v>
      </c>
      <c r="Q29" s="13"/>
      <c r="R29" s="14" t="str">
        <f t="shared" si="0"/>
        <v>product</v>
      </c>
      <c r="S29" s="15" t="str">
        <f t="shared" si="1"/>
        <v>apparatus</v>
      </c>
      <c r="T29" s="13" t="str">
        <f t="shared" si="2"/>
        <v>product</v>
      </c>
      <c r="U29" s="13" t="str">
        <f t="shared" si="3"/>
        <v>apparatus</v>
      </c>
    </row>
    <row r="30" spans="1:21" ht="14.4">
      <c r="A30" s="9">
        <v>55387965</v>
      </c>
      <c r="B30" s="9">
        <v>40032428</v>
      </c>
      <c r="C30" s="10">
        <v>8022663</v>
      </c>
      <c r="D30" s="10" t="s">
        <v>21</v>
      </c>
      <c r="E30" s="11">
        <v>39779</v>
      </c>
      <c r="F30" s="10" t="s">
        <v>1125</v>
      </c>
      <c r="G30" s="9">
        <v>44</v>
      </c>
      <c r="H30" s="10" t="s">
        <v>23</v>
      </c>
      <c r="I30" s="10" t="s">
        <v>1125</v>
      </c>
      <c r="J30" s="10" t="s">
        <v>70</v>
      </c>
      <c r="K30" s="10" t="s">
        <v>1148</v>
      </c>
      <c r="L30" s="12" t="s">
        <v>26</v>
      </c>
      <c r="M30" s="12" t="s">
        <v>27</v>
      </c>
      <c r="O30" s="13" t="s">
        <v>26</v>
      </c>
      <c r="P30" s="13" t="s">
        <v>27</v>
      </c>
      <c r="Q30" s="13"/>
      <c r="R30" s="14" t="str">
        <f t="shared" si="0"/>
        <v>product</v>
      </c>
      <c r="S30" s="15" t="str">
        <f t="shared" si="1"/>
        <v>apparatus</v>
      </c>
      <c r="T30" s="13" t="str">
        <f t="shared" si="2"/>
        <v>product</v>
      </c>
      <c r="U30" s="13" t="str">
        <f t="shared" si="3"/>
        <v>apparatus</v>
      </c>
    </row>
    <row r="31" spans="1:21" ht="14.4">
      <c r="A31" s="9">
        <v>55387965</v>
      </c>
      <c r="B31" s="9">
        <v>40032428</v>
      </c>
      <c r="C31" s="10">
        <v>8022663</v>
      </c>
      <c r="D31" s="10" t="s">
        <v>21</v>
      </c>
      <c r="E31" s="11">
        <v>39779</v>
      </c>
      <c r="F31" s="10" t="s">
        <v>1125</v>
      </c>
      <c r="G31" s="9">
        <v>44</v>
      </c>
      <c r="H31" s="10" t="s">
        <v>23</v>
      </c>
      <c r="I31" s="10" t="s">
        <v>1125</v>
      </c>
      <c r="J31" s="10" t="s">
        <v>73</v>
      </c>
      <c r="K31" s="10" t="s">
        <v>1149</v>
      </c>
      <c r="L31" s="12" t="s">
        <v>26</v>
      </c>
      <c r="M31" s="12" t="s">
        <v>27</v>
      </c>
      <c r="O31" s="13" t="s">
        <v>26</v>
      </c>
      <c r="P31" s="13" t="s">
        <v>27</v>
      </c>
      <c r="Q31" s="13"/>
      <c r="R31" s="14" t="str">
        <f t="shared" si="0"/>
        <v>product</v>
      </c>
      <c r="S31" s="15" t="str">
        <f t="shared" si="1"/>
        <v>apparatus</v>
      </c>
      <c r="T31" s="13" t="str">
        <f t="shared" si="2"/>
        <v>product</v>
      </c>
      <c r="U31" s="13" t="str">
        <f t="shared" si="3"/>
        <v>apparatus</v>
      </c>
    </row>
    <row r="32" spans="1:21" ht="14.4">
      <c r="A32" s="9">
        <v>55387965</v>
      </c>
      <c r="B32" s="9">
        <v>40032428</v>
      </c>
      <c r="C32" s="10">
        <v>8022663</v>
      </c>
      <c r="D32" s="10" t="s">
        <v>21</v>
      </c>
      <c r="E32" s="11">
        <v>39779</v>
      </c>
      <c r="F32" s="10" t="s">
        <v>1125</v>
      </c>
      <c r="G32" s="9">
        <v>44</v>
      </c>
      <c r="H32" s="10" t="s">
        <v>23</v>
      </c>
      <c r="I32" s="10" t="s">
        <v>1125</v>
      </c>
      <c r="J32" s="10" t="s">
        <v>75</v>
      </c>
      <c r="K32" s="10" t="s">
        <v>1150</v>
      </c>
      <c r="L32" s="12" t="s">
        <v>26</v>
      </c>
      <c r="M32" s="12" t="s">
        <v>27</v>
      </c>
      <c r="O32" s="13" t="s">
        <v>26</v>
      </c>
      <c r="P32" s="13" t="s">
        <v>27</v>
      </c>
      <c r="Q32" s="13"/>
      <c r="R32" s="14" t="str">
        <f t="shared" si="0"/>
        <v>product</v>
      </c>
      <c r="S32" s="15" t="str">
        <f t="shared" si="1"/>
        <v>apparatus</v>
      </c>
      <c r="T32" s="13" t="str">
        <f t="shared" si="2"/>
        <v>product</v>
      </c>
      <c r="U32" s="13" t="str">
        <f t="shared" si="3"/>
        <v>apparatus</v>
      </c>
    </row>
    <row r="33" spans="1:21" ht="14.4">
      <c r="A33" s="9">
        <v>55387965</v>
      </c>
      <c r="B33" s="9">
        <v>40032428</v>
      </c>
      <c r="C33" s="10">
        <v>8022663</v>
      </c>
      <c r="D33" s="10" t="s">
        <v>21</v>
      </c>
      <c r="E33" s="11">
        <v>39779</v>
      </c>
      <c r="F33" s="10" t="s">
        <v>1125</v>
      </c>
      <c r="G33" s="9">
        <v>44</v>
      </c>
      <c r="H33" s="10" t="s">
        <v>23</v>
      </c>
      <c r="I33" s="10" t="s">
        <v>1125</v>
      </c>
      <c r="J33" s="10" t="s">
        <v>106</v>
      </c>
      <c r="K33" s="10" t="s">
        <v>1151</v>
      </c>
      <c r="L33" s="12" t="s">
        <v>126</v>
      </c>
      <c r="M33" s="12" t="s">
        <v>127</v>
      </c>
      <c r="O33" s="13" t="s">
        <v>126</v>
      </c>
      <c r="P33" s="13" t="s">
        <v>127</v>
      </c>
      <c r="Q33" s="13"/>
      <c r="R33" s="14" t="str">
        <f t="shared" si="0"/>
        <v>use claim</v>
      </c>
      <c r="S33" s="15" t="str">
        <f t="shared" si="1"/>
        <v>method</v>
      </c>
      <c r="T33" s="13" t="str">
        <f t="shared" si="2"/>
        <v>use claim</v>
      </c>
      <c r="U33" s="13" t="str">
        <f t="shared" si="3"/>
        <v>method</v>
      </c>
    </row>
    <row r="34" spans="1:21" ht="14.4">
      <c r="A34" s="9">
        <v>55387965</v>
      </c>
      <c r="B34" s="9">
        <v>40032428</v>
      </c>
      <c r="C34" s="10">
        <v>8022663</v>
      </c>
      <c r="D34" s="10" t="s">
        <v>21</v>
      </c>
      <c r="E34" s="11">
        <v>39779</v>
      </c>
      <c r="F34" s="10" t="s">
        <v>1125</v>
      </c>
      <c r="G34" s="9">
        <v>44</v>
      </c>
      <c r="H34" s="10" t="s">
        <v>23</v>
      </c>
      <c r="I34" s="10" t="s">
        <v>1125</v>
      </c>
      <c r="J34" s="10" t="s">
        <v>108</v>
      </c>
      <c r="K34" s="10" t="s">
        <v>1152</v>
      </c>
      <c r="L34" s="12" t="s">
        <v>126</v>
      </c>
      <c r="M34" s="12" t="s">
        <v>127</v>
      </c>
      <c r="O34" s="13" t="s">
        <v>126</v>
      </c>
      <c r="P34" s="13" t="s">
        <v>127</v>
      </c>
      <c r="Q34" s="13"/>
      <c r="R34" s="14" t="str">
        <f t="shared" si="0"/>
        <v>use claim</v>
      </c>
      <c r="S34" s="15" t="str">
        <f t="shared" si="1"/>
        <v>method</v>
      </c>
      <c r="T34" s="13" t="str">
        <f t="shared" ref="T34:T65" si="4">R34</f>
        <v>use claim</v>
      </c>
      <c r="U34" s="13" t="str">
        <f t="shared" ref="U34:U65" si="5">S34</f>
        <v>method</v>
      </c>
    </row>
    <row r="35" spans="1:21" ht="14.4">
      <c r="A35" s="9">
        <v>55387965</v>
      </c>
      <c r="B35" s="9">
        <v>40032428</v>
      </c>
      <c r="C35" s="10">
        <v>8022663</v>
      </c>
      <c r="D35" s="10" t="s">
        <v>21</v>
      </c>
      <c r="E35" s="11">
        <v>39779</v>
      </c>
      <c r="F35" s="10" t="s">
        <v>1125</v>
      </c>
      <c r="G35" s="9">
        <v>44</v>
      </c>
      <c r="H35" s="10" t="s">
        <v>23</v>
      </c>
      <c r="I35" s="10" t="s">
        <v>1125</v>
      </c>
      <c r="J35" s="10" t="s">
        <v>110</v>
      </c>
      <c r="K35" s="10" t="s">
        <v>1153</v>
      </c>
      <c r="L35" s="12" t="s">
        <v>126</v>
      </c>
      <c r="M35" s="12" t="s">
        <v>127</v>
      </c>
      <c r="O35" s="13" t="s">
        <v>126</v>
      </c>
      <c r="P35" s="13" t="s">
        <v>127</v>
      </c>
      <c r="Q35" s="13"/>
      <c r="R35" s="14" t="str">
        <f t="shared" si="0"/>
        <v>use claim</v>
      </c>
      <c r="S35" s="15" t="str">
        <f t="shared" si="1"/>
        <v>method</v>
      </c>
      <c r="T35" s="13" t="str">
        <f t="shared" si="4"/>
        <v>use claim</v>
      </c>
      <c r="U35" s="13" t="str">
        <f t="shared" si="5"/>
        <v>method</v>
      </c>
    </row>
    <row r="36" spans="1:21" ht="14.4">
      <c r="A36" s="9">
        <v>55387965</v>
      </c>
      <c r="B36" s="9">
        <v>40032428</v>
      </c>
      <c r="C36" s="10">
        <v>8022663</v>
      </c>
      <c r="D36" s="10" t="s">
        <v>21</v>
      </c>
      <c r="E36" s="11">
        <v>39779</v>
      </c>
      <c r="F36" s="10" t="s">
        <v>1125</v>
      </c>
      <c r="G36" s="9">
        <v>44</v>
      </c>
      <c r="H36" s="10" t="s">
        <v>23</v>
      </c>
      <c r="I36" s="10" t="s">
        <v>1125</v>
      </c>
      <c r="J36" s="10" t="s">
        <v>112</v>
      </c>
      <c r="K36" s="10" t="s">
        <v>1154</v>
      </c>
      <c r="L36" s="12" t="s">
        <v>126</v>
      </c>
      <c r="M36" s="12" t="s">
        <v>127</v>
      </c>
      <c r="O36" s="13" t="s">
        <v>126</v>
      </c>
      <c r="P36" s="13" t="s">
        <v>127</v>
      </c>
      <c r="Q36" s="13"/>
      <c r="R36" s="14" t="str">
        <f t="shared" si="0"/>
        <v>use claim</v>
      </c>
      <c r="S36" s="15" t="str">
        <f t="shared" si="1"/>
        <v>method</v>
      </c>
      <c r="T36" s="13" t="str">
        <f t="shared" si="4"/>
        <v>use claim</v>
      </c>
      <c r="U36" s="13" t="str">
        <f t="shared" si="5"/>
        <v>method</v>
      </c>
    </row>
    <row r="37" spans="1:21" ht="14.4">
      <c r="A37" s="9">
        <v>55387965</v>
      </c>
      <c r="B37" s="9">
        <v>40032428</v>
      </c>
      <c r="C37" s="10">
        <v>8022663</v>
      </c>
      <c r="D37" s="10" t="s">
        <v>21</v>
      </c>
      <c r="E37" s="11">
        <v>39779</v>
      </c>
      <c r="F37" s="10" t="s">
        <v>1125</v>
      </c>
      <c r="G37" s="9">
        <v>44</v>
      </c>
      <c r="H37" s="10" t="s">
        <v>23</v>
      </c>
      <c r="I37" s="10" t="s">
        <v>1125</v>
      </c>
      <c r="J37" s="10" t="s">
        <v>114</v>
      </c>
      <c r="K37" s="10" t="s">
        <v>1155</v>
      </c>
      <c r="L37" s="12" t="s">
        <v>126</v>
      </c>
      <c r="M37" s="12" t="s">
        <v>127</v>
      </c>
      <c r="O37" s="13" t="s">
        <v>126</v>
      </c>
      <c r="P37" s="13" t="s">
        <v>127</v>
      </c>
      <c r="Q37" s="13"/>
      <c r="R37" s="14" t="str">
        <f t="shared" si="0"/>
        <v>use claim</v>
      </c>
      <c r="S37" s="15" t="str">
        <f t="shared" si="1"/>
        <v>method</v>
      </c>
      <c r="T37" s="13" t="str">
        <f t="shared" si="4"/>
        <v>use claim</v>
      </c>
      <c r="U37" s="13" t="str">
        <f t="shared" si="5"/>
        <v>method</v>
      </c>
    </row>
    <row r="38" spans="1:21" ht="14.4">
      <c r="A38" s="9">
        <v>55387965</v>
      </c>
      <c r="B38" s="9">
        <v>40032428</v>
      </c>
      <c r="C38" s="10">
        <v>8022663</v>
      </c>
      <c r="D38" s="10" t="s">
        <v>21</v>
      </c>
      <c r="E38" s="11">
        <v>39779</v>
      </c>
      <c r="F38" s="10" t="s">
        <v>1125</v>
      </c>
      <c r="G38" s="9">
        <v>44</v>
      </c>
      <c r="H38" s="10" t="s">
        <v>23</v>
      </c>
      <c r="I38" s="10" t="s">
        <v>1125</v>
      </c>
      <c r="J38" s="10" t="s">
        <v>116</v>
      </c>
      <c r="K38" s="10" t="s">
        <v>1156</v>
      </c>
      <c r="L38" s="12" t="s">
        <v>26</v>
      </c>
      <c r="M38" s="12" t="s">
        <v>27</v>
      </c>
      <c r="O38" s="13" t="s">
        <v>26</v>
      </c>
      <c r="P38" s="13" t="s">
        <v>27</v>
      </c>
      <c r="Q38" s="13"/>
      <c r="R38" s="14" t="str">
        <f t="shared" si="0"/>
        <v>product</v>
      </c>
      <c r="S38" s="15" t="str">
        <f t="shared" si="1"/>
        <v>apparatus</v>
      </c>
      <c r="T38" s="13" t="str">
        <f t="shared" si="4"/>
        <v>product</v>
      </c>
      <c r="U38" s="13" t="str">
        <f t="shared" si="5"/>
        <v>apparatus</v>
      </c>
    </row>
    <row r="39" spans="1:21" ht="14.4">
      <c r="A39" s="9">
        <v>53003455</v>
      </c>
      <c r="B39" s="9">
        <v>37899418</v>
      </c>
      <c r="C39" s="10">
        <v>8771871</v>
      </c>
      <c r="D39" s="10" t="s">
        <v>21</v>
      </c>
      <c r="E39" s="11">
        <v>39177</v>
      </c>
      <c r="F39" s="10" t="s">
        <v>906</v>
      </c>
      <c r="G39" s="9">
        <v>52</v>
      </c>
      <c r="H39" s="10" t="s">
        <v>23</v>
      </c>
      <c r="I39" s="10" t="s">
        <v>906</v>
      </c>
      <c r="J39" s="10" t="s">
        <v>24</v>
      </c>
      <c r="K39" s="10" t="s">
        <v>907</v>
      </c>
      <c r="L39" s="12" t="s">
        <v>26</v>
      </c>
      <c r="M39" s="12" t="s">
        <v>27</v>
      </c>
      <c r="O39" s="13" t="s">
        <v>26</v>
      </c>
      <c r="P39" s="13" t="s">
        <v>27</v>
      </c>
      <c r="Q39" s="13"/>
      <c r="R39" s="14" t="str">
        <f t="shared" si="0"/>
        <v>product</v>
      </c>
      <c r="S39" s="15" t="str">
        <f t="shared" si="1"/>
        <v>apparatus</v>
      </c>
      <c r="T39" s="13" t="str">
        <f t="shared" si="4"/>
        <v>product</v>
      </c>
      <c r="U39" s="13" t="str">
        <f t="shared" si="5"/>
        <v>apparatus</v>
      </c>
    </row>
    <row r="40" spans="1:21" ht="14.4">
      <c r="A40" s="9">
        <v>53003455</v>
      </c>
      <c r="B40" s="9">
        <v>37899418</v>
      </c>
      <c r="C40" s="10">
        <v>8771871</v>
      </c>
      <c r="D40" s="10" t="s">
        <v>21</v>
      </c>
      <c r="E40" s="11">
        <v>39177</v>
      </c>
      <c r="F40" s="10" t="s">
        <v>906</v>
      </c>
      <c r="G40" s="9">
        <v>52</v>
      </c>
      <c r="H40" s="10" t="s">
        <v>23</v>
      </c>
      <c r="I40" s="10" t="s">
        <v>906</v>
      </c>
      <c r="J40" s="10" t="s">
        <v>28</v>
      </c>
      <c r="K40" s="10" t="s">
        <v>908</v>
      </c>
      <c r="L40" s="12" t="s">
        <v>26</v>
      </c>
      <c r="M40" s="12" t="s">
        <v>27</v>
      </c>
      <c r="O40" s="13" t="s">
        <v>26</v>
      </c>
      <c r="P40" s="13" t="s">
        <v>27</v>
      </c>
      <c r="Q40" s="13"/>
      <c r="R40" s="14" t="str">
        <f t="shared" si="0"/>
        <v>product</v>
      </c>
      <c r="S40" s="15" t="str">
        <f t="shared" si="1"/>
        <v>apparatus</v>
      </c>
      <c r="T40" s="13" t="str">
        <f t="shared" si="4"/>
        <v>product</v>
      </c>
      <c r="U40" s="13" t="str">
        <f t="shared" si="5"/>
        <v>apparatus</v>
      </c>
    </row>
    <row r="41" spans="1:21" ht="14.4">
      <c r="A41" s="9">
        <v>53003455</v>
      </c>
      <c r="B41" s="9">
        <v>37899418</v>
      </c>
      <c r="C41" s="10">
        <v>8771871</v>
      </c>
      <c r="D41" s="10" t="s">
        <v>21</v>
      </c>
      <c r="E41" s="11">
        <v>39177</v>
      </c>
      <c r="F41" s="10" t="s">
        <v>906</v>
      </c>
      <c r="G41" s="9">
        <v>52</v>
      </c>
      <c r="H41" s="10" t="s">
        <v>23</v>
      </c>
      <c r="I41" s="10" t="s">
        <v>906</v>
      </c>
      <c r="J41" s="10" t="s">
        <v>30</v>
      </c>
      <c r="K41" s="10" t="s">
        <v>909</v>
      </c>
      <c r="L41" s="12" t="s">
        <v>26</v>
      </c>
      <c r="M41" s="12" t="s">
        <v>27</v>
      </c>
      <c r="O41" s="13" t="s">
        <v>26</v>
      </c>
      <c r="P41" s="13" t="s">
        <v>690</v>
      </c>
      <c r="Q41" s="13"/>
      <c r="R41" s="14" t="str">
        <f t="shared" si="0"/>
        <v>product</v>
      </c>
      <c r="S41" s="15" t="str">
        <f t="shared" si="1"/>
        <v>CONFLICT</v>
      </c>
      <c r="T41" s="13" t="str">
        <f t="shared" si="4"/>
        <v>product</v>
      </c>
      <c r="U41" s="13" t="str">
        <f t="shared" si="5"/>
        <v>CONFLICT</v>
      </c>
    </row>
    <row r="42" spans="1:21" ht="14.4">
      <c r="A42" s="9">
        <v>53003455</v>
      </c>
      <c r="B42" s="9">
        <v>37899418</v>
      </c>
      <c r="C42" s="10">
        <v>8771871</v>
      </c>
      <c r="D42" s="10" t="s">
        <v>21</v>
      </c>
      <c r="E42" s="11">
        <v>39177</v>
      </c>
      <c r="F42" s="10" t="s">
        <v>906</v>
      </c>
      <c r="G42" s="9">
        <v>52</v>
      </c>
      <c r="H42" s="10" t="s">
        <v>23</v>
      </c>
      <c r="I42" s="10" t="s">
        <v>906</v>
      </c>
      <c r="J42" s="10" t="s">
        <v>32</v>
      </c>
      <c r="K42" s="10" t="s">
        <v>910</v>
      </c>
      <c r="L42" s="12" t="s">
        <v>26</v>
      </c>
      <c r="M42" s="12" t="s">
        <v>27</v>
      </c>
      <c r="O42" s="13" t="s">
        <v>26</v>
      </c>
      <c r="P42" s="13" t="s">
        <v>690</v>
      </c>
      <c r="Q42" s="13"/>
      <c r="R42" s="14" t="str">
        <f t="shared" si="0"/>
        <v>product</v>
      </c>
      <c r="S42" s="15" t="str">
        <f t="shared" si="1"/>
        <v>CONFLICT</v>
      </c>
      <c r="T42" s="13" t="str">
        <f t="shared" si="4"/>
        <v>product</v>
      </c>
      <c r="U42" s="13" t="str">
        <f t="shared" si="5"/>
        <v>CONFLICT</v>
      </c>
    </row>
    <row r="43" spans="1:21" ht="14.4">
      <c r="A43" s="9">
        <v>53003455</v>
      </c>
      <c r="B43" s="9">
        <v>37899418</v>
      </c>
      <c r="C43" s="10">
        <v>8771871</v>
      </c>
      <c r="D43" s="10" t="s">
        <v>21</v>
      </c>
      <c r="E43" s="11">
        <v>39177</v>
      </c>
      <c r="F43" s="10" t="s">
        <v>906</v>
      </c>
      <c r="G43" s="9">
        <v>52</v>
      </c>
      <c r="H43" s="10" t="s">
        <v>23</v>
      </c>
      <c r="I43" s="10" t="s">
        <v>906</v>
      </c>
      <c r="J43" s="10" t="s">
        <v>34</v>
      </c>
      <c r="K43" s="10" t="s">
        <v>911</v>
      </c>
      <c r="L43" s="12" t="s">
        <v>26</v>
      </c>
      <c r="M43" s="12" t="s">
        <v>27</v>
      </c>
      <c r="O43" s="13" t="s">
        <v>26</v>
      </c>
      <c r="P43" s="13" t="s">
        <v>690</v>
      </c>
      <c r="Q43" s="13"/>
      <c r="R43" s="14" t="str">
        <f t="shared" si="0"/>
        <v>product</v>
      </c>
      <c r="S43" s="15" t="str">
        <f t="shared" si="1"/>
        <v>CONFLICT</v>
      </c>
      <c r="T43" s="13" t="str">
        <f t="shared" si="4"/>
        <v>product</v>
      </c>
      <c r="U43" s="13" t="str">
        <f t="shared" si="5"/>
        <v>CONFLICT</v>
      </c>
    </row>
    <row r="44" spans="1:21" ht="14.4">
      <c r="A44" s="9">
        <v>53003455</v>
      </c>
      <c r="B44" s="9">
        <v>37899418</v>
      </c>
      <c r="C44" s="10">
        <v>8771871</v>
      </c>
      <c r="D44" s="10" t="s">
        <v>21</v>
      </c>
      <c r="E44" s="11">
        <v>39177</v>
      </c>
      <c r="F44" s="10" t="s">
        <v>906</v>
      </c>
      <c r="G44" s="9">
        <v>52</v>
      </c>
      <c r="H44" s="10" t="s">
        <v>23</v>
      </c>
      <c r="I44" s="10" t="s">
        <v>906</v>
      </c>
      <c r="J44" s="10" t="s">
        <v>36</v>
      </c>
      <c r="K44" s="10" t="s">
        <v>912</v>
      </c>
      <c r="L44" s="12" t="s">
        <v>26</v>
      </c>
      <c r="M44" s="12" t="s">
        <v>27</v>
      </c>
      <c r="O44" s="13" t="s">
        <v>26</v>
      </c>
      <c r="P44" s="13" t="s">
        <v>690</v>
      </c>
      <c r="Q44" s="13"/>
      <c r="R44" s="14" t="str">
        <f t="shared" si="0"/>
        <v>product</v>
      </c>
      <c r="S44" s="15" t="str">
        <f t="shared" si="1"/>
        <v>CONFLICT</v>
      </c>
      <c r="T44" s="13" t="str">
        <f t="shared" si="4"/>
        <v>product</v>
      </c>
      <c r="U44" s="13" t="str">
        <f t="shared" si="5"/>
        <v>CONFLICT</v>
      </c>
    </row>
    <row r="45" spans="1:21" ht="14.4">
      <c r="A45" s="9">
        <v>53003455</v>
      </c>
      <c r="B45" s="9">
        <v>37899418</v>
      </c>
      <c r="C45" s="10">
        <v>8771871</v>
      </c>
      <c r="D45" s="10" t="s">
        <v>21</v>
      </c>
      <c r="E45" s="11">
        <v>39177</v>
      </c>
      <c r="F45" s="10" t="s">
        <v>906</v>
      </c>
      <c r="G45" s="9">
        <v>52</v>
      </c>
      <c r="H45" s="10" t="s">
        <v>23</v>
      </c>
      <c r="I45" s="10" t="s">
        <v>906</v>
      </c>
      <c r="J45" s="10" t="s">
        <v>38</v>
      </c>
      <c r="K45" s="10" t="s">
        <v>913</v>
      </c>
      <c r="L45" s="12" t="s">
        <v>26</v>
      </c>
      <c r="M45" s="12" t="s">
        <v>27</v>
      </c>
      <c r="O45" s="13" t="s">
        <v>26</v>
      </c>
      <c r="P45" s="13" t="s">
        <v>690</v>
      </c>
      <c r="Q45" s="13"/>
      <c r="R45" s="14" t="str">
        <f t="shared" si="0"/>
        <v>product</v>
      </c>
      <c r="S45" s="15" t="str">
        <f t="shared" si="1"/>
        <v>CONFLICT</v>
      </c>
      <c r="T45" s="13" t="str">
        <f t="shared" si="4"/>
        <v>product</v>
      </c>
      <c r="U45" s="13" t="str">
        <f t="shared" si="5"/>
        <v>CONFLICT</v>
      </c>
    </row>
    <row r="46" spans="1:21" ht="14.4">
      <c r="A46" s="9">
        <v>53003455</v>
      </c>
      <c r="B46" s="9">
        <v>37899418</v>
      </c>
      <c r="C46" s="10">
        <v>8771871</v>
      </c>
      <c r="D46" s="10" t="s">
        <v>21</v>
      </c>
      <c r="E46" s="11">
        <v>39177</v>
      </c>
      <c r="F46" s="10" t="s">
        <v>906</v>
      </c>
      <c r="G46" s="9">
        <v>52</v>
      </c>
      <c r="H46" s="10" t="s">
        <v>23</v>
      </c>
      <c r="I46" s="10" t="s">
        <v>906</v>
      </c>
      <c r="J46" s="10" t="s">
        <v>40</v>
      </c>
      <c r="K46" s="10" t="s">
        <v>914</v>
      </c>
      <c r="L46" s="12" t="s">
        <v>26</v>
      </c>
      <c r="M46" s="12" t="s">
        <v>27</v>
      </c>
      <c r="O46" s="13" t="s">
        <v>26</v>
      </c>
      <c r="P46" s="13" t="s">
        <v>690</v>
      </c>
      <c r="Q46" s="13"/>
      <c r="R46" s="14" t="str">
        <f t="shared" si="0"/>
        <v>product</v>
      </c>
      <c r="S46" s="15" t="str">
        <f t="shared" si="1"/>
        <v>CONFLICT</v>
      </c>
      <c r="T46" s="13" t="str">
        <f t="shared" si="4"/>
        <v>product</v>
      </c>
      <c r="U46" s="13" t="str">
        <f t="shared" si="5"/>
        <v>CONFLICT</v>
      </c>
    </row>
    <row r="47" spans="1:21" ht="14.4">
      <c r="A47" s="9">
        <v>53003455</v>
      </c>
      <c r="B47" s="9">
        <v>37899418</v>
      </c>
      <c r="C47" s="10">
        <v>8771871</v>
      </c>
      <c r="D47" s="10" t="s">
        <v>21</v>
      </c>
      <c r="E47" s="11">
        <v>39177</v>
      </c>
      <c r="F47" s="10" t="s">
        <v>906</v>
      </c>
      <c r="G47" s="9">
        <v>52</v>
      </c>
      <c r="H47" s="10" t="s">
        <v>23</v>
      </c>
      <c r="I47" s="10" t="s">
        <v>906</v>
      </c>
      <c r="J47" s="10" t="s">
        <v>42</v>
      </c>
      <c r="K47" s="10" t="s">
        <v>915</v>
      </c>
      <c r="L47" s="12" t="s">
        <v>26</v>
      </c>
      <c r="M47" s="12" t="s">
        <v>27</v>
      </c>
      <c r="O47" s="13" t="s">
        <v>26</v>
      </c>
      <c r="P47" s="13" t="s">
        <v>690</v>
      </c>
      <c r="Q47" s="13"/>
      <c r="R47" s="14" t="str">
        <f t="shared" si="0"/>
        <v>product</v>
      </c>
      <c r="S47" s="15" t="str">
        <f t="shared" si="1"/>
        <v>CONFLICT</v>
      </c>
      <c r="T47" s="13" t="str">
        <f t="shared" si="4"/>
        <v>product</v>
      </c>
      <c r="U47" s="13" t="str">
        <f t="shared" si="5"/>
        <v>CONFLICT</v>
      </c>
    </row>
    <row r="48" spans="1:21" ht="14.4">
      <c r="A48" s="9">
        <v>53003455</v>
      </c>
      <c r="B48" s="9">
        <v>37899418</v>
      </c>
      <c r="C48" s="10">
        <v>8771871</v>
      </c>
      <c r="D48" s="10" t="s">
        <v>21</v>
      </c>
      <c r="E48" s="11">
        <v>39177</v>
      </c>
      <c r="F48" s="10" t="s">
        <v>906</v>
      </c>
      <c r="G48" s="9">
        <v>52</v>
      </c>
      <c r="H48" s="10" t="s">
        <v>23</v>
      </c>
      <c r="I48" s="10" t="s">
        <v>906</v>
      </c>
      <c r="J48" s="10" t="s">
        <v>44</v>
      </c>
      <c r="K48" s="10" t="s">
        <v>916</v>
      </c>
      <c r="L48" s="12" t="s">
        <v>26</v>
      </c>
      <c r="M48" s="12" t="s">
        <v>27</v>
      </c>
      <c r="O48" s="13" t="s">
        <v>26</v>
      </c>
      <c r="P48" s="13" t="s">
        <v>690</v>
      </c>
      <c r="Q48" s="13"/>
      <c r="R48" s="14" t="str">
        <f t="shared" si="0"/>
        <v>product</v>
      </c>
      <c r="S48" s="15" t="str">
        <f t="shared" si="1"/>
        <v>CONFLICT</v>
      </c>
      <c r="T48" s="13" t="str">
        <f t="shared" si="4"/>
        <v>product</v>
      </c>
      <c r="U48" s="13" t="str">
        <f t="shared" si="5"/>
        <v>CONFLICT</v>
      </c>
    </row>
    <row r="49" spans="1:21" ht="14.4">
      <c r="A49" s="9">
        <v>53003455</v>
      </c>
      <c r="B49" s="9">
        <v>37899418</v>
      </c>
      <c r="C49" s="10">
        <v>8771871</v>
      </c>
      <c r="D49" s="10" t="s">
        <v>21</v>
      </c>
      <c r="E49" s="11">
        <v>39177</v>
      </c>
      <c r="F49" s="10" t="s">
        <v>906</v>
      </c>
      <c r="G49" s="9">
        <v>52</v>
      </c>
      <c r="H49" s="10" t="s">
        <v>23</v>
      </c>
      <c r="I49" s="10" t="s">
        <v>906</v>
      </c>
      <c r="J49" s="10" t="s">
        <v>46</v>
      </c>
      <c r="K49" s="10" t="s">
        <v>917</v>
      </c>
      <c r="L49" s="12" t="s">
        <v>26</v>
      </c>
      <c r="M49" s="12" t="s">
        <v>27</v>
      </c>
      <c r="O49" s="13" t="s">
        <v>26</v>
      </c>
      <c r="P49" s="13" t="s">
        <v>690</v>
      </c>
      <c r="Q49" s="13"/>
      <c r="R49" s="14" t="str">
        <f t="shared" si="0"/>
        <v>product</v>
      </c>
      <c r="S49" s="15" t="str">
        <f t="shared" si="1"/>
        <v>CONFLICT</v>
      </c>
      <c r="T49" s="13" t="str">
        <f t="shared" si="4"/>
        <v>product</v>
      </c>
      <c r="U49" s="13" t="str">
        <f t="shared" si="5"/>
        <v>CONFLICT</v>
      </c>
    </row>
    <row r="50" spans="1:21" ht="14.4">
      <c r="A50" s="9">
        <v>53003455</v>
      </c>
      <c r="B50" s="9">
        <v>37899418</v>
      </c>
      <c r="C50" s="10">
        <v>8771871</v>
      </c>
      <c r="D50" s="10" t="s">
        <v>21</v>
      </c>
      <c r="E50" s="11">
        <v>39177</v>
      </c>
      <c r="F50" s="10" t="s">
        <v>906</v>
      </c>
      <c r="G50" s="9">
        <v>52</v>
      </c>
      <c r="H50" s="10" t="s">
        <v>23</v>
      </c>
      <c r="I50" s="10" t="s">
        <v>906</v>
      </c>
      <c r="J50" s="10" t="s">
        <v>48</v>
      </c>
      <c r="K50" s="10" t="s">
        <v>918</v>
      </c>
      <c r="L50" s="12" t="s">
        <v>26</v>
      </c>
      <c r="M50" s="12" t="s">
        <v>27</v>
      </c>
      <c r="O50" s="13" t="s">
        <v>26</v>
      </c>
      <c r="P50" s="13" t="s">
        <v>27</v>
      </c>
      <c r="Q50" s="13"/>
      <c r="R50" s="14" t="str">
        <f t="shared" si="0"/>
        <v>product</v>
      </c>
      <c r="S50" s="15" t="str">
        <f t="shared" si="1"/>
        <v>apparatus</v>
      </c>
      <c r="T50" s="13" t="str">
        <f t="shared" si="4"/>
        <v>product</v>
      </c>
      <c r="U50" s="13" t="str">
        <f t="shared" si="5"/>
        <v>apparatus</v>
      </c>
    </row>
    <row r="51" spans="1:21" ht="14.4">
      <c r="A51" s="9">
        <v>49866083</v>
      </c>
      <c r="B51" s="9">
        <v>37910526</v>
      </c>
      <c r="C51" s="10">
        <v>7772799</v>
      </c>
      <c r="D51" s="10" t="s">
        <v>21</v>
      </c>
      <c r="E51" s="11">
        <v>39183</v>
      </c>
      <c r="F51" s="10" t="s">
        <v>253</v>
      </c>
      <c r="G51" s="9">
        <v>123</v>
      </c>
      <c r="H51" s="10" t="s">
        <v>23</v>
      </c>
      <c r="I51" s="10" t="s">
        <v>253</v>
      </c>
      <c r="J51" s="10" t="s">
        <v>24</v>
      </c>
      <c r="K51" s="10" t="s">
        <v>254</v>
      </c>
      <c r="L51" s="12" t="s">
        <v>26</v>
      </c>
      <c r="M51" s="12" t="s">
        <v>27</v>
      </c>
      <c r="O51" s="13" t="s">
        <v>26</v>
      </c>
      <c r="P51" s="13" t="s">
        <v>27</v>
      </c>
      <c r="Q51" s="13"/>
      <c r="R51" s="14" t="str">
        <f t="shared" si="0"/>
        <v>product</v>
      </c>
      <c r="S51" s="15" t="str">
        <f t="shared" si="1"/>
        <v>apparatus</v>
      </c>
      <c r="T51" s="13" t="str">
        <f t="shared" si="4"/>
        <v>product</v>
      </c>
      <c r="U51" s="13" t="str">
        <f t="shared" si="5"/>
        <v>apparatus</v>
      </c>
    </row>
    <row r="52" spans="1:21" ht="14.4">
      <c r="A52" s="9">
        <v>49866083</v>
      </c>
      <c r="B52" s="9">
        <v>37910526</v>
      </c>
      <c r="C52" s="10">
        <v>7772799</v>
      </c>
      <c r="D52" s="10" t="s">
        <v>21</v>
      </c>
      <c r="E52" s="11">
        <v>39183</v>
      </c>
      <c r="F52" s="10" t="s">
        <v>253</v>
      </c>
      <c r="G52" s="9">
        <v>123</v>
      </c>
      <c r="H52" s="10" t="s">
        <v>23</v>
      </c>
      <c r="I52" s="10" t="s">
        <v>253</v>
      </c>
      <c r="J52" s="10" t="s">
        <v>28</v>
      </c>
      <c r="K52" s="10" t="s">
        <v>255</v>
      </c>
      <c r="L52" s="12" t="s">
        <v>26</v>
      </c>
      <c r="M52" s="12" t="s">
        <v>27</v>
      </c>
      <c r="O52" s="13" t="s">
        <v>26</v>
      </c>
      <c r="P52" s="13" t="s">
        <v>27</v>
      </c>
      <c r="Q52" s="13"/>
      <c r="R52" s="14" t="str">
        <f t="shared" si="0"/>
        <v>product</v>
      </c>
      <c r="S52" s="15" t="str">
        <f t="shared" si="1"/>
        <v>apparatus</v>
      </c>
      <c r="T52" s="13" t="str">
        <f t="shared" si="4"/>
        <v>product</v>
      </c>
      <c r="U52" s="13" t="str">
        <f t="shared" si="5"/>
        <v>apparatus</v>
      </c>
    </row>
    <row r="53" spans="1:21" ht="14.4">
      <c r="A53" s="9">
        <v>49866083</v>
      </c>
      <c r="B53" s="9">
        <v>37910526</v>
      </c>
      <c r="C53" s="10">
        <v>7772799</v>
      </c>
      <c r="D53" s="10" t="s">
        <v>21</v>
      </c>
      <c r="E53" s="11">
        <v>39183</v>
      </c>
      <c r="F53" s="10" t="s">
        <v>253</v>
      </c>
      <c r="G53" s="9">
        <v>123</v>
      </c>
      <c r="H53" s="10" t="s">
        <v>23</v>
      </c>
      <c r="I53" s="10" t="s">
        <v>253</v>
      </c>
      <c r="J53" s="10" t="s">
        <v>30</v>
      </c>
      <c r="K53" s="10" t="s">
        <v>256</v>
      </c>
      <c r="L53" s="12" t="s">
        <v>26</v>
      </c>
      <c r="M53" s="12" t="s">
        <v>27</v>
      </c>
      <c r="O53" s="13" t="s">
        <v>26</v>
      </c>
      <c r="P53" s="13" t="s">
        <v>27</v>
      </c>
      <c r="Q53" s="13"/>
      <c r="R53" s="14" t="str">
        <f t="shared" si="0"/>
        <v>product</v>
      </c>
      <c r="S53" s="15" t="str">
        <f t="shared" si="1"/>
        <v>apparatus</v>
      </c>
      <c r="T53" s="13" t="str">
        <f t="shared" si="4"/>
        <v>product</v>
      </c>
      <c r="U53" s="13" t="str">
        <f t="shared" si="5"/>
        <v>apparatus</v>
      </c>
    </row>
    <row r="54" spans="1:21" ht="14.4">
      <c r="A54" s="9">
        <v>49866083</v>
      </c>
      <c r="B54" s="9">
        <v>37910526</v>
      </c>
      <c r="C54" s="10">
        <v>7772799</v>
      </c>
      <c r="D54" s="10" t="s">
        <v>21</v>
      </c>
      <c r="E54" s="11">
        <v>39183</v>
      </c>
      <c r="F54" s="10" t="s">
        <v>253</v>
      </c>
      <c r="G54" s="9">
        <v>123</v>
      </c>
      <c r="H54" s="10" t="s">
        <v>23</v>
      </c>
      <c r="I54" s="10" t="s">
        <v>253</v>
      </c>
      <c r="J54" s="10" t="s">
        <v>32</v>
      </c>
      <c r="K54" s="10" t="s">
        <v>257</v>
      </c>
      <c r="L54" s="12" t="s">
        <v>26</v>
      </c>
      <c r="M54" s="12" t="s">
        <v>27</v>
      </c>
      <c r="O54" s="13" t="s">
        <v>26</v>
      </c>
      <c r="P54" s="13" t="s">
        <v>27</v>
      </c>
      <c r="Q54" s="13"/>
      <c r="R54" s="14" t="str">
        <f t="shared" si="0"/>
        <v>product</v>
      </c>
      <c r="S54" s="15" t="str">
        <f t="shared" si="1"/>
        <v>apparatus</v>
      </c>
      <c r="T54" s="13" t="str">
        <f t="shared" si="4"/>
        <v>product</v>
      </c>
      <c r="U54" s="13" t="str">
        <f t="shared" si="5"/>
        <v>apparatus</v>
      </c>
    </row>
    <row r="55" spans="1:21" ht="14.4">
      <c r="A55" s="9">
        <v>49866083</v>
      </c>
      <c r="B55" s="9">
        <v>37910526</v>
      </c>
      <c r="C55" s="10">
        <v>7772799</v>
      </c>
      <c r="D55" s="10" t="s">
        <v>21</v>
      </c>
      <c r="E55" s="11">
        <v>39183</v>
      </c>
      <c r="F55" s="10" t="s">
        <v>253</v>
      </c>
      <c r="G55" s="9">
        <v>123</v>
      </c>
      <c r="H55" s="10" t="s">
        <v>23</v>
      </c>
      <c r="I55" s="10" t="s">
        <v>253</v>
      </c>
      <c r="J55" s="10" t="s">
        <v>34</v>
      </c>
      <c r="K55" s="10" t="s">
        <v>258</v>
      </c>
      <c r="L55" s="12" t="s">
        <v>26</v>
      </c>
      <c r="M55" s="12" t="s">
        <v>27</v>
      </c>
      <c r="O55" s="13" t="s">
        <v>26</v>
      </c>
      <c r="P55" s="13" t="s">
        <v>27</v>
      </c>
      <c r="Q55" s="13"/>
      <c r="R55" s="14" t="str">
        <f t="shared" si="0"/>
        <v>product</v>
      </c>
      <c r="S55" s="15" t="str">
        <f t="shared" si="1"/>
        <v>apparatus</v>
      </c>
      <c r="T55" s="13" t="str">
        <f t="shared" si="4"/>
        <v>product</v>
      </c>
      <c r="U55" s="13" t="str">
        <f t="shared" si="5"/>
        <v>apparatus</v>
      </c>
    </row>
    <row r="56" spans="1:21" ht="14.4">
      <c r="A56" s="9">
        <v>49866083</v>
      </c>
      <c r="B56" s="9">
        <v>37910526</v>
      </c>
      <c r="C56" s="10">
        <v>7772799</v>
      </c>
      <c r="D56" s="10" t="s">
        <v>21</v>
      </c>
      <c r="E56" s="11">
        <v>39183</v>
      </c>
      <c r="F56" s="10" t="s">
        <v>253</v>
      </c>
      <c r="G56" s="9">
        <v>123</v>
      </c>
      <c r="H56" s="10" t="s">
        <v>23</v>
      </c>
      <c r="I56" s="10" t="s">
        <v>253</v>
      </c>
      <c r="J56" s="10" t="s">
        <v>36</v>
      </c>
      <c r="K56" s="10" t="s">
        <v>259</v>
      </c>
      <c r="L56" s="12" t="s">
        <v>26</v>
      </c>
      <c r="M56" s="12" t="s">
        <v>27</v>
      </c>
      <c r="O56" s="13" t="s">
        <v>26</v>
      </c>
      <c r="P56" s="13" t="s">
        <v>27</v>
      </c>
      <c r="Q56" s="13"/>
      <c r="R56" s="14" t="str">
        <f t="shared" si="0"/>
        <v>product</v>
      </c>
      <c r="S56" s="15" t="str">
        <f t="shared" si="1"/>
        <v>apparatus</v>
      </c>
      <c r="T56" s="13" t="str">
        <f t="shared" si="4"/>
        <v>product</v>
      </c>
      <c r="U56" s="13" t="str">
        <f t="shared" si="5"/>
        <v>apparatus</v>
      </c>
    </row>
    <row r="57" spans="1:21" ht="14.4">
      <c r="A57" s="9">
        <v>49866083</v>
      </c>
      <c r="B57" s="9">
        <v>37910526</v>
      </c>
      <c r="C57" s="10">
        <v>7772799</v>
      </c>
      <c r="D57" s="10" t="s">
        <v>21</v>
      </c>
      <c r="E57" s="11">
        <v>39183</v>
      </c>
      <c r="F57" s="10" t="s">
        <v>253</v>
      </c>
      <c r="G57" s="9">
        <v>123</v>
      </c>
      <c r="H57" s="10" t="s">
        <v>23</v>
      </c>
      <c r="I57" s="10" t="s">
        <v>253</v>
      </c>
      <c r="J57" s="10" t="s">
        <v>38</v>
      </c>
      <c r="K57" s="10" t="s">
        <v>260</v>
      </c>
      <c r="L57" s="12" t="s">
        <v>26</v>
      </c>
      <c r="M57" s="12" t="s">
        <v>27</v>
      </c>
      <c r="O57" s="13" t="s">
        <v>26</v>
      </c>
      <c r="P57" s="13" t="s">
        <v>27</v>
      </c>
      <c r="Q57" s="13"/>
      <c r="R57" s="14" t="str">
        <f t="shared" si="0"/>
        <v>product</v>
      </c>
      <c r="S57" s="15" t="str">
        <f t="shared" si="1"/>
        <v>apparatus</v>
      </c>
      <c r="T57" s="13" t="str">
        <f t="shared" si="4"/>
        <v>product</v>
      </c>
      <c r="U57" s="13" t="str">
        <f t="shared" si="5"/>
        <v>apparatus</v>
      </c>
    </row>
    <row r="58" spans="1:21" ht="14.4">
      <c r="A58" s="9">
        <v>49866083</v>
      </c>
      <c r="B58" s="9">
        <v>37910526</v>
      </c>
      <c r="C58" s="10">
        <v>7772799</v>
      </c>
      <c r="D58" s="10" t="s">
        <v>21</v>
      </c>
      <c r="E58" s="11">
        <v>39183</v>
      </c>
      <c r="F58" s="10" t="s">
        <v>253</v>
      </c>
      <c r="G58" s="9">
        <v>123</v>
      </c>
      <c r="H58" s="10" t="s">
        <v>23</v>
      </c>
      <c r="I58" s="10" t="s">
        <v>253</v>
      </c>
      <c r="J58" s="10" t="s">
        <v>40</v>
      </c>
      <c r="K58" s="10" t="s">
        <v>261</v>
      </c>
      <c r="L58" s="12" t="s">
        <v>26</v>
      </c>
      <c r="M58" s="12" t="s">
        <v>27</v>
      </c>
      <c r="O58" s="13" t="s">
        <v>26</v>
      </c>
      <c r="P58" s="13" t="s">
        <v>27</v>
      </c>
      <c r="Q58" s="13"/>
      <c r="R58" s="14" t="str">
        <f t="shared" si="0"/>
        <v>product</v>
      </c>
      <c r="S58" s="15" t="str">
        <f t="shared" si="1"/>
        <v>apparatus</v>
      </c>
      <c r="T58" s="13" t="str">
        <f t="shared" si="4"/>
        <v>product</v>
      </c>
      <c r="U58" s="13" t="str">
        <f t="shared" si="5"/>
        <v>apparatus</v>
      </c>
    </row>
    <row r="59" spans="1:21" ht="14.4">
      <c r="A59" s="9">
        <v>49866083</v>
      </c>
      <c r="B59" s="9">
        <v>37910526</v>
      </c>
      <c r="C59" s="10">
        <v>7772799</v>
      </c>
      <c r="D59" s="10" t="s">
        <v>21</v>
      </c>
      <c r="E59" s="11">
        <v>39183</v>
      </c>
      <c r="F59" s="10" t="s">
        <v>253</v>
      </c>
      <c r="G59" s="9">
        <v>123</v>
      </c>
      <c r="H59" s="10" t="s">
        <v>23</v>
      </c>
      <c r="I59" s="10" t="s">
        <v>253</v>
      </c>
      <c r="J59" s="10" t="s">
        <v>42</v>
      </c>
      <c r="K59" s="10" t="s">
        <v>262</v>
      </c>
      <c r="L59" s="12" t="s">
        <v>26</v>
      </c>
      <c r="M59" s="12" t="s">
        <v>27</v>
      </c>
      <c r="O59" s="13" t="s">
        <v>26</v>
      </c>
      <c r="P59" s="13" t="s">
        <v>27</v>
      </c>
      <c r="Q59" s="13"/>
      <c r="R59" s="14" t="str">
        <f t="shared" si="0"/>
        <v>product</v>
      </c>
      <c r="S59" s="15" t="str">
        <f t="shared" si="1"/>
        <v>apparatus</v>
      </c>
      <c r="T59" s="13" t="str">
        <f t="shared" si="4"/>
        <v>product</v>
      </c>
      <c r="U59" s="13" t="str">
        <f t="shared" si="5"/>
        <v>apparatus</v>
      </c>
    </row>
    <row r="60" spans="1:21" ht="14.4">
      <c r="A60" s="9">
        <v>49866083</v>
      </c>
      <c r="B60" s="9">
        <v>37910526</v>
      </c>
      <c r="C60" s="10">
        <v>7772799</v>
      </c>
      <c r="D60" s="10" t="s">
        <v>21</v>
      </c>
      <c r="E60" s="11">
        <v>39183</v>
      </c>
      <c r="F60" s="10" t="s">
        <v>253</v>
      </c>
      <c r="G60" s="9">
        <v>123</v>
      </c>
      <c r="H60" s="10" t="s">
        <v>23</v>
      </c>
      <c r="I60" s="10" t="s">
        <v>253</v>
      </c>
      <c r="J60" s="10" t="s">
        <v>44</v>
      </c>
      <c r="K60" s="10" t="s">
        <v>263</v>
      </c>
      <c r="L60" s="12" t="s">
        <v>26</v>
      </c>
      <c r="M60" s="12" t="s">
        <v>27</v>
      </c>
      <c r="O60" s="13" t="s">
        <v>26</v>
      </c>
      <c r="P60" s="13" t="s">
        <v>27</v>
      </c>
      <c r="Q60" s="13"/>
      <c r="R60" s="14" t="str">
        <f t="shared" si="0"/>
        <v>product</v>
      </c>
      <c r="S60" s="15" t="str">
        <f t="shared" si="1"/>
        <v>apparatus</v>
      </c>
      <c r="T60" s="13" t="str">
        <f t="shared" si="4"/>
        <v>product</v>
      </c>
      <c r="U60" s="13" t="str">
        <f t="shared" si="5"/>
        <v>apparatus</v>
      </c>
    </row>
    <row r="61" spans="1:21" ht="14.4">
      <c r="A61" s="9">
        <v>49866083</v>
      </c>
      <c r="B61" s="9">
        <v>37910526</v>
      </c>
      <c r="C61" s="10">
        <v>7772799</v>
      </c>
      <c r="D61" s="10" t="s">
        <v>21</v>
      </c>
      <c r="E61" s="11">
        <v>39183</v>
      </c>
      <c r="F61" s="10" t="s">
        <v>253</v>
      </c>
      <c r="G61" s="9">
        <v>123</v>
      </c>
      <c r="H61" s="10" t="s">
        <v>23</v>
      </c>
      <c r="I61" s="10" t="s">
        <v>253</v>
      </c>
      <c r="J61" s="10" t="s">
        <v>46</v>
      </c>
      <c r="K61" s="10" t="s">
        <v>264</v>
      </c>
      <c r="L61" s="12" t="s">
        <v>26</v>
      </c>
      <c r="M61" s="12" t="s">
        <v>27</v>
      </c>
      <c r="O61" s="13" t="s">
        <v>26</v>
      </c>
      <c r="P61" s="13" t="s">
        <v>27</v>
      </c>
      <c r="Q61" s="13"/>
      <c r="R61" s="14" t="str">
        <f t="shared" si="0"/>
        <v>product</v>
      </c>
      <c r="S61" s="15" t="str">
        <f t="shared" si="1"/>
        <v>apparatus</v>
      </c>
      <c r="T61" s="13" t="str">
        <f t="shared" si="4"/>
        <v>product</v>
      </c>
      <c r="U61" s="13" t="str">
        <f t="shared" si="5"/>
        <v>apparatus</v>
      </c>
    </row>
    <row r="62" spans="1:21" ht="14.4">
      <c r="A62" s="9">
        <v>49866083</v>
      </c>
      <c r="B62" s="9">
        <v>37910526</v>
      </c>
      <c r="C62" s="10">
        <v>7772799</v>
      </c>
      <c r="D62" s="10" t="s">
        <v>21</v>
      </c>
      <c r="E62" s="11">
        <v>39183</v>
      </c>
      <c r="F62" s="10" t="s">
        <v>253</v>
      </c>
      <c r="G62" s="9">
        <v>123</v>
      </c>
      <c r="H62" s="10" t="s">
        <v>23</v>
      </c>
      <c r="I62" s="10" t="s">
        <v>253</v>
      </c>
      <c r="J62" s="10" t="s">
        <v>48</v>
      </c>
      <c r="K62" s="10" t="s">
        <v>265</v>
      </c>
      <c r="L62" s="12" t="s">
        <v>26</v>
      </c>
      <c r="M62" s="12" t="s">
        <v>27</v>
      </c>
      <c r="O62" s="13" t="s">
        <v>26</v>
      </c>
      <c r="P62" s="13" t="s">
        <v>27</v>
      </c>
      <c r="Q62" s="13"/>
      <c r="R62" s="14" t="str">
        <f t="shared" si="0"/>
        <v>product</v>
      </c>
      <c r="S62" s="15" t="str">
        <f t="shared" si="1"/>
        <v>apparatus</v>
      </c>
      <c r="T62" s="13" t="str">
        <f t="shared" si="4"/>
        <v>product</v>
      </c>
      <c r="U62" s="13" t="str">
        <f t="shared" si="5"/>
        <v>apparatus</v>
      </c>
    </row>
    <row r="63" spans="1:21" ht="14.4">
      <c r="A63" s="9">
        <v>49866083</v>
      </c>
      <c r="B63" s="9">
        <v>37910526</v>
      </c>
      <c r="C63" s="10">
        <v>7772799</v>
      </c>
      <c r="D63" s="10" t="s">
        <v>21</v>
      </c>
      <c r="E63" s="11">
        <v>39183</v>
      </c>
      <c r="F63" s="10" t="s">
        <v>253</v>
      </c>
      <c r="G63" s="9">
        <v>123</v>
      </c>
      <c r="H63" s="10" t="s">
        <v>23</v>
      </c>
      <c r="I63" s="10" t="s">
        <v>253</v>
      </c>
      <c r="J63" s="10" t="s">
        <v>50</v>
      </c>
      <c r="K63" s="10" t="s">
        <v>266</v>
      </c>
      <c r="L63" s="12" t="s">
        <v>26</v>
      </c>
      <c r="M63" s="12" t="s">
        <v>27</v>
      </c>
      <c r="O63" s="13" t="s">
        <v>26</v>
      </c>
      <c r="P63" s="13" t="s">
        <v>27</v>
      </c>
      <c r="Q63" s="13"/>
      <c r="R63" s="14" t="str">
        <f t="shared" si="0"/>
        <v>product</v>
      </c>
      <c r="S63" s="15" t="str">
        <f t="shared" si="1"/>
        <v>apparatus</v>
      </c>
      <c r="T63" s="13" t="str">
        <f t="shared" si="4"/>
        <v>product</v>
      </c>
      <c r="U63" s="13" t="str">
        <f t="shared" si="5"/>
        <v>apparatus</v>
      </c>
    </row>
    <row r="64" spans="1:21" ht="14.4">
      <c r="A64" s="9">
        <v>49866083</v>
      </c>
      <c r="B64" s="9">
        <v>37910526</v>
      </c>
      <c r="C64" s="10">
        <v>7772799</v>
      </c>
      <c r="D64" s="10" t="s">
        <v>21</v>
      </c>
      <c r="E64" s="11">
        <v>39183</v>
      </c>
      <c r="F64" s="10" t="s">
        <v>253</v>
      </c>
      <c r="G64" s="9">
        <v>123</v>
      </c>
      <c r="H64" s="10" t="s">
        <v>23</v>
      </c>
      <c r="I64" s="10" t="s">
        <v>253</v>
      </c>
      <c r="J64" s="10" t="s">
        <v>52</v>
      </c>
      <c r="K64" s="10" t="s">
        <v>267</v>
      </c>
      <c r="L64" s="12" t="s">
        <v>26</v>
      </c>
      <c r="M64" s="12" t="s">
        <v>27</v>
      </c>
      <c r="O64" s="13" t="s">
        <v>26</v>
      </c>
      <c r="P64" s="13" t="s">
        <v>27</v>
      </c>
      <c r="Q64" s="13"/>
      <c r="R64" s="14" t="str">
        <f t="shared" si="0"/>
        <v>product</v>
      </c>
      <c r="S64" s="15" t="str">
        <f t="shared" si="1"/>
        <v>apparatus</v>
      </c>
      <c r="T64" s="13" t="str">
        <f t="shared" si="4"/>
        <v>product</v>
      </c>
      <c r="U64" s="13" t="str">
        <f t="shared" si="5"/>
        <v>apparatus</v>
      </c>
    </row>
    <row r="65" spans="1:21" ht="14.4">
      <c r="A65" s="9">
        <v>49866083</v>
      </c>
      <c r="B65" s="9">
        <v>37910526</v>
      </c>
      <c r="C65" s="10">
        <v>7772799</v>
      </c>
      <c r="D65" s="10" t="s">
        <v>21</v>
      </c>
      <c r="E65" s="11">
        <v>39183</v>
      </c>
      <c r="F65" s="10" t="s">
        <v>253</v>
      </c>
      <c r="G65" s="9">
        <v>123</v>
      </c>
      <c r="H65" s="10" t="s">
        <v>23</v>
      </c>
      <c r="I65" s="10" t="s">
        <v>253</v>
      </c>
      <c r="J65" s="10" t="s">
        <v>54</v>
      </c>
      <c r="K65" s="10" t="s">
        <v>268</v>
      </c>
      <c r="L65" s="12" t="s">
        <v>26</v>
      </c>
      <c r="M65" s="12" t="s">
        <v>27</v>
      </c>
      <c r="O65" s="13" t="s">
        <v>26</v>
      </c>
      <c r="P65" s="13" t="s">
        <v>27</v>
      </c>
      <c r="Q65" s="13"/>
      <c r="R65" s="14" t="str">
        <f t="shared" si="0"/>
        <v>product</v>
      </c>
      <c r="S65" s="15" t="str">
        <f t="shared" si="1"/>
        <v>apparatus</v>
      </c>
      <c r="T65" s="13" t="str">
        <f t="shared" si="4"/>
        <v>product</v>
      </c>
      <c r="U65" s="13" t="str">
        <f t="shared" si="5"/>
        <v>apparatus</v>
      </c>
    </row>
    <row r="66" spans="1:21" ht="14.4">
      <c r="A66" s="9">
        <v>49866083</v>
      </c>
      <c r="B66" s="9">
        <v>37910526</v>
      </c>
      <c r="C66" s="10">
        <v>7772799</v>
      </c>
      <c r="D66" s="10" t="s">
        <v>21</v>
      </c>
      <c r="E66" s="11">
        <v>39183</v>
      </c>
      <c r="F66" s="10" t="s">
        <v>253</v>
      </c>
      <c r="G66" s="9">
        <v>123</v>
      </c>
      <c r="H66" s="10" t="s">
        <v>23</v>
      </c>
      <c r="I66" s="10" t="s">
        <v>253</v>
      </c>
      <c r="J66" s="10" t="s">
        <v>56</v>
      </c>
      <c r="K66" s="10" t="s">
        <v>269</v>
      </c>
      <c r="L66" s="12" t="s">
        <v>26</v>
      </c>
      <c r="M66" s="12" t="s">
        <v>27</v>
      </c>
      <c r="O66" s="13" t="s">
        <v>26</v>
      </c>
      <c r="P66" s="13" t="s">
        <v>27</v>
      </c>
      <c r="Q66" s="13"/>
      <c r="R66" s="14" t="str">
        <f t="shared" ref="R66:R129" si="6">IF(L66=O66,L66,"CONFLICT")</f>
        <v>product</v>
      </c>
      <c r="S66" s="15" t="str">
        <f t="shared" ref="S66:S129" si="7">IF(M66=P66,M66,"CONFLICT")</f>
        <v>apparatus</v>
      </c>
      <c r="T66" s="13" t="str">
        <f t="shared" ref="T66:T93" si="8">R66</f>
        <v>product</v>
      </c>
      <c r="U66" s="13" t="str">
        <f t="shared" ref="U66:U93" si="9">S66</f>
        <v>apparatus</v>
      </c>
    </row>
    <row r="67" spans="1:21" ht="14.4">
      <c r="A67" s="9">
        <v>49866083</v>
      </c>
      <c r="B67" s="9">
        <v>37910526</v>
      </c>
      <c r="C67" s="10">
        <v>7772799</v>
      </c>
      <c r="D67" s="10" t="s">
        <v>21</v>
      </c>
      <c r="E67" s="11">
        <v>39183</v>
      </c>
      <c r="F67" s="10" t="s">
        <v>253</v>
      </c>
      <c r="G67" s="9">
        <v>123</v>
      </c>
      <c r="H67" s="10" t="s">
        <v>23</v>
      </c>
      <c r="I67" s="10" t="s">
        <v>253</v>
      </c>
      <c r="J67" s="10" t="s">
        <v>58</v>
      </c>
      <c r="K67" s="10" t="s">
        <v>270</v>
      </c>
      <c r="L67" s="12" t="s">
        <v>26</v>
      </c>
      <c r="M67" s="12" t="s">
        <v>27</v>
      </c>
      <c r="O67" s="13" t="s">
        <v>26</v>
      </c>
      <c r="P67" s="13" t="s">
        <v>27</v>
      </c>
      <c r="Q67" s="13"/>
      <c r="R67" s="14" t="str">
        <f t="shared" si="6"/>
        <v>product</v>
      </c>
      <c r="S67" s="15" t="str">
        <f t="shared" si="7"/>
        <v>apparatus</v>
      </c>
      <c r="T67" s="13" t="str">
        <f t="shared" si="8"/>
        <v>product</v>
      </c>
      <c r="U67" s="13" t="str">
        <f t="shared" si="9"/>
        <v>apparatus</v>
      </c>
    </row>
    <row r="68" spans="1:21" ht="14.4">
      <c r="A68" s="9">
        <v>49866083</v>
      </c>
      <c r="B68" s="9">
        <v>37910526</v>
      </c>
      <c r="C68" s="10">
        <v>7772799</v>
      </c>
      <c r="D68" s="10" t="s">
        <v>21</v>
      </c>
      <c r="E68" s="11">
        <v>39183</v>
      </c>
      <c r="F68" s="10" t="s">
        <v>253</v>
      </c>
      <c r="G68" s="9">
        <v>123</v>
      </c>
      <c r="H68" s="10" t="s">
        <v>23</v>
      </c>
      <c r="I68" s="10" t="s">
        <v>253</v>
      </c>
      <c r="J68" s="10" t="s">
        <v>60</v>
      </c>
      <c r="K68" s="10" t="s">
        <v>271</v>
      </c>
      <c r="L68" s="12" t="s">
        <v>26</v>
      </c>
      <c r="M68" s="12" t="s">
        <v>27</v>
      </c>
      <c r="O68" s="13" t="s">
        <v>26</v>
      </c>
      <c r="P68" s="13" t="s">
        <v>27</v>
      </c>
      <c r="Q68" s="13"/>
      <c r="R68" s="14" t="str">
        <f t="shared" si="6"/>
        <v>product</v>
      </c>
      <c r="S68" s="15" t="str">
        <f t="shared" si="7"/>
        <v>apparatus</v>
      </c>
      <c r="T68" s="13" t="str">
        <f t="shared" si="8"/>
        <v>product</v>
      </c>
      <c r="U68" s="13" t="str">
        <f t="shared" si="9"/>
        <v>apparatus</v>
      </c>
    </row>
    <row r="69" spans="1:21" ht="14.4">
      <c r="A69" s="9">
        <v>49866083</v>
      </c>
      <c r="B69" s="9">
        <v>37910526</v>
      </c>
      <c r="C69" s="10">
        <v>7772799</v>
      </c>
      <c r="D69" s="10" t="s">
        <v>21</v>
      </c>
      <c r="E69" s="11">
        <v>39183</v>
      </c>
      <c r="F69" s="10" t="s">
        <v>253</v>
      </c>
      <c r="G69" s="9">
        <v>123</v>
      </c>
      <c r="H69" s="10" t="s">
        <v>23</v>
      </c>
      <c r="I69" s="10" t="s">
        <v>253</v>
      </c>
      <c r="J69" s="10" t="s">
        <v>62</v>
      </c>
      <c r="K69" s="10" t="s">
        <v>272</v>
      </c>
      <c r="L69" s="12" t="s">
        <v>26</v>
      </c>
      <c r="M69" s="12" t="s">
        <v>27</v>
      </c>
      <c r="O69" s="13" t="s">
        <v>26</v>
      </c>
      <c r="P69" s="13" t="s">
        <v>27</v>
      </c>
      <c r="Q69" s="13"/>
      <c r="R69" s="14" t="str">
        <f t="shared" si="6"/>
        <v>product</v>
      </c>
      <c r="S69" s="15" t="str">
        <f t="shared" si="7"/>
        <v>apparatus</v>
      </c>
      <c r="T69" s="13" t="str">
        <f t="shared" si="8"/>
        <v>product</v>
      </c>
      <c r="U69" s="13" t="str">
        <f t="shared" si="9"/>
        <v>apparatus</v>
      </c>
    </row>
    <row r="70" spans="1:21" ht="14.4">
      <c r="A70" s="9">
        <v>45555106</v>
      </c>
      <c r="B70" s="9">
        <v>36584307</v>
      </c>
      <c r="C70" s="10">
        <v>7427450</v>
      </c>
      <c r="D70" s="10" t="s">
        <v>21</v>
      </c>
      <c r="E70" s="11">
        <v>38883</v>
      </c>
      <c r="F70" s="10" t="s">
        <v>514</v>
      </c>
      <c r="G70" s="9">
        <v>61</v>
      </c>
      <c r="H70" s="10" t="s">
        <v>23</v>
      </c>
      <c r="I70" s="10" t="s">
        <v>514</v>
      </c>
      <c r="J70" s="10" t="s">
        <v>24</v>
      </c>
      <c r="K70" s="10" t="s">
        <v>515</v>
      </c>
      <c r="L70" s="12" t="s">
        <v>26</v>
      </c>
      <c r="M70" s="12" t="s">
        <v>27</v>
      </c>
      <c r="O70" s="13" t="s">
        <v>26</v>
      </c>
      <c r="P70" s="13" t="s">
        <v>27</v>
      </c>
      <c r="Q70" s="20" t="s">
        <v>516</v>
      </c>
      <c r="R70" s="14" t="str">
        <f t="shared" si="6"/>
        <v>product</v>
      </c>
      <c r="S70" s="15" t="str">
        <f t="shared" si="7"/>
        <v>apparatus</v>
      </c>
      <c r="T70" s="13" t="str">
        <f t="shared" si="8"/>
        <v>product</v>
      </c>
      <c r="U70" s="13" t="str">
        <f t="shared" si="9"/>
        <v>apparatus</v>
      </c>
    </row>
    <row r="71" spans="1:21" ht="14.4">
      <c r="A71" s="9">
        <v>45555106</v>
      </c>
      <c r="B71" s="9">
        <v>36584307</v>
      </c>
      <c r="C71" s="10">
        <v>7427450</v>
      </c>
      <c r="D71" s="10" t="s">
        <v>21</v>
      </c>
      <c r="E71" s="11">
        <v>38883</v>
      </c>
      <c r="F71" s="10" t="s">
        <v>514</v>
      </c>
      <c r="G71" s="9">
        <v>61</v>
      </c>
      <c r="H71" s="10" t="s">
        <v>23</v>
      </c>
      <c r="I71" s="10" t="s">
        <v>514</v>
      </c>
      <c r="J71" s="10" t="s">
        <v>28</v>
      </c>
      <c r="K71" s="10" t="s">
        <v>517</v>
      </c>
      <c r="L71" s="12" t="s">
        <v>26</v>
      </c>
      <c r="M71" s="12" t="s">
        <v>27</v>
      </c>
      <c r="O71" s="13" t="s">
        <v>26</v>
      </c>
      <c r="P71" s="13" t="s">
        <v>27</v>
      </c>
      <c r="Q71" s="13"/>
      <c r="R71" s="14" t="str">
        <f t="shared" si="6"/>
        <v>product</v>
      </c>
      <c r="S71" s="15" t="str">
        <f t="shared" si="7"/>
        <v>apparatus</v>
      </c>
      <c r="T71" s="13" t="str">
        <f t="shared" si="8"/>
        <v>product</v>
      </c>
      <c r="U71" s="13" t="str">
        <f t="shared" si="9"/>
        <v>apparatus</v>
      </c>
    </row>
    <row r="72" spans="1:21" ht="14.4">
      <c r="A72" s="9">
        <v>45555106</v>
      </c>
      <c r="B72" s="9">
        <v>36584307</v>
      </c>
      <c r="C72" s="10">
        <v>7427450</v>
      </c>
      <c r="D72" s="10" t="s">
        <v>21</v>
      </c>
      <c r="E72" s="11">
        <v>38883</v>
      </c>
      <c r="F72" s="10" t="s">
        <v>514</v>
      </c>
      <c r="G72" s="9">
        <v>61</v>
      </c>
      <c r="H72" s="10" t="s">
        <v>23</v>
      </c>
      <c r="I72" s="10" t="s">
        <v>514</v>
      </c>
      <c r="J72" s="10" t="s">
        <v>30</v>
      </c>
      <c r="K72" s="10" t="s">
        <v>518</v>
      </c>
      <c r="L72" s="12" t="s">
        <v>26</v>
      </c>
      <c r="M72" s="12" t="s">
        <v>27</v>
      </c>
      <c r="O72" s="13" t="s">
        <v>26</v>
      </c>
      <c r="P72" s="13" t="s">
        <v>27</v>
      </c>
      <c r="Q72" s="13"/>
      <c r="R72" s="14" t="str">
        <f t="shared" si="6"/>
        <v>product</v>
      </c>
      <c r="S72" s="15" t="str">
        <f t="shared" si="7"/>
        <v>apparatus</v>
      </c>
      <c r="T72" s="13" t="str">
        <f t="shared" si="8"/>
        <v>product</v>
      </c>
      <c r="U72" s="13" t="str">
        <f t="shared" si="9"/>
        <v>apparatus</v>
      </c>
    </row>
    <row r="73" spans="1:21" ht="14.4">
      <c r="A73" s="9">
        <v>45555106</v>
      </c>
      <c r="B73" s="9">
        <v>36584307</v>
      </c>
      <c r="C73" s="10">
        <v>7427450</v>
      </c>
      <c r="D73" s="10" t="s">
        <v>21</v>
      </c>
      <c r="E73" s="11">
        <v>38883</v>
      </c>
      <c r="F73" s="10" t="s">
        <v>514</v>
      </c>
      <c r="G73" s="9">
        <v>61</v>
      </c>
      <c r="H73" s="10" t="s">
        <v>23</v>
      </c>
      <c r="I73" s="10" t="s">
        <v>514</v>
      </c>
      <c r="J73" s="10" t="s">
        <v>32</v>
      </c>
      <c r="K73" s="10" t="s">
        <v>519</v>
      </c>
      <c r="L73" s="12" t="s">
        <v>26</v>
      </c>
      <c r="M73" s="12" t="s">
        <v>27</v>
      </c>
      <c r="O73" s="13" t="s">
        <v>26</v>
      </c>
      <c r="P73" s="13" t="s">
        <v>27</v>
      </c>
      <c r="Q73" s="13"/>
      <c r="R73" s="14" t="str">
        <f t="shared" si="6"/>
        <v>product</v>
      </c>
      <c r="S73" s="15" t="str">
        <f t="shared" si="7"/>
        <v>apparatus</v>
      </c>
      <c r="T73" s="13" t="str">
        <f t="shared" si="8"/>
        <v>product</v>
      </c>
      <c r="U73" s="13" t="str">
        <f t="shared" si="9"/>
        <v>apparatus</v>
      </c>
    </row>
    <row r="74" spans="1:21" ht="14.4">
      <c r="A74" s="9">
        <v>45555106</v>
      </c>
      <c r="B74" s="9">
        <v>36584307</v>
      </c>
      <c r="C74" s="10">
        <v>7427450</v>
      </c>
      <c r="D74" s="10" t="s">
        <v>21</v>
      </c>
      <c r="E74" s="11">
        <v>38883</v>
      </c>
      <c r="F74" s="10" t="s">
        <v>514</v>
      </c>
      <c r="G74" s="9">
        <v>61</v>
      </c>
      <c r="H74" s="10" t="s">
        <v>23</v>
      </c>
      <c r="I74" s="10" t="s">
        <v>514</v>
      </c>
      <c r="J74" s="10" t="s">
        <v>34</v>
      </c>
      <c r="K74" s="10" t="s">
        <v>520</v>
      </c>
      <c r="L74" s="12" t="s">
        <v>26</v>
      </c>
      <c r="M74" s="12" t="s">
        <v>27</v>
      </c>
      <c r="O74" s="13" t="s">
        <v>26</v>
      </c>
      <c r="P74" s="13" t="s">
        <v>27</v>
      </c>
      <c r="Q74" s="13"/>
      <c r="R74" s="14" t="str">
        <f t="shared" si="6"/>
        <v>product</v>
      </c>
      <c r="S74" s="15" t="str">
        <f t="shared" si="7"/>
        <v>apparatus</v>
      </c>
      <c r="T74" s="13" t="str">
        <f t="shared" si="8"/>
        <v>product</v>
      </c>
      <c r="U74" s="13" t="str">
        <f t="shared" si="9"/>
        <v>apparatus</v>
      </c>
    </row>
    <row r="75" spans="1:21" ht="14.4">
      <c r="A75" s="9">
        <v>45555106</v>
      </c>
      <c r="B75" s="9">
        <v>36584307</v>
      </c>
      <c r="C75" s="10">
        <v>7427450</v>
      </c>
      <c r="D75" s="10" t="s">
        <v>21</v>
      </c>
      <c r="E75" s="11">
        <v>38883</v>
      </c>
      <c r="F75" s="10" t="s">
        <v>514</v>
      </c>
      <c r="G75" s="9">
        <v>61</v>
      </c>
      <c r="H75" s="10" t="s">
        <v>23</v>
      </c>
      <c r="I75" s="10" t="s">
        <v>514</v>
      </c>
      <c r="J75" s="10" t="s">
        <v>36</v>
      </c>
      <c r="K75" s="10" t="s">
        <v>521</v>
      </c>
      <c r="L75" s="12" t="s">
        <v>26</v>
      </c>
      <c r="M75" s="12" t="s">
        <v>27</v>
      </c>
      <c r="O75" s="13" t="s">
        <v>26</v>
      </c>
      <c r="P75" s="13" t="s">
        <v>27</v>
      </c>
      <c r="Q75" s="13"/>
      <c r="R75" s="14" t="str">
        <f t="shared" si="6"/>
        <v>product</v>
      </c>
      <c r="S75" s="15" t="str">
        <f t="shared" si="7"/>
        <v>apparatus</v>
      </c>
      <c r="T75" s="13" t="str">
        <f t="shared" si="8"/>
        <v>product</v>
      </c>
      <c r="U75" s="13" t="str">
        <f t="shared" si="9"/>
        <v>apparatus</v>
      </c>
    </row>
    <row r="76" spans="1:21" ht="14.4">
      <c r="A76" s="9">
        <v>45555106</v>
      </c>
      <c r="B76" s="9">
        <v>36584307</v>
      </c>
      <c r="C76" s="10">
        <v>7427450</v>
      </c>
      <c r="D76" s="10" t="s">
        <v>21</v>
      </c>
      <c r="E76" s="11">
        <v>38883</v>
      </c>
      <c r="F76" s="10" t="s">
        <v>514</v>
      </c>
      <c r="G76" s="9">
        <v>61</v>
      </c>
      <c r="H76" s="10" t="s">
        <v>23</v>
      </c>
      <c r="I76" s="10" t="s">
        <v>514</v>
      </c>
      <c r="J76" s="10" t="s">
        <v>38</v>
      </c>
      <c r="K76" s="10" t="s">
        <v>522</v>
      </c>
      <c r="L76" s="12" t="s">
        <v>26</v>
      </c>
      <c r="M76" s="12" t="s">
        <v>27</v>
      </c>
      <c r="O76" s="13" t="s">
        <v>26</v>
      </c>
      <c r="P76" s="13" t="s">
        <v>27</v>
      </c>
      <c r="Q76" s="13"/>
      <c r="R76" s="14" t="str">
        <f t="shared" si="6"/>
        <v>product</v>
      </c>
      <c r="S76" s="15" t="str">
        <f t="shared" si="7"/>
        <v>apparatus</v>
      </c>
      <c r="T76" s="13" t="str">
        <f t="shared" si="8"/>
        <v>product</v>
      </c>
      <c r="U76" s="13" t="str">
        <f t="shared" si="9"/>
        <v>apparatus</v>
      </c>
    </row>
    <row r="77" spans="1:21" ht="14.4">
      <c r="A77" s="9">
        <v>45555106</v>
      </c>
      <c r="B77" s="9">
        <v>36584307</v>
      </c>
      <c r="C77" s="10">
        <v>7427450</v>
      </c>
      <c r="D77" s="10" t="s">
        <v>21</v>
      </c>
      <c r="E77" s="11">
        <v>38883</v>
      </c>
      <c r="F77" s="10" t="s">
        <v>514</v>
      </c>
      <c r="G77" s="9">
        <v>61</v>
      </c>
      <c r="H77" s="10" t="s">
        <v>23</v>
      </c>
      <c r="I77" s="10" t="s">
        <v>514</v>
      </c>
      <c r="J77" s="10" t="s">
        <v>40</v>
      </c>
      <c r="K77" s="10" t="s">
        <v>523</v>
      </c>
      <c r="L77" s="12" t="s">
        <v>26</v>
      </c>
      <c r="M77" s="12" t="s">
        <v>27</v>
      </c>
      <c r="O77" s="13" t="s">
        <v>26</v>
      </c>
      <c r="P77" s="13" t="s">
        <v>27</v>
      </c>
      <c r="Q77" s="13"/>
      <c r="R77" s="14" t="str">
        <f t="shared" si="6"/>
        <v>product</v>
      </c>
      <c r="S77" s="15" t="str">
        <f t="shared" si="7"/>
        <v>apparatus</v>
      </c>
      <c r="T77" s="13" t="str">
        <f t="shared" si="8"/>
        <v>product</v>
      </c>
      <c r="U77" s="13" t="str">
        <f t="shared" si="9"/>
        <v>apparatus</v>
      </c>
    </row>
    <row r="78" spans="1:21" ht="14.4">
      <c r="A78" s="9">
        <v>45555106</v>
      </c>
      <c r="B78" s="9">
        <v>36584307</v>
      </c>
      <c r="C78" s="10">
        <v>7427450</v>
      </c>
      <c r="D78" s="10" t="s">
        <v>21</v>
      </c>
      <c r="E78" s="11">
        <v>38883</v>
      </c>
      <c r="F78" s="10" t="s">
        <v>514</v>
      </c>
      <c r="G78" s="9">
        <v>61</v>
      </c>
      <c r="H78" s="10" t="s">
        <v>23</v>
      </c>
      <c r="I78" s="10" t="s">
        <v>514</v>
      </c>
      <c r="J78" s="10" t="s">
        <v>42</v>
      </c>
      <c r="K78" s="10" t="s">
        <v>524</v>
      </c>
      <c r="L78" s="12" t="s">
        <v>26</v>
      </c>
      <c r="M78" s="12" t="s">
        <v>27</v>
      </c>
      <c r="O78" s="13" t="s">
        <v>26</v>
      </c>
      <c r="P78" s="13" t="s">
        <v>27</v>
      </c>
      <c r="Q78" s="13"/>
      <c r="R78" s="14" t="str">
        <f t="shared" si="6"/>
        <v>product</v>
      </c>
      <c r="S78" s="15" t="str">
        <f t="shared" si="7"/>
        <v>apparatus</v>
      </c>
      <c r="T78" s="13" t="str">
        <f t="shared" si="8"/>
        <v>product</v>
      </c>
      <c r="U78" s="13" t="str">
        <f t="shared" si="9"/>
        <v>apparatus</v>
      </c>
    </row>
    <row r="79" spans="1:21" ht="14.4">
      <c r="A79" s="9">
        <v>45555106</v>
      </c>
      <c r="B79" s="9">
        <v>36584307</v>
      </c>
      <c r="C79" s="10">
        <v>7427450</v>
      </c>
      <c r="D79" s="10" t="s">
        <v>21</v>
      </c>
      <c r="E79" s="11">
        <v>38883</v>
      </c>
      <c r="F79" s="10" t="s">
        <v>514</v>
      </c>
      <c r="G79" s="9">
        <v>61</v>
      </c>
      <c r="H79" s="10" t="s">
        <v>23</v>
      </c>
      <c r="I79" s="10" t="s">
        <v>514</v>
      </c>
      <c r="J79" s="10" t="s">
        <v>44</v>
      </c>
      <c r="K79" s="10" t="s">
        <v>525</v>
      </c>
      <c r="L79" s="12" t="s">
        <v>26</v>
      </c>
      <c r="M79" s="12" t="s">
        <v>27</v>
      </c>
      <c r="O79" s="13" t="s">
        <v>26</v>
      </c>
      <c r="P79" s="13" t="s">
        <v>27</v>
      </c>
      <c r="Q79" s="13"/>
      <c r="R79" s="14" t="str">
        <f t="shared" si="6"/>
        <v>product</v>
      </c>
      <c r="S79" s="15" t="str">
        <f t="shared" si="7"/>
        <v>apparatus</v>
      </c>
      <c r="T79" s="13" t="str">
        <f t="shared" si="8"/>
        <v>product</v>
      </c>
      <c r="U79" s="13" t="str">
        <f t="shared" si="9"/>
        <v>apparatus</v>
      </c>
    </row>
    <row r="80" spans="1:21" ht="14.4">
      <c r="A80" s="9">
        <v>45555106</v>
      </c>
      <c r="B80" s="9">
        <v>36584307</v>
      </c>
      <c r="C80" s="10">
        <v>7427450</v>
      </c>
      <c r="D80" s="10" t="s">
        <v>21</v>
      </c>
      <c r="E80" s="11">
        <v>38883</v>
      </c>
      <c r="F80" s="10" t="s">
        <v>514</v>
      </c>
      <c r="G80" s="9">
        <v>61</v>
      </c>
      <c r="H80" s="10" t="s">
        <v>23</v>
      </c>
      <c r="I80" s="10" t="s">
        <v>514</v>
      </c>
      <c r="J80" s="10" t="s">
        <v>46</v>
      </c>
      <c r="K80" s="10" t="s">
        <v>526</v>
      </c>
      <c r="L80" s="12" t="s">
        <v>26</v>
      </c>
      <c r="M80" s="12" t="s">
        <v>27</v>
      </c>
      <c r="O80" s="13" t="s">
        <v>26</v>
      </c>
      <c r="P80" s="13" t="s">
        <v>27</v>
      </c>
      <c r="Q80" s="13"/>
      <c r="R80" s="14" t="str">
        <f t="shared" si="6"/>
        <v>product</v>
      </c>
      <c r="S80" s="15" t="str">
        <f t="shared" si="7"/>
        <v>apparatus</v>
      </c>
      <c r="T80" s="13" t="str">
        <f t="shared" si="8"/>
        <v>product</v>
      </c>
      <c r="U80" s="13" t="str">
        <f t="shared" si="9"/>
        <v>apparatus</v>
      </c>
    </row>
    <row r="81" spans="1:21" ht="14.4">
      <c r="A81" s="9">
        <v>45555106</v>
      </c>
      <c r="B81" s="9">
        <v>36584307</v>
      </c>
      <c r="C81" s="10">
        <v>7427450</v>
      </c>
      <c r="D81" s="10" t="s">
        <v>21</v>
      </c>
      <c r="E81" s="11">
        <v>38883</v>
      </c>
      <c r="F81" s="10" t="s">
        <v>514</v>
      </c>
      <c r="G81" s="9">
        <v>61</v>
      </c>
      <c r="H81" s="10" t="s">
        <v>23</v>
      </c>
      <c r="I81" s="10" t="s">
        <v>514</v>
      </c>
      <c r="J81" s="10" t="s">
        <v>48</v>
      </c>
      <c r="K81" s="10" t="s">
        <v>527</v>
      </c>
      <c r="L81" s="12" t="s">
        <v>26</v>
      </c>
      <c r="M81" s="12" t="s">
        <v>27</v>
      </c>
      <c r="O81" s="13" t="s">
        <v>26</v>
      </c>
      <c r="P81" s="13" t="s">
        <v>27</v>
      </c>
      <c r="Q81" s="13"/>
      <c r="R81" s="14" t="str">
        <f t="shared" si="6"/>
        <v>product</v>
      </c>
      <c r="S81" s="15" t="str">
        <f t="shared" si="7"/>
        <v>apparatus</v>
      </c>
      <c r="T81" s="13" t="str">
        <f t="shared" si="8"/>
        <v>product</v>
      </c>
      <c r="U81" s="13" t="str">
        <f t="shared" si="9"/>
        <v>apparatus</v>
      </c>
    </row>
    <row r="82" spans="1:21" ht="14.4">
      <c r="A82" s="9">
        <v>45555106</v>
      </c>
      <c r="B82" s="9">
        <v>36584307</v>
      </c>
      <c r="C82" s="10">
        <v>7427450</v>
      </c>
      <c r="D82" s="10" t="s">
        <v>21</v>
      </c>
      <c r="E82" s="11">
        <v>38883</v>
      </c>
      <c r="F82" s="10" t="s">
        <v>514</v>
      </c>
      <c r="G82" s="9">
        <v>61</v>
      </c>
      <c r="H82" s="10" t="s">
        <v>23</v>
      </c>
      <c r="I82" s="10" t="s">
        <v>514</v>
      </c>
      <c r="J82" s="10" t="s">
        <v>50</v>
      </c>
      <c r="K82" s="10" t="s">
        <v>528</v>
      </c>
      <c r="L82" s="12" t="s">
        <v>26</v>
      </c>
      <c r="M82" s="12" t="s">
        <v>27</v>
      </c>
      <c r="O82" s="13" t="s">
        <v>26</v>
      </c>
      <c r="P82" s="13" t="s">
        <v>27</v>
      </c>
      <c r="Q82" s="13"/>
      <c r="R82" s="14" t="str">
        <f t="shared" si="6"/>
        <v>product</v>
      </c>
      <c r="S82" s="15" t="str">
        <f t="shared" si="7"/>
        <v>apparatus</v>
      </c>
      <c r="T82" s="13" t="str">
        <f t="shared" si="8"/>
        <v>product</v>
      </c>
      <c r="U82" s="13" t="str">
        <f t="shared" si="9"/>
        <v>apparatus</v>
      </c>
    </row>
    <row r="83" spans="1:21" ht="14.4">
      <c r="A83" s="9">
        <v>45555106</v>
      </c>
      <c r="B83" s="9">
        <v>36584307</v>
      </c>
      <c r="C83" s="10">
        <v>7427450</v>
      </c>
      <c r="D83" s="10" t="s">
        <v>21</v>
      </c>
      <c r="E83" s="11">
        <v>38883</v>
      </c>
      <c r="F83" s="10" t="s">
        <v>514</v>
      </c>
      <c r="G83" s="9">
        <v>61</v>
      </c>
      <c r="H83" s="10" t="s">
        <v>23</v>
      </c>
      <c r="I83" s="10" t="s">
        <v>514</v>
      </c>
      <c r="J83" s="10" t="s">
        <v>52</v>
      </c>
      <c r="K83" s="10" t="s">
        <v>529</v>
      </c>
      <c r="L83" s="12" t="s">
        <v>26</v>
      </c>
      <c r="M83" s="12" t="s">
        <v>27</v>
      </c>
      <c r="O83" s="13" t="s">
        <v>26</v>
      </c>
      <c r="P83" s="13" t="s">
        <v>27</v>
      </c>
      <c r="Q83" s="13"/>
      <c r="R83" s="14" t="str">
        <f t="shared" si="6"/>
        <v>product</v>
      </c>
      <c r="S83" s="15" t="str">
        <f t="shared" si="7"/>
        <v>apparatus</v>
      </c>
      <c r="T83" s="13" t="str">
        <f t="shared" si="8"/>
        <v>product</v>
      </c>
      <c r="U83" s="13" t="str">
        <f t="shared" si="9"/>
        <v>apparatus</v>
      </c>
    </row>
    <row r="84" spans="1:21" ht="14.4">
      <c r="A84" s="9">
        <v>45555106</v>
      </c>
      <c r="B84" s="9">
        <v>36584307</v>
      </c>
      <c r="C84" s="10">
        <v>7427450</v>
      </c>
      <c r="D84" s="10" t="s">
        <v>21</v>
      </c>
      <c r="E84" s="11">
        <v>38883</v>
      </c>
      <c r="F84" s="10" t="s">
        <v>514</v>
      </c>
      <c r="G84" s="9">
        <v>61</v>
      </c>
      <c r="H84" s="10" t="s">
        <v>23</v>
      </c>
      <c r="I84" s="10" t="s">
        <v>514</v>
      </c>
      <c r="J84" s="10" t="s">
        <v>54</v>
      </c>
      <c r="K84" s="10" t="s">
        <v>530</v>
      </c>
      <c r="L84" s="12" t="s">
        <v>26</v>
      </c>
      <c r="M84" s="12" t="s">
        <v>27</v>
      </c>
      <c r="O84" s="13" t="s">
        <v>26</v>
      </c>
      <c r="P84" s="13" t="s">
        <v>27</v>
      </c>
      <c r="Q84" s="13"/>
      <c r="R84" s="14" t="str">
        <f t="shared" si="6"/>
        <v>product</v>
      </c>
      <c r="S84" s="15" t="str">
        <f t="shared" si="7"/>
        <v>apparatus</v>
      </c>
      <c r="T84" s="13" t="str">
        <f t="shared" si="8"/>
        <v>product</v>
      </c>
      <c r="U84" s="13" t="str">
        <f t="shared" si="9"/>
        <v>apparatus</v>
      </c>
    </row>
    <row r="85" spans="1:21" ht="14.4">
      <c r="A85" s="9">
        <v>45555106</v>
      </c>
      <c r="B85" s="9">
        <v>36584307</v>
      </c>
      <c r="C85" s="10">
        <v>7427450</v>
      </c>
      <c r="D85" s="10" t="s">
        <v>21</v>
      </c>
      <c r="E85" s="11">
        <v>38883</v>
      </c>
      <c r="F85" s="10" t="s">
        <v>514</v>
      </c>
      <c r="G85" s="9">
        <v>61</v>
      </c>
      <c r="H85" s="10" t="s">
        <v>23</v>
      </c>
      <c r="I85" s="10" t="s">
        <v>514</v>
      </c>
      <c r="J85" s="10" t="s">
        <v>56</v>
      </c>
      <c r="K85" s="10" t="s">
        <v>531</v>
      </c>
      <c r="L85" s="12" t="s">
        <v>26</v>
      </c>
      <c r="M85" s="12" t="s">
        <v>27</v>
      </c>
      <c r="O85" s="13" t="s">
        <v>26</v>
      </c>
      <c r="P85" s="13" t="s">
        <v>27</v>
      </c>
      <c r="Q85" s="13"/>
      <c r="R85" s="14" t="str">
        <f t="shared" si="6"/>
        <v>product</v>
      </c>
      <c r="S85" s="15" t="str">
        <f t="shared" si="7"/>
        <v>apparatus</v>
      </c>
      <c r="T85" s="13" t="str">
        <f t="shared" si="8"/>
        <v>product</v>
      </c>
      <c r="U85" s="13" t="str">
        <f t="shared" si="9"/>
        <v>apparatus</v>
      </c>
    </row>
    <row r="86" spans="1:21" ht="14.4">
      <c r="A86" s="9">
        <v>45555106</v>
      </c>
      <c r="B86" s="9">
        <v>36584307</v>
      </c>
      <c r="C86" s="10">
        <v>7427450</v>
      </c>
      <c r="D86" s="10" t="s">
        <v>21</v>
      </c>
      <c r="E86" s="11">
        <v>38883</v>
      </c>
      <c r="F86" s="10" t="s">
        <v>514</v>
      </c>
      <c r="G86" s="9">
        <v>61</v>
      </c>
      <c r="H86" s="10" t="s">
        <v>23</v>
      </c>
      <c r="I86" s="10" t="s">
        <v>514</v>
      </c>
      <c r="J86" s="10" t="s">
        <v>58</v>
      </c>
      <c r="K86" s="10" t="s">
        <v>532</v>
      </c>
      <c r="L86" s="12" t="s">
        <v>26</v>
      </c>
      <c r="M86" s="12" t="s">
        <v>27</v>
      </c>
      <c r="O86" s="13" t="s">
        <v>26</v>
      </c>
      <c r="P86" s="13" t="s">
        <v>27</v>
      </c>
      <c r="Q86" s="13"/>
      <c r="R86" s="14" t="str">
        <f t="shared" si="6"/>
        <v>product</v>
      </c>
      <c r="S86" s="15" t="str">
        <f t="shared" si="7"/>
        <v>apparatus</v>
      </c>
      <c r="T86" s="13" t="str">
        <f t="shared" si="8"/>
        <v>product</v>
      </c>
      <c r="U86" s="13" t="str">
        <f t="shared" si="9"/>
        <v>apparatus</v>
      </c>
    </row>
    <row r="87" spans="1:21" ht="14.4">
      <c r="A87" s="9">
        <v>45555106</v>
      </c>
      <c r="B87" s="9">
        <v>36584307</v>
      </c>
      <c r="C87" s="10">
        <v>7427450</v>
      </c>
      <c r="D87" s="10" t="s">
        <v>21</v>
      </c>
      <c r="E87" s="11">
        <v>38883</v>
      </c>
      <c r="F87" s="10" t="s">
        <v>514</v>
      </c>
      <c r="G87" s="9">
        <v>61</v>
      </c>
      <c r="H87" s="10" t="s">
        <v>23</v>
      </c>
      <c r="I87" s="10" t="s">
        <v>514</v>
      </c>
      <c r="J87" s="10" t="s">
        <v>60</v>
      </c>
      <c r="K87" s="10" t="s">
        <v>533</v>
      </c>
      <c r="L87" s="12" t="s">
        <v>26</v>
      </c>
      <c r="M87" s="12" t="s">
        <v>27</v>
      </c>
      <c r="O87" s="13" t="s">
        <v>26</v>
      </c>
      <c r="P87" s="13" t="s">
        <v>27</v>
      </c>
      <c r="Q87" s="13"/>
      <c r="R87" s="14" t="str">
        <f t="shared" si="6"/>
        <v>product</v>
      </c>
      <c r="S87" s="15" t="str">
        <f t="shared" si="7"/>
        <v>apparatus</v>
      </c>
      <c r="T87" s="13" t="str">
        <f t="shared" si="8"/>
        <v>product</v>
      </c>
      <c r="U87" s="13" t="str">
        <f t="shared" si="9"/>
        <v>apparatus</v>
      </c>
    </row>
    <row r="88" spans="1:21" ht="14.4">
      <c r="A88" s="9">
        <v>45555106</v>
      </c>
      <c r="B88" s="9">
        <v>36584307</v>
      </c>
      <c r="C88" s="10">
        <v>7427450</v>
      </c>
      <c r="D88" s="10" t="s">
        <v>21</v>
      </c>
      <c r="E88" s="11">
        <v>38883</v>
      </c>
      <c r="F88" s="10" t="s">
        <v>514</v>
      </c>
      <c r="G88" s="9">
        <v>61</v>
      </c>
      <c r="H88" s="10" t="s">
        <v>23</v>
      </c>
      <c r="I88" s="10" t="s">
        <v>514</v>
      </c>
      <c r="J88" s="10" t="s">
        <v>62</v>
      </c>
      <c r="K88" s="10" t="s">
        <v>534</v>
      </c>
      <c r="L88" s="12" t="s">
        <v>26</v>
      </c>
      <c r="M88" s="12" t="s">
        <v>27</v>
      </c>
      <c r="O88" s="13" t="s">
        <v>26</v>
      </c>
      <c r="P88" s="13" t="s">
        <v>27</v>
      </c>
      <c r="Q88" s="13"/>
      <c r="R88" s="14" t="str">
        <f t="shared" si="6"/>
        <v>product</v>
      </c>
      <c r="S88" s="15" t="str">
        <f t="shared" si="7"/>
        <v>apparatus</v>
      </c>
      <c r="T88" s="13" t="str">
        <f t="shared" si="8"/>
        <v>product</v>
      </c>
      <c r="U88" s="13" t="str">
        <f t="shared" si="9"/>
        <v>apparatus</v>
      </c>
    </row>
    <row r="89" spans="1:21" ht="14.4">
      <c r="A89" s="9">
        <v>45555106</v>
      </c>
      <c r="B89" s="9">
        <v>36584307</v>
      </c>
      <c r="C89" s="10">
        <v>7427450</v>
      </c>
      <c r="D89" s="10" t="s">
        <v>21</v>
      </c>
      <c r="E89" s="11">
        <v>38883</v>
      </c>
      <c r="F89" s="10" t="s">
        <v>514</v>
      </c>
      <c r="G89" s="9">
        <v>61</v>
      </c>
      <c r="H89" s="10" t="s">
        <v>23</v>
      </c>
      <c r="I89" s="10" t="s">
        <v>514</v>
      </c>
      <c r="J89" s="10" t="s">
        <v>64</v>
      </c>
      <c r="K89" s="10" t="s">
        <v>535</v>
      </c>
      <c r="L89" s="12" t="s">
        <v>26</v>
      </c>
      <c r="M89" s="12" t="s">
        <v>27</v>
      </c>
      <c r="O89" s="13" t="s">
        <v>26</v>
      </c>
      <c r="P89" s="13" t="s">
        <v>27</v>
      </c>
      <c r="Q89" s="13"/>
      <c r="R89" s="14" t="str">
        <f t="shared" si="6"/>
        <v>product</v>
      </c>
      <c r="S89" s="15" t="str">
        <f t="shared" si="7"/>
        <v>apparatus</v>
      </c>
      <c r="T89" s="13" t="str">
        <f t="shared" si="8"/>
        <v>product</v>
      </c>
      <c r="U89" s="13" t="str">
        <f t="shared" si="9"/>
        <v>apparatus</v>
      </c>
    </row>
    <row r="90" spans="1:21" ht="14.4">
      <c r="A90" s="9">
        <v>45555106</v>
      </c>
      <c r="B90" s="9">
        <v>36584307</v>
      </c>
      <c r="C90" s="10">
        <v>7427450</v>
      </c>
      <c r="D90" s="10" t="s">
        <v>21</v>
      </c>
      <c r="E90" s="11">
        <v>38883</v>
      </c>
      <c r="F90" s="10" t="s">
        <v>514</v>
      </c>
      <c r="G90" s="9">
        <v>61</v>
      </c>
      <c r="H90" s="10" t="s">
        <v>23</v>
      </c>
      <c r="I90" s="10" t="s">
        <v>514</v>
      </c>
      <c r="J90" s="10" t="s">
        <v>66</v>
      </c>
      <c r="K90" s="10" t="s">
        <v>536</v>
      </c>
      <c r="L90" s="12" t="s">
        <v>26</v>
      </c>
      <c r="M90" s="12" t="s">
        <v>27</v>
      </c>
      <c r="O90" s="13" t="s">
        <v>26</v>
      </c>
      <c r="P90" s="13" t="s">
        <v>27</v>
      </c>
      <c r="Q90" s="13"/>
      <c r="R90" s="14" t="str">
        <f t="shared" si="6"/>
        <v>product</v>
      </c>
      <c r="S90" s="15" t="str">
        <f t="shared" si="7"/>
        <v>apparatus</v>
      </c>
      <c r="T90" s="13" t="str">
        <f t="shared" si="8"/>
        <v>product</v>
      </c>
      <c r="U90" s="13" t="str">
        <f t="shared" si="9"/>
        <v>apparatus</v>
      </c>
    </row>
    <row r="91" spans="1:21" ht="14.4">
      <c r="A91" s="9">
        <v>45555106</v>
      </c>
      <c r="B91" s="9">
        <v>36584307</v>
      </c>
      <c r="C91" s="10">
        <v>7427450</v>
      </c>
      <c r="D91" s="10" t="s">
        <v>21</v>
      </c>
      <c r="E91" s="11">
        <v>38883</v>
      </c>
      <c r="F91" s="10" t="s">
        <v>514</v>
      </c>
      <c r="G91" s="9">
        <v>61</v>
      </c>
      <c r="H91" s="10" t="s">
        <v>23</v>
      </c>
      <c r="I91" s="10" t="s">
        <v>514</v>
      </c>
      <c r="J91" s="10" t="s">
        <v>68</v>
      </c>
      <c r="K91" s="10" t="s">
        <v>537</v>
      </c>
      <c r="L91" s="12" t="s">
        <v>26</v>
      </c>
      <c r="M91" s="12" t="s">
        <v>27</v>
      </c>
      <c r="O91" s="13" t="s">
        <v>26</v>
      </c>
      <c r="P91" s="13" t="s">
        <v>27</v>
      </c>
      <c r="Q91" s="13"/>
      <c r="R91" s="14" t="str">
        <f t="shared" si="6"/>
        <v>product</v>
      </c>
      <c r="S91" s="15" t="str">
        <f t="shared" si="7"/>
        <v>apparatus</v>
      </c>
      <c r="T91" s="13" t="str">
        <f t="shared" si="8"/>
        <v>product</v>
      </c>
      <c r="U91" s="13" t="str">
        <f t="shared" si="9"/>
        <v>apparatus</v>
      </c>
    </row>
    <row r="92" spans="1:21" ht="14.4">
      <c r="A92" s="9">
        <v>45555106</v>
      </c>
      <c r="B92" s="9">
        <v>36584307</v>
      </c>
      <c r="C92" s="10">
        <v>7427450</v>
      </c>
      <c r="D92" s="10" t="s">
        <v>21</v>
      </c>
      <c r="E92" s="11">
        <v>38883</v>
      </c>
      <c r="F92" s="10" t="s">
        <v>514</v>
      </c>
      <c r="G92" s="9">
        <v>61</v>
      </c>
      <c r="H92" s="10" t="s">
        <v>23</v>
      </c>
      <c r="I92" s="10" t="s">
        <v>514</v>
      </c>
      <c r="J92" s="10" t="s">
        <v>70</v>
      </c>
      <c r="K92" s="10" t="s">
        <v>538</v>
      </c>
      <c r="L92" s="12" t="s">
        <v>26</v>
      </c>
      <c r="M92" s="12" t="s">
        <v>27</v>
      </c>
      <c r="O92" s="13" t="s">
        <v>26</v>
      </c>
      <c r="P92" s="13" t="s">
        <v>27</v>
      </c>
      <c r="Q92" s="13"/>
      <c r="R92" s="14" t="str">
        <f t="shared" si="6"/>
        <v>product</v>
      </c>
      <c r="S92" s="15" t="str">
        <f t="shared" si="7"/>
        <v>apparatus</v>
      </c>
      <c r="T92" s="13" t="str">
        <f t="shared" si="8"/>
        <v>product</v>
      </c>
      <c r="U92" s="13" t="str">
        <f t="shared" si="9"/>
        <v>apparatus</v>
      </c>
    </row>
    <row r="93" spans="1:21" ht="14.4">
      <c r="A93" s="9">
        <v>45555106</v>
      </c>
      <c r="B93" s="9">
        <v>36584307</v>
      </c>
      <c r="C93" s="10">
        <v>7427450</v>
      </c>
      <c r="D93" s="10" t="s">
        <v>21</v>
      </c>
      <c r="E93" s="11">
        <v>38883</v>
      </c>
      <c r="F93" s="10" t="s">
        <v>514</v>
      </c>
      <c r="G93" s="9">
        <v>61</v>
      </c>
      <c r="H93" s="10" t="s">
        <v>23</v>
      </c>
      <c r="I93" s="10" t="s">
        <v>514</v>
      </c>
      <c r="J93" s="10" t="s">
        <v>73</v>
      </c>
      <c r="K93" s="10" t="s">
        <v>539</v>
      </c>
      <c r="L93" s="12" t="s">
        <v>26</v>
      </c>
      <c r="M93" s="12" t="s">
        <v>27</v>
      </c>
      <c r="O93" s="13" t="s">
        <v>26</v>
      </c>
      <c r="P93" s="13" t="s">
        <v>27</v>
      </c>
      <c r="Q93" s="13"/>
      <c r="R93" s="14" t="str">
        <f t="shared" si="6"/>
        <v>product</v>
      </c>
      <c r="S93" s="15" t="str">
        <f t="shared" si="7"/>
        <v>apparatus</v>
      </c>
      <c r="T93" s="13" t="str">
        <f t="shared" si="8"/>
        <v>product</v>
      </c>
      <c r="U93" s="13" t="str">
        <f t="shared" si="9"/>
        <v>apparatus</v>
      </c>
    </row>
    <row r="94" spans="1:21" ht="14.4">
      <c r="A94" s="9">
        <v>52153004</v>
      </c>
      <c r="B94" s="9">
        <v>46204879</v>
      </c>
      <c r="C94" s="10">
        <v>6963186</v>
      </c>
      <c r="D94" s="10" t="s">
        <v>21</v>
      </c>
      <c r="E94" s="11">
        <v>38232</v>
      </c>
      <c r="F94" s="10" t="s">
        <v>204</v>
      </c>
      <c r="G94" s="9">
        <v>135</v>
      </c>
      <c r="H94" s="10" t="s">
        <v>23</v>
      </c>
      <c r="I94" s="10" t="s">
        <v>204</v>
      </c>
      <c r="J94" s="10" t="s">
        <v>24</v>
      </c>
      <c r="K94" s="10" t="s">
        <v>205</v>
      </c>
      <c r="L94" s="12" t="s">
        <v>80</v>
      </c>
      <c r="M94" s="12" t="s">
        <v>81</v>
      </c>
      <c r="O94" s="13" t="s">
        <v>80</v>
      </c>
      <c r="P94" s="13"/>
      <c r="Q94" s="13" t="s">
        <v>206</v>
      </c>
      <c r="R94" s="14" t="str">
        <f t="shared" si="6"/>
        <v>product and process</v>
      </c>
      <c r="S94" s="15" t="str">
        <f t="shared" si="7"/>
        <v>CONFLICT</v>
      </c>
      <c r="T94" s="13" t="str">
        <f t="shared" ref="T94:T125" si="10">R94</f>
        <v>product and process</v>
      </c>
      <c r="U94" s="13" t="s">
        <v>81</v>
      </c>
    </row>
    <row r="95" spans="1:21" ht="14.4">
      <c r="A95" s="9">
        <v>52153004</v>
      </c>
      <c r="B95" s="9">
        <v>46204879</v>
      </c>
      <c r="C95" s="10">
        <v>6963186</v>
      </c>
      <c r="D95" s="10" t="s">
        <v>21</v>
      </c>
      <c r="E95" s="11">
        <v>38232</v>
      </c>
      <c r="F95" s="10" t="s">
        <v>204</v>
      </c>
      <c r="G95" s="9">
        <v>135</v>
      </c>
      <c r="H95" s="10" t="s">
        <v>23</v>
      </c>
      <c r="I95" s="10" t="s">
        <v>204</v>
      </c>
      <c r="J95" s="10" t="s">
        <v>28</v>
      </c>
      <c r="K95" s="10" t="s">
        <v>207</v>
      </c>
      <c r="L95" s="12" t="s">
        <v>26</v>
      </c>
      <c r="M95" s="12" t="s">
        <v>27</v>
      </c>
      <c r="O95" s="13" t="s">
        <v>26</v>
      </c>
      <c r="P95" s="13" t="s">
        <v>27</v>
      </c>
      <c r="Q95" s="13"/>
      <c r="R95" s="14" t="str">
        <f t="shared" si="6"/>
        <v>product</v>
      </c>
      <c r="S95" s="15" t="str">
        <f t="shared" si="7"/>
        <v>apparatus</v>
      </c>
      <c r="T95" s="13" t="str">
        <f t="shared" si="10"/>
        <v>product</v>
      </c>
      <c r="U95" s="13" t="str">
        <f t="shared" ref="U95:U158" si="11">S95</f>
        <v>apparatus</v>
      </c>
    </row>
    <row r="96" spans="1:21" ht="14.4">
      <c r="A96" s="9">
        <v>52153004</v>
      </c>
      <c r="B96" s="9">
        <v>46204879</v>
      </c>
      <c r="C96" s="10">
        <v>6963186</v>
      </c>
      <c r="D96" s="10" t="s">
        <v>21</v>
      </c>
      <c r="E96" s="11">
        <v>38232</v>
      </c>
      <c r="F96" s="10" t="s">
        <v>204</v>
      </c>
      <c r="G96" s="9">
        <v>135</v>
      </c>
      <c r="H96" s="10" t="s">
        <v>23</v>
      </c>
      <c r="I96" s="10" t="s">
        <v>204</v>
      </c>
      <c r="J96" s="10" t="s">
        <v>30</v>
      </c>
      <c r="K96" s="10" t="s">
        <v>208</v>
      </c>
      <c r="L96" s="12" t="s">
        <v>26</v>
      </c>
      <c r="M96" s="12" t="s">
        <v>27</v>
      </c>
      <c r="O96" s="13" t="s">
        <v>26</v>
      </c>
      <c r="P96" s="13" t="s">
        <v>27</v>
      </c>
      <c r="Q96" s="13"/>
      <c r="R96" s="14" t="str">
        <f t="shared" si="6"/>
        <v>product</v>
      </c>
      <c r="S96" s="15" t="str">
        <f t="shared" si="7"/>
        <v>apparatus</v>
      </c>
      <c r="T96" s="13" t="str">
        <f t="shared" si="10"/>
        <v>product</v>
      </c>
      <c r="U96" s="13" t="str">
        <f t="shared" si="11"/>
        <v>apparatus</v>
      </c>
    </row>
    <row r="97" spans="1:21" ht="14.4">
      <c r="A97" s="9">
        <v>52153004</v>
      </c>
      <c r="B97" s="9">
        <v>46204879</v>
      </c>
      <c r="C97" s="10">
        <v>6963186</v>
      </c>
      <c r="D97" s="10" t="s">
        <v>21</v>
      </c>
      <c r="E97" s="11">
        <v>38232</v>
      </c>
      <c r="F97" s="10" t="s">
        <v>204</v>
      </c>
      <c r="G97" s="9">
        <v>135</v>
      </c>
      <c r="H97" s="10" t="s">
        <v>23</v>
      </c>
      <c r="I97" s="10" t="s">
        <v>204</v>
      </c>
      <c r="J97" s="10" t="s">
        <v>32</v>
      </c>
      <c r="K97" s="10" t="s">
        <v>209</v>
      </c>
      <c r="L97" s="12" t="s">
        <v>26</v>
      </c>
      <c r="M97" s="12" t="s">
        <v>27</v>
      </c>
      <c r="O97" s="13" t="s">
        <v>26</v>
      </c>
      <c r="P97" s="13" t="s">
        <v>27</v>
      </c>
      <c r="Q97" s="13"/>
      <c r="R97" s="14" t="str">
        <f t="shared" si="6"/>
        <v>product</v>
      </c>
      <c r="S97" s="15" t="str">
        <f t="shared" si="7"/>
        <v>apparatus</v>
      </c>
      <c r="T97" s="13" t="str">
        <f t="shared" si="10"/>
        <v>product</v>
      </c>
      <c r="U97" s="13" t="str">
        <f t="shared" si="11"/>
        <v>apparatus</v>
      </c>
    </row>
    <row r="98" spans="1:21" ht="14.4">
      <c r="A98" s="9">
        <v>52153004</v>
      </c>
      <c r="B98" s="9">
        <v>46204879</v>
      </c>
      <c r="C98" s="10">
        <v>6963186</v>
      </c>
      <c r="D98" s="10" t="s">
        <v>21</v>
      </c>
      <c r="E98" s="11">
        <v>38232</v>
      </c>
      <c r="F98" s="10" t="s">
        <v>204</v>
      </c>
      <c r="G98" s="9">
        <v>135</v>
      </c>
      <c r="H98" s="10" t="s">
        <v>23</v>
      </c>
      <c r="I98" s="10" t="s">
        <v>204</v>
      </c>
      <c r="J98" s="10" t="s">
        <v>34</v>
      </c>
      <c r="K98" s="10" t="s">
        <v>210</v>
      </c>
      <c r="L98" s="12" t="s">
        <v>26</v>
      </c>
      <c r="M98" s="12" t="s">
        <v>27</v>
      </c>
      <c r="O98" s="13" t="s">
        <v>26</v>
      </c>
      <c r="P98" s="13" t="s">
        <v>27</v>
      </c>
      <c r="Q98" s="13"/>
      <c r="R98" s="14" t="str">
        <f t="shared" si="6"/>
        <v>product</v>
      </c>
      <c r="S98" s="15" t="str">
        <f t="shared" si="7"/>
        <v>apparatus</v>
      </c>
      <c r="T98" s="13" t="str">
        <f t="shared" si="10"/>
        <v>product</v>
      </c>
      <c r="U98" s="13" t="str">
        <f t="shared" si="11"/>
        <v>apparatus</v>
      </c>
    </row>
    <row r="99" spans="1:21" ht="14.4">
      <c r="A99" s="9">
        <v>52153004</v>
      </c>
      <c r="B99" s="9">
        <v>46204879</v>
      </c>
      <c r="C99" s="10">
        <v>6963186</v>
      </c>
      <c r="D99" s="10" t="s">
        <v>21</v>
      </c>
      <c r="E99" s="11">
        <v>38232</v>
      </c>
      <c r="F99" s="10" t="s">
        <v>204</v>
      </c>
      <c r="G99" s="9">
        <v>135</v>
      </c>
      <c r="H99" s="10" t="s">
        <v>23</v>
      </c>
      <c r="I99" s="10" t="s">
        <v>204</v>
      </c>
      <c r="J99" s="10" t="s">
        <v>36</v>
      </c>
      <c r="K99" s="10" t="s">
        <v>211</v>
      </c>
      <c r="L99" s="12" t="s">
        <v>26</v>
      </c>
      <c r="M99" s="12" t="s">
        <v>27</v>
      </c>
      <c r="O99" s="13" t="s">
        <v>26</v>
      </c>
      <c r="P99" s="13" t="s">
        <v>27</v>
      </c>
      <c r="Q99" s="13"/>
      <c r="R99" s="14" t="str">
        <f t="shared" si="6"/>
        <v>product</v>
      </c>
      <c r="S99" s="15" t="str">
        <f t="shared" si="7"/>
        <v>apparatus</v>
      </c>
      <c r="T99" s="13" t="str">
        <f t="shared" si="10"/>
        <v>product</v>
      </c>
      <c r="U99" s="13" t="str">
        <f t="shared" si="11"/>
        <v>apparatus</v>
      </c>
    </row>
    <row r="100" spans="1:21" ht="14.4">
      <c r="A100" s="9">
        <v>52153004</v>
      </c>
      <c r="B100" s="9">
        <v>46204879</v>
      </c>
      <c r="C100" s="10">
        <v>6963186</v>
      </c>
      <c r="D100" s="10" t="s">
        <v>21</v>
      </c>
      <c r="E100" s="11">
        <v>38232</v>
      </c>
      <c r="F100" s="10" t="s">
        <v>204</v>
      </c>
      <c r="G100" s="9">
        <v>135</v>
      </c>
      <c r="H100" s="10" t="s">
        <v>23</v>
      </c>
      <c r="I100" s="10" t="s">
        <v>204</v>
      </c>
      <c r="J100" s="10" t="s">
        <v>38</v>
      </c>
      <c r="K100" s="10" t="s">
        <v>212</v>
      </c>
      <c r="L100" s="12" t="s">
        <v>26</v>
      </c>
      <c r="M100" s="12" t="s">
        <v>27</v>
      </c>
      <c r="O100" s="13" t="s">
        <v>26</v>
      </c>
      <c r="P100" s="13" t="s">
        <v>27</v>
      </c>
      <c r="Q100" s="13"/>
      <c r="R100" s="14" t="str">
        <f t="shared" si="6"/>
        <v>product</v>
      </c>
      <c r="S100" s="15" t="str">
        <f t="shared" si="7"/>
        <v>apparatus</v>
      </c>
      <c r="T100" s="13" t="str">
        <f t="shared" si="10"/>
        <v>product</v>
      </c>
      <c r="U100" s="13" t="str">
        <f t="shared" si="11"/>
        <v>apparatus</v>
      </c>
    </row>
    <row r="101" spans="1:21" ht="14.4">
      <c r="A101" s="9">
        <v>52153004</v>
      </c>
      <c r="B101" s="9">
        <v>46204879</v>
      </c>
      <c r="C101" s="10">
        <v>6963186</v>
      </c>
      <c r="D101" s="10" t="s">
        <v>21</v>
      </c>
      <c r="E101" s="11">
        <v>38232</v>
      </c>
      <c r="F101" s="10" t="s">
        <v>204</v>
      </c>
      <c r="G101" s="9">
        <v>135</v>
      </c>
      <c r="H101" s="10" t="s">
        <v>23</v>
      </c>
      <c r="I101" s="10" t="s">
        <v>204</v>
      </c>
      <c r="J101" s="10" t="s">
        <v>40</v>
      </c>
      <c r="K101" s="10" t="s">
        <v>213</v>
      </c>
      <c r="L101" s="12" t="s">
        <v>26</v>
      </c>
      <c r="M101" s="12" t="s">
        <v>27</v>
      </c>
      <c r="O101" s="13" t="s">
        <v>26</v>
      </c>
      <c r="P101" s="13" t="s">
        <v>27</v>
      </c>
      <c r="Q101" s="13"/>
      <c r="R101" s="14" t="str">
        <f t="shared" si="6"/>
        <v>product</v>
      </c>
      <c r="S101" s="15" t="str">
        <f t="shared" si="7"/>
        <v>apparatus</v>
      </c>
      <c r="T101" s="13" t="str">
        <f t="shared" si="10"/>
        <v>product</v>
      </c>
      <c r="U101" s="13" t="str">
        <f t="shared" si="11"/>
        <v>apparatus</v>
      </c>
    </row>
    <row r="102" spans="1:21" ht="14.4">
      <c r="A102" s="9">
        <v>52153004</v>
      </c>
      <c r="B102" s="9">
        <v>46204879</v>
      </c>
      <c r="C102" s="10">
        <v>6963186</v>
      </c>
      <c r="D102" s="10" t="s">
        <v>21</v>
      </c>
      <c r="E102" s="11">
        <v>38232</v>
      </c>
      <c r="F102" s="10" t="s">
        <v>204</v>
      </c>
      <c r="G102" s="9">
        <v>135</v>
      </c>
      <c r="H102" s="10" t="s">
        <v>23</v>
      </c>
      <c r="I102" s="10" t="s">
        <v>204</v>
      </c>
      <c r="J102" s="10" t="s">
        <v>42</v>
      </c>
      <c r="K102" s="10" t="s">
        <v>214</v>
      </c>
      <c r="L102" s="12" t="s">
        <v>26</v>
      </c>
      <c r="M102" s="12" t="s">
        <v>27</v>
      </c>
      <c r="O102" s="13" t="s">
        <v>26</v>
      </c>
      <c r="P102" s="13" t="s">
        <v>27</v>
      </c>
      <c r="Q102" s="13"/>
      <c r="R102" s="14" t="str">
        <f t="shared" si="6"/>
        <v>product</v>
      </c>
      <c r="S102" s="15" t="str">
        <f t="shared" si="7"/>
        <v>apparatus</v>
      </c>
      <c r="T102" s="13" t="str">
        <f t="shared" si="10"/>
        <v>product</v>
      </c>
      <c r="U102" s="13" t="str">
        <f t="shared" si="11"/>
        <v>apparatus</v>
      </c>
    </row>
    <row r="103" spans="1:21" ht="14.4">
      <c r="A103" s="9">
        <v>52153004</v>
      </c>
      <c r="B103" s="9">
        <v>46204879</v>
      </c>
      <c r="C103" s="10">
        <v>6963186</v>
      </c>
      <c r="D103" s="10" t="s">
        <v>21</v>
      </c>
      <c r="E103" s="11">
        <v>38232</v>
      </c>
      <c r="F103" s="10" t="s">
        <v>204</v>
      </c>
      <c r="G103" s="9">
        <v>135</v>
      </c>
      <c r="H103" s="10" t="s">
        <v>23</v>
      </c>
      <c r="I103" s="10" t="s">
        <v>204</v>
      </c>
      <c r="J103" s="10" t="s">
        <v>44</v>
      </c>
      <c r="K103" s="10" t="s">
        <v>215</v>
      </c>
      <c r="L103" s="12" t="s">
        <v>26</v>
      </c>
      <c r="M103" s="12" t="s">
        <v>27</v>
      </c>
      <c r="O103" s="13" t="s">
        <v>26</v>
      </c>
      <c r="P103" s="13" t="s">
        <v>27</v>
      </c>
      <c r="Q103" s="19"/>
      <c r="R103" s="14" t="str">
        <f t="shared" si="6"/>
        <v>product</v>
      </c>
      <c r="S103" s="15" t="str">
        <f t="shared" si="7"/>
        <v>apparatus</v>
      </c>
      <c r="T103" s="13" t="str">
        <f t="shared" si="10"/>
        <v>product</v>
      </c>
      <c r="U103" s="13" t="str">
        <f t="shared" si="11"/>
        <v>apparatus</v>
      </c>
    </row>
    <row r="104" spans="1:21" ht="14.4">
      <c r="A104" s="9">
        <v>52153004</v>
      </c>
      <c r="B104" s="9">
        <v>46204879</v>
      </c>
      <c r="C104" s="10">
        <v>6963186</v>
      </c>
      <c r="D104" s="10" t="s">
        <v>21</v>
      </c>
      <c r="E104" s="11">
        <v>38232</v>
      </c>
      <c r="F104" s="10" t="s">
        <v>204</v>
      </c>
      <c r="G104" s="9">
        <v>135</v>
      </c>
      <c r="H104" s="10" t="s">
        <v>23</v>
      </c>
      <c r="I104" s="10" t="s">
        <v>204</v>
      </c>
      <c r="J104" s="10" t="s">
        <v>46</v>
      </c>
      <c r="K104" s="10" t="s">
        <v>216</v>
      </c>
      <c r="L104" s="12" t="s">
        <v>26</v>
      </c>
      <c r="M104" s="12" t="s">
        <v>27</v>
      </c>
      <c r="O104" s="13" t="s">
        <v>26</v>
      </c>
      <c r="P104" s="13" t="s">
        <v>27</v>
      </c>
      <c r="Q104" s="13"/>
      <c r="R104" s="14" t="str">
        <f t="shared" si="6"/>
        <v>product</v>
      </c>
      <c r="S104" s="15" t="str">
        <f t="shared" si="7"/>
        <v>apparatus</v>
      </c>
      <c r="T104" s="13" t="str">
        <f t="shared" si="10"/>
        <v>product</v>
      </c>
      <c r="U104" s="13" t="str">
        <f t="shared" si="11"/>
        <v>apparatus</v>
      </c>
    </row>
    <row r="105" spans="1:21" ht="14.4">
      <c r="A105" s="9">
        <v>52153004</v>
      </c>
      <c r="B105" s="9">
        <v>46204879</v>
      </c>
      <c r="C105" s="10">
        <v>6963186</v>
      </c>
      <c r="D105" s="10" t="s">
        <v>21</v>
      </c>
      <c r="E105" s="11">
        <v>38232</v>
      </c>
      <c r="F105" s="10" t="s">
        <v>204</v>
      </c>
      <c r="G105" s="9">
        <v>135</v>
      </c>
      <c r="H105" s="10" t="s">
        <v>23</v>
      </c>
      <c r="I105" s="10" t="s">
        <v>204</v>
      </c>
      <c r="J105" s="10" t="s">
        <v>48</v>
      </c>
      <c r="K105" s="10" t="s">
        <v>217</v>
      </c>
      <c r="L105" s="12" t="s">
        <v>26</v>
      </c>
      <c r="M105" s="12" t="s">
        <v>27</v>
      </c>
      <c r="O105" s="13" t="s">
        <v>26</v>
      </c>
      <c r="P105" s="13" t="s">
        <v>27</v>
      </c>
      <c r="Q105" s="13"/>
      <c r="R105" s="14" t="str">
        <f t="shared" si="6"/>
        <v>product</v>
      </c>
      <c r="S105" s="15" t="str">
        <f t="shared" si="7"/>
        <v>apparatus</v>
      </c>
      <c r="T105" s="13" t="str">
        <f t="shared" si="10"/>
        <v>product</v>
      </c>
      <c r="U105" s="13" t="str">
        <f t="shared" si="11"/>
        <v>apparatus</v>
      </c>
    </row>
    <row r="106" spans="1:21" ht="14.4">
      <c r="A106" s="9">
        <v>52153004</v>
      </c>
      <c r="B106" s="9">
        <v>46204879</v>
      </c>
      <c r="C106" s="10">
        <v>6963186</v>
      </c>
      <c r="D106" s="10" t="s">
        <v>21</v>
      </c>
      <c r="E106" s="11">
        <v>38232</v>
      </c>
      <c r="F106" s="10" t="s">
        <v>204</v>
      </c>
      <c r="G106" s="9">
        <v>135</v>
      </c>
      <c r="H106" s="10" t="s">
        <v>23</v>
      </c>
      <c r="I106" s="10" t="s">
        <v>204</v>
      </c>
      <c r="J106" s="10" t="s">
        <v>50</v>
      </c>
      <c r="K106" s="10" t="s">
        <v>218</v>
      </c>
      <c r="L106" s="12" t="s">
        <v>26</v>
      </c>
      <c r="M106" s="12" t="s">
        <v>27</v>
      </c>
      <c r="O106" s="13" t="s">
        <v>26</v>
      </c>
      <c r="P106" s="13" t="s">
        <v>27</v>
      </c>
      <c r="Q106" s="13"/>
      <c r="R106" s="14" t="str">
        <f t="shared" si="6"/>
        <v>product</v>
      </c>
      <c r="S106" s="15" t="str">
        <f t="shared" si="7"/>
        <v>apparatus</v>
      </c>
      <c r="T106" s="13" t="str">
        <f t="shared" si="10"/>
        <v>product</v>
      </c>
      <c r="U106" s="13" t="str">
        <f t="shared" si="11"/>
        <v>apparatus</v>
      </c>
    </row>
    <row r="107" spans="1:21" ht="14.4">
      <c r="A107" s="9">
        <v>52153004</v>
      </c>
      <c r="B107" s="9">
        <v>46204879</v>
      </c>
      <c r="C107" s="10">
        <v>6963186</v>
      </c>
      <c r="D107" s="10" t="s">
        <v>21</v>
      </c>
      <c r="E107" s="11">
        <v>38232</v>
      </c>
      <c r="F107" s="10" t="s">
        <v>204</v>
      </c>
      <c r="G107" s="9">
        <v>135</v>
      </c>
      <c r="H107" s="10" t="s">
        <v>23</v>
      </c>
      <c r="I107" s="10" t="s">
        <v>204</v>
      </c>
      <c r="J107" s="10" t="s">
        <v>52</v>
      </c>
      <c r="K107" s="10" t="s">
        <v>219</v>
      </c>
      <c r="L107" s="12" t="s">
        <v>26</v>
      </c>
      <c r="M107" s="12" t="s">
        <v>27</v>
      </c>
      <c r="O107" s="13" t="s">
        <v>26</v>
      </c>
      <c r="P107" s="13" t="s">
        <v>27</v>
      </c>
      <c r="Q107" s="13"/>
      <c r="R107" s="14" t="str">
        <f t="shared" si="6"/>
        <v>product</v>
      </c>
      <c r="S107" s="15" t="str">
        <f t="shared" si="7"/>
        <v>apparatus</v>
      </c>
      <c r="T107" s="13" t="str">
        <f t="shared" si="10"/>
        <v>product</v>
      </c>
      <c r="U107" s="13" t="str">
        <f t="shared" si="11"/>
        <v>apparatus</v>
      </c>
    </row>
    <row r="108" spans="1:21" ht="14.4">
      <c r="A108" s="9">
        <v>52153004</v>
      </c>
      <c r="B108" s="9">
        <v>46204879</v>
      </c>
      <c r="C108" s="10">
        <v>6963186</v>
      </c>
      <c r="D108" s="10" t="s">
        <v>21</v>
      </c>
      <c r="E108" s="11">
        <v>38232</v>
      </c>
      <c r="F108" s="10" t="s">
        <v>204</v>
      </c>
      <c r="G108" s="9">
        <v>135</v>
      </c>
      <c r="H108" s="10" t="s">
        <v>23</v>
      </c>
      <c r="I108" s="10" t="s">
        <v>204</v>
      </c>
      <c r="J108" s="10" t="s">
        <v>54</v>
      </c>
      <c r="K108" s="10" t="s">
        <v>220</v>
      </c>
      <c r="L108" s="12" t="s">
        <v>26</v>
      </c>
      <c r="M108" s="12" t="s">
        <v>27</v>
      </c>
      <c r="O108" s="13" t="s">
        <v>26</v>
      </c>
      <c r="P108" s="13" t="s">
        <v>27</v>
      </c>
      <c r="Q108" s="13"/>
      <c r="R108" s="14" t="str">
        <f t="shared" si="6"/>
        <v>product</v>
      </c>
      <c r="S108" s="15" t="str">
        <f t="shared" si="7"/>
        <v>apparatus</v>
      </c>
      <c r="T108" s="16" t="str">
        <f t="shared" si="10"/>
        <v>product</v>
      </c>
      <c r="U108" s="13" t="str">
        <f t="shared" si="11"/>
        <v>apparatus</v>
      </c>
    </row>
    <row r="109" spans="1:21" ht="14.4">
      <c r="A109" s="9">
        <v>52153004</v>
      </c>
      <c r="B109" s="9">
        <v>46204879</v>
      </c>
      <c r="C109" s="10">
        <v>6963186</v>
      </c>
      <c r="D109" s="10" t="s">
        <v>21</v>
      </c>
      <c r="E109" s="11">
        <v>38232</v>
      </c>
      <c r="F109" s="10" t="s">
        <v>204</v>
      </c>
      <c r="G109" s="9">
        <v>135</v>
      </c>
      <c r="H109" s="10" t="s">
        <v>23</v>
      </c>
      <c r="I109" s="10" t="s">
        <v>204</v>
      </c>
      <c r="J109" s="10" t="s">
        <v>56</v>
      </c>
      <c r="K109" s="10" t="s">
        <v>221</v>
      </c>
      <c r="L109" s="12" t="s">
        <v>26</v>
      </c>
      <c r="M109" s="12" t="s">
        <v>27</v>
      </c>
      <c r="O109" s="13" t="s">
        <v>26</v>
      </c>
      <c r="P109" s="13" t="s">
        <v>27</v>
      </c>
      <c r="Q109" s="13"/>
      <c r="R109" s="14" t="str">
        <f t="shared" si="6"/>
        <v>product</v>
      </c>
      <c r="S109" s="15" t="str">
        <f t="shared" si="7"/>
        <v>apparatus</v>
      </c>
      <c r="T109" s="16" t="str">
        <f t="shared" si="10"/>
        <v>product</v>
      </c>
      <c r="U109" s="13" t="str">
        <f t="shared" si="11"/>
        <v>apparatus</v>
      </c>
    </row>
    <row r="110" spans="1:21" ht="14.4">
      <c r="A110" s="9">
        <v>52153004</v>
      </c>
      <c r="B110" s="9">
        <v>46204879</v>
      </c>
      <c r="C110" s="10">
        <v>6963186</v>
      </c>
      <c r="D110" s="10" t="s">
        <v>21</v>
      </c>
      <c r="E110" s="11">
        <v>38232</v>
      </c>
      <c r="F110" s="10" t="s">
        <v>204</v>
      </c>
      <c r="G110" s="9">
        <v>135</v>
      </c>
      <c r="H110" s="10" t="s">
        <v>23</v>
      </c>
      <c r="I110" s="10" t="s">
        <v>204</v>
      </c>
      <c r="J110" s="10" t="s">
        <v>58</v>
      </c>
      <c r="K110" s="10" t="s">
        <v>222</v>
      </c>
      <c r="L110" s="12" t="s">
        <v>26</v>
      </c>
      <c r="M110" s="12" t="s">
        <v>27</v>
      </c>
      <c r="O110" s="13" t="s">
        <v>26</v>
      </c>
      <c r="P110" s="13" t="s">
        <v>27</v>
      </c>
      <c r="Q110" s="13"/>
      <c r="R110" s="14" t="str">
        <f t="shared" si="6"/>
        <v>product</v>
      </c>
      <c r="S110" s="15" t="str">
        <f t="shared" si="7"/>
        <v>apparatus</v>
      </c>
      <c r="T110" s="16" t="str">
        <f t="shared" si="10"/>
        <v>product</v>
      </c>
      <c r="U110" s="13" t="str">
        <f t="shared" si="11"/>
        <v>apparatus</v>
      </c>
    </row>
    <row r="111" spans="1:21" ht="14.4">
      <c r="A111" s="9">
        <v>52153004</v>
      </c>
      <c r="B111" s="9">
        <v>46204879</v>
      </c>
      <c r="C111" s="10">
        <v>6963186</v>
      </c>
      <c r="D111" s="10" t="s">
        <v>21</v>
      </c>
      <c r="E111" s="11">
        <v>38232</v>
      </c>
      <c r="F111" s="10" t="s">
        <v>204</v>
      </c>
      <c r="G111" s="9">
        <v>135</v>
      </c>
      <c r="H111" s="10" t="s">
        <v>23</v>
      </c>
      <c r="I111" s="10" t="s">
        <v>204</v>
      </c>
      <c r="J111" s="10" t="s">
        <v>60</v>
      </c>
      <c r="K111" s="10" t="s">
        <v>223</v>
      </c>
      <c r="L111" s="12" t="s">
        <v>26</v>
      </c>
      <c r="M111" s="12" t="s">
        <v>27</v>
      </c>
      <c r="O111" s="13" t="s">
        <v>26</v>
      </c>
      <c r="P111" s="13" t="s">
        <v>27</v>
      </c>
      <c r="Q111" s="13"/>
      <c r="R111" s="14" t="str">
        <f t="shared" si="6"/>
        <v>product</v>
      </c>
      <c r="S111" s="15" t="str">
        <f t="shared" si="7"/>
        <v>apparatus</v>
      </c>
      <c r="T111" s="16" t="str">
        <f t="shared" si="10"/>
        <v>product</v>
      </c>
      <c r="U111" s="13" t="str">
        <f t="shared" si="11"/>
        <v>apparatus</v>
      </c>
    </row>
    <row r="112" spans="1:21" ht="14.4">
      <c r="A112" s="9">
        <v>52153004</v>
      </c>
      <c r="B112" s="9">
        <v>46204879</v>
      </c>
      <c r="C112" s="10">
        <v>6963186</v>
      </c>
      <c r="D112" s="10" t="s">
        <v>21</v>
      </c>
      <c r="E112" s="11">
        <v>38232</v>
      </c>
      <c r="F112" s="10" t="s">
        <v>204</v>
      </c>
      <c r="G112" s="9">
        <v>135</v>
      </c>
      <c r="H112" s="10" t="s">
        <v>23</v>
      </c>
      <c r="I112" s="10" t="s">
        <v>204</v>
      </c>
      <c r="J112" s="10" t="s">
        <v>62</v>
      </c>
      <c r="K112" s="10" t="s">
        <v>224</v>
      </c>
      <c r="L112" s="12" t="s">
        <v>26</v>
      </c>
      <c r="M112" s="12" t="s">
        <v>27</v>
      </c>
      <c r="O112" s="13" t="s">
        <v>26</v>
      </c>
      <c r="P112" s="13" t="s">
        <v>27</v>
      </c>
      <c r="Q112" s="13"/>
      <c r="R112" s="14" t="str">
        <f t="shared" si="6"/>
        <v>product</v>
      </c>
      <c r="S112" s="15" t="str">
        <f t="shared" si="7"/>
        <v>apparatus</v>
      </c>
      <c r="T112" s="16" t="str">
        <f t="shared" si="10"/>
        <v>product</v>
      </c>
      <c r="U112" s="13" t="str">
        <f t="shared" si="11"/>
        <v>apparatus</v>
      </c>
    </row>
    <row r="113" spans="1:21" ht="14.4">
      <c r="A113" s="9">
        <v>52153004</v>
      </c>
      <c r="B113" s="9">
        <v>46204879</v>
      </c>
      <c r="C113" s="10">
        <v>6963186</v>
      </c>
      <c r="D113" s="10" t="s">
        <v>21</v>
      </c>
      <c r="E113" s="11">
        <v>38232</v>
      </c>
      <c r="F113" s="10" t="s">
        <v>204</v>
      </c>
      <c r="G113" s="9">
        <v>135</v>
      </c>
      <c r="H113" s="10" t="s">
        <v>23</v>
      </c>
      <c r="I113" s="10" t="s">
        <v>204</v>
      </c>
      <c r="J113" s="10" t="s">
        <v>64</v>
      </c>
      <c r="K113" s="10" t="s">
        <v>225</v>
      </c>
      <c r="L113" s="12" t="s">
        <v>26</v>
      </c>
      <c r="M113" s="12" t="s">
        <v>27</v>
      </c>
      <c r="O113" s="13" t="s">
        <v>26</v>
      </c>
      <c r="P113" s="13" t="s">
        <v>27</v>
      </c>
      <c r="Q113" s="13"/>
      <c r="R113" s="14" t="str">
        <f t="shared" si="6"/>
        <v>product</v>
      </c>
      <c r="S113" s="15" t="str">
        <f t="shared" si="7"/>
        <v>apparatus</v>
      </c>
      <c r="T113" s="16" t="str">
        <f t="shared" si="10"/>
        <v>product</v>
      </c>
      <c r="U113" s="13" t="str">
        <f t="shared" si="11"/>
        <v>apparatus</v>
      </c>
    </row>
    <row r="114" spans="1:21" ht="14.4">
      <c r="A114" s="9">
        <v>52153004</v>
      </c>
      <c r="B114" s="9">
        <v>46204879</v>
      </c>
      <c r="C114" s="10">
        <v>6963186</v>
      </c>
      <c r="D114" s="10" t="s">
        <v>21</v>
      </c>
      <c r="E114" s="11">
        <v>38232</v>
      </c>
      <c r="F114" s="10" t="s">
        <v>204</v>
      </c>
      <c r="G114" s="9">
        <v>135</v>
      </c>
      <c r="H114" s="10" t="s">
        <v>23</v>
      </c>
      <c r="I114" s="10" t="s">
        <v>204</v>
      </c>
      <c r="J114" s="10" t="s">
        <v>66</v>
      </c>
      <c r="K114" s="10" t="s">
        <v>226</v>
      </c>
      <c r="L114" s="12" t="s">
        <v>26</v>
      </c>
      <c r="M114" s="12" t="s">
        <v>27</v>
      </c>
      <c r="O114" s="13" t="s">
        <v>26</v>
      </c>
      <c r="P114" s="13" t="s">
        <v>27</v>
      </c>
      <c r="Q114" s="13"/>
      <c r="R114" s="14" t="str">
        <f t="shared" si="6"/>
        <v>product</v>
      </c>
      <c r="S114" s="15" t="str">
        <f t="shared" si="7"/>
        <v>apparatus</v>
      </c>
      <c r="T114" s="16" t="str">
        <f t="shared" si="10"/>
        <v>product</v>
      </c>
      <c r="U114" s="13" t="str">
        <f t="shared" si="11"/>
        <v>apparatus</v>
      </c>
    </row>
    <row r="115" spans="1:21" ht="14.4">
      <c r="A115" s="9">
        <v>52153004</v>
      </c>
      <c r="B115" s="9">
        <v>46204879</v>
      </c>
      <c r="C115" s="10">
        <v>6963186</v>
      </c>
      <c r="D115" s="10" t="s">
        <v>21</v>
      </c>
      <c r="E115" s="11">
        <v>38232</v>
      </c>
      <c r="F115" s="10" t="s">
        <v>204</v>
      </c>
      <c r="G115" s="9">
        <v>135</v>
      </c>
      <c r="H115" s="10" t="s">
        <v>23</v>
      </c>
      <c r="I115" s="10" t="s">
        <v>204</v>
      </c>
      <c r="J115" s="10" t="s">
        <v>68</v>
      </c>
      <c r="K115" s="10" t="s">
        <v>227</v>
      </c>
      <c r="L115" s="12" t="s">
        <v>26</v>
      </c>
      <c r="M115" s="12" t="s">
        <v>27</v>
      </c>
      <c r="O115" s="13" t="s">
        <v>26</v>
      </c>
      <c r="P115" s="13" t="s">
        <v>27</v>
      </c>
      <c r="Q115" s="13"/>
      <c r="R115" s="14" t="str">
        <f t="shared" si="6"/>
        <v>product</v>
      </c>
      <c r="S115" s="15" t="str">
        <f t="shared" si="7"/>
        <v>apparatus</v>
      </c>
      <c r="T115" s="16" t="str">
        <f t="shared" si="10"/>
        <v>product</v>
      </c>
      <c r="U115" s="16" t="str">
        <f t="shared" si="11"/>
        <v>apparatus</v>
      </c>
    </row>
    <row r="116" spans="1:21" ht="14.4">
      <c r="A116" s="9">
        <v>52153004</v>
      </c>
      <c r="B116" s="9">
        <v>46204879</v>
      </c>
      <c r="C116" s="10">
        <v>6963186</v>
      </c>
      <c r="D116" s="10" t="s">
        <v>21</v>
      </c>
      <c r="E116" s="11">
        <v>38232</v>
      </c>
      <c r="F116" s="10" t="s">
        <v>204</v>
      </c>
      <c r="G116" s="9">
        <v>135</v>
      </c>
      <c r="H116" s="10" t="s">
        <v>23</v>
      </c>
      <c r="I116" s="10" t="s">
        <v>204</v>
      </c>
      <c r="J116" s="10" t="s">
        <v>70</v>
      </c>
      <c r="K116" s="10" t="s">
        <v>228</v>
      </c>
      <c r="L116" s="12" t="s">
        <v>26</v>
      </c>
      <c r="M116" s="12" t="s">
        <v>27</v>
      </c>
      <c r="O116" s="13" t="s">
        <v>26</v>
      </c>
      <c r="P116" s="13" t="s">
        <v>27</v>
      </c>
      <c r="Q116" s="13"/>
      <c r="R116" s="14" t="str">
        <f t="shared" si="6"/>
        <v>product</v>
      </c>
      <c r="S116" s="15" t="str">
        <f t="shared" si="7"/>
        <v>apparatus</v>
      </c>
      <c r="T116" s="13" t="str">
        <f t="shared" si="10"/>
        <v>product</v>
      </c>
      <c r="U116" s="16" t="str">
        <f t="shared" si="11"/>
        <v>apparatus</v>
      </c>
    </row>
    <row r="117" spans="1:21" ht="14.4">
      <c r="A117" s="9">
        <v>52153004</v>
      </c>
      <c r="B117" s="9">
        <v>46204879</v>
      </c>
      <c r="C117" s="10">
        <v>6963186</v>
      </c>
      <c r="D117" s="10" t="s">
        <v>21</v>
      </c>
      <c r="E117" s="11">
        <v>38232</v>
      </c>
      <c r="F117" s="10" t="s">
        <v>204</v>
      </c>
      <c r="G117" s="9">
        <v>135</v>
      </c>
      <c r="H117" s="10" t="s">
        <v>23</v>
      </c>
      <c r="I117" s="10" t="s">
        <v>204</v>
      </c>
      <c r="J117" s="10" t="s">
        <v>73</v>
      </c>
      <c r="K117" s="10" t="s">
        <v>229</v>
      </c>
      <c r="L117" s="12" t="s">
        <v>26</v>
      </c>
      <c r="M117" s="12" t="s">
        <v>27</v>
      </c>
      <c r="O117" s="13" t="s">
        <v>26</v>
      </c>
      <c r="P117" s="13" t="s">
        <v>27</v>
      </c>
      <c r="Q117" s="13"/>
      <c r="R117" s="14" t="str">
        <f t="shared" si="6"/>
        <v>product</v>
      </c>
      <c r="S117" s="15" t="str">
        <f t="shared" si="7"/>
        <v>apparatus</v>
      </c>
      <c r="T117" s="13" t="str">
        <f t="shared" si="10"/>
        <v>product</v>
      </c>
      <c r="U117" s="13" t="str">
        <f t="shared" si="11"/>
        <v>apparatus</v>
      </c>
    </row>
    <row r="118" spans="1:21" ht="14.4">
      <c r="A118" s="9">
        <v>52153004</v>
      </c>
      <c r="B118" s="9">
        <v>46204879</v>
      </c>
      <c r="C118" s="10">
        <v>6963186</v>
      </c>
      <c r="D118" s="10" t="s">
        <v>21</v>
      </c>
      <c r="E118" s="11">
        <v>38232</v>
      </c>
      <c r="F118" s="10" t="s">
        <v>204</v>
      </c>
      <c r="G118" s="9">
        <v>135</v>
      </c>
      <c r="H118" s="10" t="s">
        <v>23</v>
      </c>
      <c r="I118" s="10" t="s">
        <v>204</v>
      </c>
      <c r="J118" s="10" t="s">
        <v>75</v>
      </c>
      <c r="K118" s="10" t="s">
        <v>230</v>
      </c>
      <c r="L118" s="12" t="s">
        <v>26</v>
      </c>
      <c r="M118" s="12" t="s">
        <v>27</v>
      </c>
      <c r="O118" s="13" t="s">
        <v>26</v>
      </c>
      <c r="P118" s="13" t="s">
        <v>27</v>
      </c>
      <c r="Q118" s="13"/>
      <c r="R118" s="14" t="str">
        <f t="shared" si="6"/>
        <v>product</v>
      </c>
      <c r="S118" s="15" t="str">
        <f t="shared" si="7"/>
        <v>apparatus</v>
      </c>
      <c r="T118" s="13" t="str">
        <f t="shared" si="10"/>
        <v>product</v>
      </c>
      <c r="U118" s="13" t="str">
        <f t="shared" si="11"/>
        <v>apparatus</v>
      </c>
    </row>
    <row r="119" spans="1:21" ht="14.4">
      <c r="A119" s="9">
        <v>52153004</v>
      </c>
      <c r="B119" s="9">
        <v>46204879</v>
      </c>
      <c r="C119" s="10">
        <v>6963186</v>
      </c>
      <c r="D119" s="10" t="s">
        <v>21</v>
      </c>
      <c r="E119" s="11">
        <v>38232</v>
      </c>
      <c r="F119" s="10" t="s">
        <v>204</v>
      </c>
      <c r="G119" s="9">
        <v>135</v>
      </c>
      <c r="H119" s="10" t="s">
        <v>23</v>
      </c>
      <c r="I119" s="10" t="s">
        <v>204</v>
      </c>
      <c r="J119" s="10" t="s">
        <v>106</v>
      </c>
      <c r="K119" s="10" t="s">
        <v>231</v>
      </c>
      <c r="L119" s="12" t="s">
        <v>26</v>
      </c>
      <c r="M119" s="12" t="s">
        <v>27</v>
      </c>
      <c r="O119" s="13" t="s">
        <v>26</v>
      </c>
      <c r="P119" s="13" t="s">
        <v>27</v>
      </c>
      <c r="Q119" s="13"/>
      <c r="R119" s="14" t="str">
        <f t="shared" si="6"/>
        <v>product</v>
      </c>
      <c r="S119" s="15" t="str">
        <f t="shared" si="7"/>
        <v>apparatus</v>
      </c>
      <c r="T119" s="13" t="str">
        <f t="shared" si="10"/>
        <v>product</v>
      </c>
      <c r="U119" s="13" t="str">
        <f t="shared" si="11"/>
        <v>apparatus</v>
      </c>
    </row>
    <row r="120" spans="1:21" ht="14.4">
      <c r="A120" s="9">
        <v>52153004</v>
      </c>
      <c r="B120" s="9">
        <v>46204879</v>
      </c>
      <c r="C120" s="10">
        <v>6963186</v>
      </c>
      <c r="D120" s="10" t="s">
        <v>21</v>
      </c>
      <c r="E120" s="11">
        <v>38232</v>
      </c>
      <c r="F120" s="10" t="s">
        <v>204</v>
      </c>
      <c r="G120" s="9">
        <v>135</v>
      </c>
      <c r="H120" s="10" t="s">
        <v>23</v>
      </c>
      <c r="I120" s="10" t="s">
        <v>204</v>
      </c>
      <c r="J120" s="10" t="s">
        <v>108</v>
      </c>
      <c r="K120" s="10" t="s">
        <v>232</v>
      </c>
      <c r="L120" s="12" t="s">
        <v>26</v>
      </c>
      <c r="M120" s="12" t="s">
        <v>27</v>
      </c>
      <c r="O120" s="13" t="s">
        <v>26</v>
      </c>
      <c r="P120" s="13" t="s">
        <v>27</v>
      </c>
      <c r="Q120" s="13"/>
      <c r="R120" s="14" t="str">
        <f t="shared" si="6"/>
        <v>product</v>
      </c>
      <c r="S120" s="15" t="str">
        <f t="shared" si="7"/>
        <v>apparatus</v>
      </c>
      <c r="T120" s="13" t="str">
        <f t="shared" si="10"/>
        <v>product</v>
      </c>
      <c r="U120" s="13" t="str">
        <f t="shared" si="11"/>
        <v>apparatus</v>
      </c>
    </row>
    <row r="121" spans="1:21" ht="14.4">
      <c r="A121" s="9">
        <v>52153004</v>
      </c>
      <c r="B121" s="9">
        <v>46204879</v>
      </c>
      <c r="C121" s="10">
        <v>6963186</v>
      </c>
      <c r="D121" s="10" t="s">
        <v>21</v>
      </c>
      <c r="E121" s="11">
        <v>38232</v>
      </c>
      <c r="F121" s="10" t="s">
        <v>204</v>
      </c>
      <c r="G121" s="9">
        <v>135</v>
      </c>
      <c r="H121" s="10" t="s">
        <v>23</v>
      </c>
      <c r="I121" s="10" t="s">
        <v>204</v>
      </c>
      <c r="J121" s="10" t="s">
        <v>110</v>
      </c>
      <c r="K121" s="10" t="s">
        <v>233</v>
      </c>
      <c r="L121" s="12" t="s">
        <v>26</v>
      </c>
      <c r="M121" s="12" t="s">
        <v>27</v>
      </c>
      <c r="O121" s="13" t="s">
        <v>26</v>
      </c>
      <c r="P121" s="13" t="s">
        <v>27</v>
      </c>
      <c r="Q121" s="13"/>
      <c r="R121" s="14" t="str">
        <f t="shared" si="6"/>
        <v>product</v>
      </c>
      <c r="S121" s="15" t="str">
        <f t="shared" si="7"/>
        <v>apparatus</v>
      </c>
      <c r="T121" s="13" t="str">
        <f t="shared" si="10"/>
        <v>product</v>
      </c>
      <c r="U121" s="13" t="str">
        <f t="shared" si="11"/>
        <v>apparatus</v>
      </c>
    </row>
    <row r="122" spans="1:21" ht="14.4">
      <c r="A122" s="9">
        <v>52153004</v>
      </c>
      <c r="B122" s="9">
        <v>46204879</v>
      </c>
      <c r="C122" s="10">
        <v>6963186</v>
      </c>
      <c r="D122" s="10" t="s">
        <v>21</v>
      </c>
      <c r="E122" s="11">
        <v>38232</v>
      </c>
      <c r="F122" s="10" t="s">
        <v>204</v>
      </c>
      <c r="G122" s="9">
        <v>135</v>
      </c>
      <c r="H122" s="10" t="s">
        <v>23</v>
      </c>
      <c r="I122" s="10" t="s">
        <v>204</v>
      </c>
      <c r="J122" s="10" t="s">
        <v>112</v>
      </c>
      <c r="K122" s="10" t="s">
        <v>234</v>
      </c>
      <c r="L122" s="12" t="s">
        <v>26</v>
      </c>
      <c r="M122" s="12" t="s">
        <v>27</v>
      </c>
      <c r="O122" s="13" t="s">
        <v>26</v>
      </c>
      <c r="P122" s="13" t="s">
        <v>27</v>
      </c>
      <c r="Q122" s="13"/>
      <c r="R122" s="14" t="str">
        <f t="shared" si="6"/>
        <v>product</v>
      </c>
      <c r="S122" s="15" t="str">
        <f t="shared" si="7"/>
        <v>apparatus</v>
      </c>
      <c r="T122" s="13" t="str">
        <f t="shared" si="10"/>
        <v>product</v>
      </c>
      <c r="U122" s="13" t="str">
        <f t="shared" si="11"/>
        <v>apparatus</v>
      </c>
    </row>
    <row r="123" spans="1:21" ht="14.4">
      <c r="A123" s="9">
        <v>52153004</v>
      </c>
      <c r="B123" s="9">
        <v>46204879</v>
      </c>
      <c r="C123" s="10">
        <v>6963186</v>
      </c>
      <c r="D123" s="10" t="s">
        <v>21</v>
      </c>
      <c r="E123" s="11">
        <v>38232</v>
      </c>
      <c r="F123" s="10" t="s">
        <v>204</v>
      </c>
      <c r="G123" s="9">
        <v>135</v>
      </c>
      <c r="H123" s="10" t="s">
        <v>23</v>
      </c>
      <c r="I123" s="10" t="s">
        <v>204</v>
      </c>
      <c r="J123" s="10" t="s">
        <v>114</v>
      </c>
      <c r="K123" s="10" t="s">
        <v>235</v>
      </c>
      <c r="L123" s="12" t="s">
        <v>26</v>
      </c>
      <c r="M123" s="12" t="s">
        <v>27</v>
      </c>
      <c r="O123" s="13" t="s">
        <v>26</v>
      </c>
      <c r="P123" s="13" t="s">
        <v>27</v>
      </c>
      <c r="Q123" s="13"/>
      <c r="R123" s="14" t="str">
        <f t="shared" si="6"/>
        <v>product</v>
      </c>
      <c r="S123" s="15" t="str">
        <f t="shared" si="7"/>
        <v>apparatus</v>
      </c>
      <c r="T123" s="13" t="str">
        <f t="shared" si="10"/>
        <v>product</v>
      </c>
      <c r="U123" s="13" t="str">
        <f t="shared" si="11"/>
        <v>apparatus</v>
      </c>
    </row>
    <row r="124" spans="1:21" ht="14.4">
      <c r="A124" s="9">
        <v>52153004</v>
      </c>
      <c r="B124" s="9">
        <v>46204879</v>
      </c>
      <c r="C124" s="10">
        <v>6963186</v>
      </c>
      <c r="D124" s="10" t="s">
        <v>21</v>
      </c>
      <c r="E124" s="11">
        <v>38232</v>
      </c>
      <c r="F124" s="10" t="s">
        <v>204</v>
      </c>
      <c r="G124" s="9">
        <v>135</v>
      </c>
      <c r="H124" s="10" t="s">
        <v>23</v>
      </c>
      <c r="I124" s="10" t="s">
        <v>204</v>
      </c>
      <c r="J124" s="10" t="s">
        <v>116</v>
      </c>
      <c r="K124" s="10" t="s">
        <v>236</v>
      </c>
      <c r="L124" s="12" t="s">
        <v>126</v>
      </c>
      <c r="M124" s="12" t="s">
        <v>127</v>
      </c>
      <c r="O124" s="13" t="s">
        <v>126</v>
      </c>
      <c r="P124" s="13" t="s">
        <v>127</v>
      </c>
      <c r="Q124" s="13"/>
      <c r="R124" s="14" t="str">
        <f t="shared" si="6"/>
        <v>use claim</v>
      </c>
      <c r="S124" s="15" t="str">
        <f t="shared" si="7"/>
        <v>method</v>
      </c>
      <c r="T124" s="13" t="str">
        <f t="shared" si="10"/>
        <v>use claim</v>
      </c>
      <c r="U124" s="13" t="str">
        <f t="shared" si="11"/>
        <v>method</v>
      </c>
    </row>
    <row r="125" spans="1:21" ht="14.4">
      <c r="A125" s="9">
        <v>52153004</v>
      </c>
      <c r="B125" s="9">
        <v>46204879</v>
      </c>
      <c r="C125" s="10">
        <v>6963186</v>
      </c>
      <c r="D125" s="10" t="s">
        <v>21</v>
      </c>
      <c r="E125" s="11">
        <v>38232</v>
      </c>
      <c r="F125" s="10" t="s">
        <v>204</v>
      </c>
      <c r="G125" s="9">
        <v>135</v>
      </c>
      <c r="H125" s="10" t="s">
        <v>23</v>
      </c>
      <c r="I125" s="10" t="s">
        <v>204</v>
      </c>
      <c r="J125" s="10" t="s">
        <v>118</v>
      </c>
      <c r="K125" s="10" t="s">
        <v>237</v>
      </c>
      <c r="L125" s="12" t="s">
        <v>126</v>
      </c>
      <c r="M125" s="12" t="s">
        <v>127</v>
      </c>
      <c r="O125" s="13" t="s">
        <v>126</v>
      </c>
      <c r="P125" s="13" t="s">
        <v>127</v>
      </c>
      <c r="Q125" s="13"/>
      <c r="R125" s="14" t="str">
        <f t="shared" si="6"/>
        <v>use claim</v>
      </c>
      <c r="S125" s="15" t="str">
        <f t="shared" si="7"/>
        <v>method</v>
      </c>
      <c r="T125" s="13" t="str">
        <f t="shared" si="10"/>
        <v>use claim</v>
      </c>
      <c r="U125" s="13" t="str">
        <f t="shared" si="11"/>
        <v>method</v>
      </c>
    </row>
    <row r="126" spans="1:21" ht="14.4">
      <c r="A126" s="9">
        <v>52153004</v>
      </c>
      <c r="B126" s="9">
        <v>46204879</v>
      </c>
      <c r="C126" s="10">
        <v>6963186</v>
      </c>
      <c r="D126" s="10" t="s">
        <v>21</v>
      </c>
      <c r="E126" s="11">
        <v>38232</v>
      </c>
      <c r="F126" s="10" t="s">
        <v>204</v>
      </c>
      <c r="G126" s="9">
        <v>135</v>
      </c>
      <c r="H126" s="10" t="s">
        <v>23</v>
      </c>
      <c r="I126" s="10" t="s">
        <v>204</v>
      </c>
      <c r="J126" s="10" t="s">
        <v>120</v>
      </c>
      <c r="K126" s="10" t="s">
        <v>238</v>
      </c>
      <c r="L126" s="12" t="s">
        <v>126</v>
      </c>
      <c r="M126" s="12" t="s">
        <v>127</v>
      </c>
      <c r="O126" s="13" t="s">
        <v>126</v>
      </c>
      <c r="P126" s="13" t="s">
        <v>127</v>
      </c>
      <c r="Q126" s="13"/>
      <c r="R126" s="14" t="str">
        <f t="shared" si="6"/>
        <v>use claim</v>
      </c>
      <c r="S126" s="15" t="str">
        <f t="shared" si="7"/>
        <v>method</v>
      </c>
      <c r="T126" s="13" t="str">
        <f t="shared" ref="T126:T158" si="12">R126</f>
        <v>use claim</v>
      </c>
      <c r="U126" s="13" t="str">
        <f t="shared" si="11"/>
        <v>method</v>
      </c>
    </row>
    <row r="127" spans="1:21" ht="14.4">
      <c r="A127" s="9">
        <v>52153004</v>
      </c>
      <c r="B127" s="9">
        <v>46204879</v>
      </c>
      <c r="C127" s="10">
        <v>6963186</v>
      </c>
      <c r="D127" s="10" t="s">
        <v>21</v>
      </c>
      <c r="E127" s="11">
        <v>38232</v>
      </c>
      <c r="F127" s="10" t="s">
        <v>204</v>
      </c>
      <c r="G127" s="9">
        <v>135</v>
      </c>
      <c r="H127" s="10" t="s">
        <v>23</v>
      </c>
      <c r="I127" s="10" t="s">
        <v>204</v>
      </c>
      <c r="J127" s="10" t="s">
        <v>122</v>
      </c>
      <c r="K127" s="10" t="s">
        <v>239</v>
      </c>
      <c r="L127" s="12" t="s">
        <v>126</v>
      </c>
      <c r="M127" s="12" t="s">
        <v>127</v>
      </c>
      <c r="O127" s="13" t="s">
        <v>126</v>
      </c>
      <c r="P127" s="13" t="s">
        <v>127</v>
      </c>
      <c r="Q127" s="13"/>
      <c r="R127" s="14" t="str">
        <f t="shared" si="6"/>
        <v>use claim</v>
      </c>
      <c r="S127" s="15" t="str">
        <f t="shared" si="7"/>
        <v>method</v>
      </c>
      <c r="T127" s="13" t="str">
        <f t="shared" si="12"/>
        <v>use claim</v>
      </c>
      <c r="U127" s="13" t="str">
        <f t="shared" si="11"/>
        <v>method</v>
      </c>
    </row>
    <row r="128" spans="1:21" ht="14.4">
      <c r="A128" s="9">
        <v>52153004</v>
      </c>
      <c r="B128" s="9">
        <v>46204879</v>
      </c>
      <c r="C128" s="10">
        <v>6963186</v>
      </c>
      <c r="D128" s="10" t="s">
        <v>21</v>
      </c>
      <c r="E128" s="11">
        <v>38232</v>
      </c>
      <c r="F128" s="10" t="s">
        <v>204</v>
      </c>
      <c r="G128" s="9">
        <v>135</v>
      </c>
      <c r="H128" s="10" t="s">
        <v>23</v>
      </c>
      <c r="I128" s="10" t="s">
        <v>204</v>
      </c>
      <c r="J128" s="10" t="s">
        <v>124</v>
      </c>
      <c r="K128" s="10" t="s">
        <v>240</v>
      </c>
      <c r="L128" s="12" t="s">
        <v>126</v>
      </c>
      <c r="M128" s="12" t="s">
        <v>127</v>
      </c>
      <c r="O128" s="13" t="s">
        <v>126</v>
      </c>
      <c r="P128" s="13" t="s">
        <v>127</v>
      </c>
      <c r="Q128" s="13"/>
      <c r="R128" s="14" t="str">
        <f t="shared" si="6"/>
        <v>use claim</v>
      </c>
      <c r="S128" s="15" t="str">
        <f t="shared" si="7"/>
        <v>method</v>
      </c>
      <c r="T128" s="13" t="str">
        <f t="shared" si="12"/>
        <v>use claim</v>
      </c>
      <c r="U128" s="13" t="str">
        <f t="shared" si="11"/>
        <v>method</v>
      </c>
    </row>
    <row r="129" spans="1:21" ht="14.4">
      <c r="A129" s="9">
        <v>52153004</v>
      </c>
      <c r="B129" s="9">
        <v>46204879</v>
      </c>
      <c r="C129" s="10">
        <v>6963186</v>
      </c>
      <c r="D129" s="10" t="s">
        <v>21</v>
      </c>
      <c r="E129" s="11">
        <v>38232</v>
      </c>
      <c r="F129" s="10" t="s">
        <v>204</v>
      </c>
      <c r="G129" s="9">
        <v>135</v>
      </c>
      <c r="H129" s="10" t="s">
        <v>23</v>
      </c>
      <c r="I129" s="10" t="s">
        <v>204</v>
      </c>
      <c r="J129" s="10" t="s">
        <v>128</v>
      </c>
      <c r="K129" s="10" t="s">
        <v>241</v>
      </c>
      <c r="L129" s="12" t="s">
        <v>126</v>
      </c>
      <c r="M129" s="12" t="s">
        <v>127</v>
      </c>
      <c r="O129" s="13" t="s">
        <v>126</v>
      </c>
      <c r="P129" s="13" t="s">
        <v>127</v>
      </c>
      <c r="Q129" s="13"/>
      <c r="R129" s="14" t="str">
        <f t="shared" si="6"/>
        <v>use claim</v>
      </c>
      <c r="S129" s="15" t="str">
        <f t="shared" si="7"/>
        <v>method</v>
      </c>
      <c r="T129" s="13" t="str">
        <f t="shared" si="12"/>
        <v>use claim</v>
      </c>
      <c r="U129" s="13" t="str">
        <f t="shared" si="11"/>
        <v>method</v>
      </c>
    </row>
    <row r="130" spans="1:21" ht="14.4">
      <c r="A130" s="9">
        <v>52153004</v>
      </c>
      <c r="B130" s="9">
        <v>46204879</v>
      </c>
      <c r="C130" s="10">
        <v>6963186</v>
      </c>
      <c r="D130" s="10" t="s">
        <v>21</v>
      </c>
      <c r="E130" s="11">
        <v>38232</v>
      </c>
      <c r="F130" s="10" t="s">
        <v>204</v>
      </c>
      <c r="G130" s="9">
        <v>135</v>
      </c>
      <c r="H130" s="10" t="s">
        <v>23</v>
      </c>
      <c r="I130" s="10" t="s">
        <v>204</v>
      </c>
      <c r="J130" s="10" t="s">
        <v>130</v>
      </c>
      <c r="K130" s="10" t="s">
        <v>242</v>
      </c>
      <c r="L130" s="12" t="s">
        <v>126</v>
      </c>
      <c r="M130" s="12" t="s">
        <v>127</v>
      </c>
      <c r="O130" s="13" t="s">
        <v>126</v>
      </c>
      <c r="P130" s="13" t="s">
        <v>127</v>
      </c>
      <c r="Q130" s="13"/>
      <c r="R130" s="14" t="str">
        <f t="shared" ref="R130:R193" si="13">IF(L130=O130,L130,"CONFLICT")</f>
        <v>use claim</v>
      </c>
      <c r="S130" s="15" t="str">
        <f t="shared" ref="S130:S193" si="14">IF(M130=P130,M130,"CONFLICT")</f>
        <v>method</v>
      </c>
      <c r="T130" s="13" t="str">
        <f t="shared" si="12"/>
        <v>use claim</v>
      </c>
      <c r="U130" s="13" t="str">
        <f t="shared" si="11"/>
        <v>method</v>
      </c>
    </row>
    <row r="131" spans="1:21" ht="14.4">
      <c r="A131" s="9">
        <v>52153004</v>
      </c>
      <c r="B131" s="9">
        <v>46204879</v>
      </c>
      <c r="C131" s="10">
        <v>6963186</v>
      </c>
      <c r="D131" s="10" t="s">
        <v>21</v>
      </c>
      <c r="E131" s="11">
        <v>38232</v>
      </c>
      <c r="F131" s="10" t="s">
        <v>204</v>
      </c>
      <c r="G131" s="9">
        <v>135</v>
      </c>
      <c r="H131" s="10" t="s">
        <v>23</v>
      </c>
      <c r="I131" s="10" t="s">
        <v>204</v>
      </c>
      <c r="J131" s="10" t="s">
        <v>132</v>
      </c>
      <c r="K131" s="10" t="s">
        <v>243</v>
      </c>
      <c r="L131" s="12" t="s">
        <v>126</v>
      </c>
      <c r="M131" s="12" t="s">
        <v>127</v>
      </c>
      <c r="O131" s="13" t="s">
        <v>126</v>
      </c>
      <c r="P131" s="13" t="s">
        <v>127</v>
      </c>
      <c r="Q131" s="13"/>
      <c r="R131" s="14" t="str">
        <f t="shared" si="13"/>
        <v>use claim</v>
      </c>
      <c r="S131" s="15" t="str">
        <f t="shared" si="14"/>
        <v>method</v>
      </c>
      <c r="T131" s="13" t="str">
        <f t="shared" si="12"/>
        <v>use claim</v>
      </c>
      <c r="U131" s="13" t="str">
        <f t="shared" si="11"/>
        <v>method</v>
      </c>
    </row>
    <row r="132" spans="1:21" ht="14.4">
      <c r="A132" s="9">
        <v>52153004</v>
      </c>
      <c r="B132" s="9">
        <v>46204879</v>
      </c>
      <c r="C132" s="10">
        <v>6963186</v>
      </c>
      <c r="D132" s="10" t="s">
        <v>21</v>
      </c>
      <c r="E132" s="11">
        <v>38232</v>
      </c>
      <c r="F132" s="10" t="s">
        <v>204</v>
      </c>
      <c r="G132" s="9">
        <v>135</v>
      </c>
      <c r="H132" s="10" t="s">
        <v>23</v>
      </c>
      <c r="I132" s="10" t="s">
        <v>204</v>
      </c>
      <c r="J132" s="10" t="s">
        <v>134</v>
      </c>
      <c r="K132" s="10" t="s">
        <v>244</v>
      </c>
      <c r="L132" s="12" t="s">
        <v>126</v>
      </c>
      <c r="M132" s="12" t="s">
        <v>127</v>
      </c>
      <c r="O132" s="13" t="s">
        <v>126</v>
      </c>
      <c r="P132" s="13" t="s">
        <v>127</v>
      </c>
      <c r="Q132" s="13"/>
      <c r="R132" s="14" t="str">
        <f t="shared" si="13"/>
        <v>use claim</v>
      </c>
      <c r="S132" s="15" t="str">
        <f t="shared" si="14"/>
        <v>method</v>
      </c>
      <c r="T132" s="13" t="str">
        <f t="shared" si="12"/>
        <v>use claim</v>
      </c>
      <c r="U132" s="13" t="str">
        <f t="shared" si="11"/>
        <v>method</v>
      </c>
    </row>
    <row r="133" spans="1:21" ht="14.4">
      <c r="A133" s="9">
        <v>52153004</v>
      </c>
      <c r="B133" s="9">
        <v>46204879</v>
      </c>
      <c r="C133" s="10">
        <v>6963186</v>
      </c>
      <c r="D133" s="10" t="s">
        <v>21</v>
      </c>
      <c r="E133" s="11">
        <v>38232</v>
      </c>
      <c r="F133" s="10" t="s">
        <v>204</v>
      </c>
      <c r="G133" s="9">
        <v>135</v>
      </c>
      <c r="H133" s="10" t="s">
        <v>23</v>
      </c>
      <c r="I133" s="10" t="s">
        <v>204</v>
      </c>
      <c r="J133" s="10" t="s">
        <v>136</v>
      </c>
      <c r="K133" s="10" t="s">
        <v>245</v>
      </c>
      <c r="L133" s="12" t="s">
        <v>126</v>
      </c>
      <c r="M133" s="12" t="s">
        <v>127</v>
      </c>
      <c r="O133" s="13" t="s">
        <v>126</v>
      </c>
      <c r="P133" s="13" t="s">
        <v>127</v>
      </c>
      <c r="Q133" s="13"/>
      <c r="R133" s="14" t="str">
        <f t="shared" si="13"/>
        <v>use claim</v>
      </c>
      <c r="S133" s="15" t="str">
        <f t="shared" si="14"/>
        <v>method</v>
      </c>
      <c r="T133" s="13" t="str">
        <f t="shared" si="12"/>
        <v>use claim</v>
      </c>
      <c r="U133" s="13" t="str">
        <f t="shared" si="11"/>
        <v>method</v>
      </c>
    </row>
    <row r="134" spans="1:21" ht="14.4">
      <c r="A134" s="9">
        <v>52153004</v>
      </c>
      <c r="B134" s="9">
        <v>46204879</v>
      </c>
      <c r="C134" s="10">
        <v>6963186</v>
      </c>
      <c r="D134" s="10" t="s">
        <v>21</v>
      </c>
      <c r="E134" s="11">
        <v>38232</v>
      </c>
      <c r="F134" s="10" t="s">
        <v>204</v>
      </c>
      <c r="G134" s="9">
        <v>135</v>
      </c>
      <c r="H134" s="10" t="s">
        <v>23</v>
      </c>
      <c r="I134" s="10" t="s">
        <v>204</v>
      </c>
      <c r="J134" s="10" t="s">
        <v>138</v>
      </c>
      <c r="K134" s="10" t="s">
        <v>246</v>
      </c>
      <c r="L134" s="12" t="s">
        <v>126</v>
      </c>
      <c r="M134" s="12" t="s">
        <v>127</v>
      </c>
      <c r="O134" s="13" t="s">
        <v>126</v>
      </c>
      <c r="P134" s="13" t="s">
        <v>127</v>
      </c>
      <c r="Q134" s="13"/>
      <c r="R134" s="14" t="str">
        <f t="shared" si="13"/>
        <v>use claim</v>
      </c>
      <c r="S134" s="15" t="str">
        <f t="shared" si="14"/>
        <v>method</v>
      </c>
      <c r="T134" s="13" t="str">
        <f t="shared" si="12"/>
        <v>use claim</v>
      </c>
      <c r="U134" s="13" t="str">
        <f t="shared" si="11"/>
        <v>method</v>
      </c>
    </row>
    <row r="135" spans="1:21" ht="14.4">
      <c r="A135" s="9">
        <v>52153004</v>
      </c>
      <c r="B135" s="9">
        <v>46204879</v>
      </c>
      <c r="C135" s="10">
        <v>6963186</v>
      </c>
      <c r="D135" s="10" t="s">
        <v>21</v>
      </c>
      <c r="E135" s="11">
        <v>38232</v>
      </c>
      <c r="F135" s="10" t="s">
        <v>204</v>
      </c>
      <c r="G135" s="9">
        <v>135</v>
      </c>
      <c r="H135" s="10" t="s">
        <v>23</v>
      </c>
      <c r="I135" s="10" t="s">
        <v>204</v>
      </c>
      <c r="J135" s="10" t="s">
        <v>140</v>
      </c>
      <c r="K135" s="10" t="s">
        <v>247</v>
      </c>
      <c r="L135" s="12" t="s">
        <v>126</v>
      </c>
      <c r="M135" s="12" t="s">
        <v>127</v>
      </c>
      <c r="O135" s="13" t="s">
        <v>126</v>
      </c>
      <c r="P135" s="13" t="s">
        <v>127</v>
      </c>
      <c r="Q135" s="13"/>
      <c r="R135" s="14" t="str">
        <f t="shared" si="13"/>
        <v>use claim</v>
      </c>
      <c r="S135" s="15" t="str">
        <f t="shared" si="14"/>
        <v>method</v>
      </c>
      <c r="T135" s="13" t="str">
        <f t="shared" si="12"/>
        <v>use claim</v>
      </c>
      <c r="U135" s="13" t="str">
        <f t="shared" si="11"/>
        <v>method</v>
      </c>
    </row>
    <row r="136" spans="1:21" ht="14.4">
      <c r="A136" s="9">
        <v>52153004</v>
      </c>
      <c r="B136" s="9">
        <v>46204879</v>
      </c>
      <c r="C136" s="10">
        <v>6963186</v>
      </c>
      <c r="D136" s="10" t="s">
        <v>21</v>
      </c>
      <c r="E136" s="11">
        <v>38232</v>
      </c>
      <c r="F136" s="10" t="s">
        <v>204</v>
      </c>
      <c r="G136" s="9">
        <v>135</v>
      </c>
      <c r="H136" s="10" t="s">
        <v>23</v>
      </c>
      <c r="I136" s="10" t="s">
        <v>204</v>
      </c>
      <c r="J136" s="10" t="s">
        <v>142</v>
      </c>
      <c r="K136" s="10" t="s">
        <v>248</v>
      </c>
      <c r="L136" s="12" t="s">
        <v>126</v>
      </c>
      <c r="M136" s="12" t="s">
        <v>127</v>
      </c>
      <c r="O136" s="13" t="s">
        <v>126</v>
      </c>
      <c r="P136" s="13" t="s">
        <v>127</v>
      </c>
      <c r="Q136" s="13"/>
      <c r="R136" s="14" t="str">
        <f t="shared" si="13"/>
        <v>use claim</v>
      </c>
      <c r="S136" s="15" t="str">
        <f t="shared" si="14"/>
        <v>method</v>
      </c>
      <c r="T136" s="13" t="str">
        <f t="shared" si="12"/>
        <v>use claim</v>
      </c>
      <c r="U136" s="13" t="str">
        <f t="shared" si="11"/>
        <v>method</v>
      </c>
    </row>
    <row r="137" spans="1:21" ht="14.4">
      <c r="A137" s="9">
        <v>52153004</v>
      </c>
      <c r="B137" s="9">
        <v>46204879</v>
      </c>
      <c r="C137" s="10">
        <v>6963186</v>
      </c>
      <c r="D137" s="10" t="s">
        <v>21</v>
      </c>
      <c r="E137" s="11">
        <v>38232</v>
      </c>
      <c r="F137" s="10" t="s">
        <v>204</v>
      </c>
      <c r="G137" s="9">
        <v>135</v>
      </c>
      <c r="H137" s="10" t="s">
        <v>23</v>
      </c>
      <c r="I137" s="10" t="s">
        <v>204</v>
      </c>
      <c r="J137" s="10" t="s">
        <v>144</v>
      </c>
      <c r="K137" s="10" t="s">
        <v>249</v>
      </c>
      <c r="L137" s="12" t="s">
        <v>126</v>
      </c>
      <c r="M137" s="12" t="s">
        <v>127</v>
      </c>
      <c r="O137" s="13" t="s">
        <v>126</v>
      </c>
      <c r="P137" s="13" t="s">
        <v>127</v>
      </c>
      <c r="Q137" s="13"/>
      <c r="R137" s="14" t="str">
        <f t="shared" si="13"/>
        <v>use claim</v>
      </c>
      <c r="S137" s="15" t="str">
        <f t="shared" si="14"/>
        <v>method</v>
      </c>
      <c r="T137" s="13" t="str">
        <f t="shared" si="12"/>
        <v>use claim</v>
      </c>
      <c r="U137" s="13" t="str">
        <f t="shared" si="11"/>
        <v>method</v>
      </c>
    </row>
    <row r="138" spans="1:21" ht="14.4">
      <c r="A138" s="9">
        <v>49883801</v>
      </c>
      <c r="B138" s="9">
        <v>32712665</v>
      </c>
      <c r="C138" s="10">
        <v>6888468</v>
      </c>
      <c r="D138" s="10" t="s">
        <v>21</v>
      </c>
      <c r="E138" s="11">
        <v>38190</v>
      </c>
      <c r="F138" s="10" t="s">
        <v>1103</v>
      </c>
      <c r="G138" s="9">
        <v>44</v>
      </c>
      <c r="H138" s="10" t="s">
        <v>23</v>
      </c>
      <c r="I138" s="10" t="s">
        <v>1103</v>
      </c>
      <c r="J138" s="10" t="s">
        <v>24</v>
      </c>
      <c r="K138" s="10" t="s">
        <v>1104</v>
      </c>
      <c r="L138" s="12" t="s">
        <v>26</v>
      </c>
      <c r="M138" s="12" t="s">
        <v>27</v>
      </c>
      <c r="O138" s="13" t="s">
        <v>26</v>
      </c>
      <c r="P138" s="13" t="s">
        <v>27</v>
      </c>
      <c r="Q138" s="13"/>
      <c r="R138" s="14" t="str">
        <f t="shared" si="13"/>
        <v>product</v>
      </c>
      <c r="S138" s="15" t="str">
        <f t="shared" si="14"/>
        <v>apparatus</v>
      </c>
      <c r="T138" s="13" t="str">
        <f t="shared" si="12"/>
        <v>product</v>
      </c>
      <c r="U138" s="13" t="str">
        <f t="shared" si="11"/>
        <v>apparatus</v>
      </c>
    </row>
    <row r="139" spans="1:21" ht="14.4">
      <c r="A139" s="9">
        <v>49883801</v>
      </c>
      <c r="B139" s="9">
        <v>32712665</v>
      </c>
      <c r="C139" s="10">
        <v>6888468</v>
      </c>
      <c r="D139" s="10" t="s">
        <v>21</v>
      </c>
      <c r="E139" s="11">
        <v>38190</v>
      </c>
      <c r="F139" s="10" t="s">
        <v>1103</v>
      </c>
      <c r="G139" s="9">
        <v>44</v>
      </c>
      <c r="H139" s="10" t="s">
        <v>23</v>
      </c>
      <c r="I139" s="10" t="s">
        <v>1103</v>
      </c>
      <c r="J139" s="10" t="s">
        <v>28</v>
      </c>
      <c r="K139" s="10" t="s">
        <v>1105</v>
      </c>
      <c r="L139" s="12" t="s">
        <v>26</v>
      </c>
      <c r="M139" s="12" t="s">
        <v>27</v>
      </c>
      <c r="O139" s="13" t="s">
        <v>26</v>
      </c>
      <c r="P139" s="13" t="s">
        <v>27</v>
      </c>
      <c r="Q139" s="13"/>
      <c r="R139" s="14" t="str">
        <f t="shared" si="13"/>
        <v>product</v>
      </c>
      <c r="S139" s="15" t="str">
        <f t="shared" si="14"/>
        <v>apparatus</v>
      </c>
      <c r="T139" s="13" t="str">
        <f t="shared" si="12"/>
        <v>product</v>
      </c>
      <c r="U139" s="13" t="str">
        <f t="shared" si="11"/>
        <v>apparatus</v>
      </c>
    </row>
    <row r="140" spans="1:21" ht="14.4">
      <c r="A140" s="9">
        <v>49883801</v>
      </c>
      <c r="B140" s="9">
        <v>32712665</v>
      </c>
      <c r="C140" s="10">
        <v>6888468</v>
      </c>
      <c r="D140" s="10" t="s">
        <v>21</v>
      </c>
      <c r="E140" s="11">
        <v>38190</v>
      </c>
      <c r="F140" s="10" t="s">
        <v>1103</v>
      </c>
      <c r="G140" s="9">
        <v>44</v>
      </c>
      <c r="H140" s="10" t="s">
        <v>23</v>
      </c>
      <c r="I140" s="10" t="s">
        <v>1103</v>
      </c>
      <c r="J140" s="10" t="s">
        <v>30</v>
      </c>
      <c r="K140" s="10" t="s">
        <v>1106</v>
      </c>
      <c r="L140" s="12" t="s">
        <v>26</v>
      </c>
      <c r="M140" s="12" t="s">
        <v>27</v>
      </c>
      <c r="O140" s="13" t="s">
        <v>26</v>
      </c>
      <c r="P140" s="13" t="s">
        <v>27</v>
      </c>
      <c r="Q140" s="13"/>
      <c r="R140" s="14" t="str">
        <f t="shared" si="13"/>
        <v>product</v>
      </c>
      <c r="S140" s="15" t="str">
        <f t="shared" si="14"/>
        <v>apparatus</v>
      </c>
      <c r="T140" s="13" t="str">
        <f t="shared" si="12"/>
        <v>product</v>
      </c>
      <c r="U140" s="13" t="str">
        <f t="shared" si="11"/>
        <v>apparatus</v>
      </c>
    </row>
    <row r="141" spans="1:21" ht="14.4">
      <c r="A141" s="9">
        <v>49883801</v>
      </c>
      <c r="B141" s="9">
        <v>32712665</v>
      </c>
      <c r="C141" s="10">
        <v>6888468</v>
      </c>
      <c r="D141" s="10" t="s">
        <v>21</v>
      </c>
      <c r="E141" s="11">
        <v>38190</v>
      </c>
      <c r="F141" s="10" t="s">
        <v>1103</v>
      </c>
      <c r="G141" s="9">
        <v>44</v>
      </c>
      <c r="H141" s="10" t="s">
        <v>23</v>
      </c>
      <c r="I141" s="10" t="s">
        <v>1103</v>
      </c>
      <c r="J141" s="10" t="s">
        <v>32</v>
      </c>
      <c r="K141" s="10" t="s">
        <v>1107</v>
      </c>
      <c r="L141" s="12" t="s">
        <v>26</v>
      </c>
      <c r="M141" s="12" t="s">
        <v>27</v>
      </c>
      <c r="O141" s="13" t="s">
        <v>26</v>
      </c>
      <c r="P141" s="13" t="s">
        <v>27</v>
      </c>
      <c r="Q141" s="13"/>
      <c r="R141" s="14" t="str">
        <f t="shared" si="13"/>
        <v>product</v>
      </c>
      <c r="S141" s="15" t="str">
        <f t="shared" si="14"/>
        <v>apparatus</v>
      </c>
      <c r="T141" s="13" t="str">
        <f t="shared" si="12"/>
        <v>product</v>
      </c>
      <c r="U141" s="13" t="str">
        <f t="shared" si="11"/>
        <v>apparatus</v>
      </c>
    </row>
    <row r="142" spans="1:21" ht="14.4">
      <c r="A142" s="9">
        <v>49883801</v>
      </c>
      <c r="B142" s="9">
        <v>32712665</v>
      </c>
      <c r="C142" s="10">
        <v>6888468</v>
      </c>
      <c r="D142" s="10" t="s">
        <v>21</v>
      </c>
      <c r="E142" s="11">
        <v>38190</v>
      </c>
      <c r="F142" s="10" t="s">
        <v>1103</v>
      </c>
      <c r="G142" s="9">
        <v>44</v>
      </c>
      <c r="H142" s="10" t="s">
        <v>23</v>
      </c>
      <c r="I142" s="10" t="s">
        <v>1103</v>
      </c>
      <c r="J142" s="10" t="s">
        <v>34</v>
      </c>
      <c r="K142" s="10" t="s">
        <v>1108</v>
      </c>
      <c r="L142" s="12" t="s">
        <v>26</v>
      </c>
      <c r="M142" s="12" t="s">
        <v>27</v>
      </c>
      <c r="O142" s="13" t="s">
        <v>26</v>
      </c>
      <c r="P142" s="13" t="s">
        <v>27</v>
      </c>
      <c r="Q142" s="13"/>
      <c r="R142" s="14" t="str">
        <f t="shared" si="13"/>
        <v>product</v>
      </c>
      <c r="S142" s="15" t="str">
        <f t="shared" si="14"/>
        <v>apparatus</v>
      </c>
      <c r="T142" s="13" t="str">
        <f t="shared" si="12"/>
        <v>product</v>
      </c>
      <c r="U142" s="13" t="str">
        <f t="shared" si="11"/>
        <v>apparatus</v>
      </c>
    </row>
    <row r="143" spans="1:21" ht="14.4">
      <c r="A143" s="9">
        <v>49883801</v>
      </c>
      <c r="B143" s="9">
        <v>32712665</v>
      </c>
      <c r="C143" s="10">
        <v>6888468</v>
      </c>
      <c r="D143" s="10" t="s">
        <v>21</v>
      </c>
      <c r="E143" s="11">
        <v>38190</v>
      </c>
      <c r="F143" s="10" t="s">
        <v>1103</v>
      </c>
      <c r="G143" s="9">
        <v>44</v>
      </c>
      <c r="H143" s="10" t="s">
        <v>23</v>
      </c>
      <c r="I143" s="10" t="s">
        <v>1103</v>
      </c>
      <c r="J143" s="10" t="s">
        <v>36</v>
      </c>
      <c r="K143" s="10" t="s">
        <v>1109</v>
      </c>
      <c r="L143" s="12" t="s">
        <v>26</v>
      </c>
      <c r="M143" s="12" t="s">
        <v>27</v>
      </c>
      <c r="O143" s="13" t="s">
        <v>26</v>
      </c>
      <c r="P143" s="13" t="s">
        <v>27</v>
      </c>
      <c r="Q143" s="13"/>
      <c r="R143" s="14" t="str">
        <f t="shared" si="13"/>
        <v>product</v>
      </c>
      <c r="S143" s="15" t="str">
        <f t="shared" si="14"/>
        <v>apparatus</v>
      </c>
      <c r="T143" s="13" t="str">
        <f t="shared" si="12"/>
        <v>product</v>
      </c>
      <c r="U143" s="13" t="str">
        <f t="shared" si="11"/>
        <v>apparatus</v>
      </c>
    </row>
    <row r="144" spans="1:21" ht="14.4">
      <c r="A144" s="9">
        <v>49883801</v>
      </c>
      <c r="B144" s="9">
        <v>32712665</v>
      </c>
      <c r="C144" s="10">
        <v>6888468</v>
      </c>
      <c r="D144" s="10" t="s">
        <v>21</v>
      </c>
      <c r="E144" s="11">
        <v>38190</v>
      </c>
      <c r="F144" s="10" t="s">
        <v>1103</v>
      </c>
      <c r="G144" s="9">
        <v>44</v>
      </c>
      <c r="H144" s="10" t="s">
        <v>23</v>
      </c>
      <c r="I144" s="10" t="s">
        <v>1103</v>
      </c>
      <c r="J144" s="10" t="s">
        <v>38</v>
      </c>
      <c r="K144" s="10" t="s">
        <v>1110</v>
      </c>
      <c r="L144" s="12" t="s">
        <v>26</v>
      </c>
      <c r="M144" s="12" t="s">
        <v>27</v>
      </c>
      <c r="O144" s="13" t="s">
        <v>26</v>
      </c>
      <c r="P144" s="13" t="s">
        <v>27</v>
      </c>
      <c r="Q144" s="13"/>
      <c r="R144" s="14" t="str">
        <f t="shared" si="13"/>
        <v>product</v>
      </c>
      <c r="S144" s="15" t="str">
        <f t="shared" si="14"/>
        <v>apparatus</v>
      </c>
      <c r="T144" s="13" t="str">
        <f t="shared" si="12"/>
        <v>product</v>
      </c>
      <c r="U144" s="13" t="str">
        <f t="shared" si="11"/>
        <v>apparatus</v>
      </c>
    </row>
    <row r="145" spans="1:22" ht="14.4">
      <c r="A145" s="9">
        <v>49883801</v>
      </c>
      <c r="B145" s="9">
        <v>32712665</v>
      </c>
      <c r="C145" s="10">
        <v>6888468</v>
      </c>
      <c r="D145" s="10" t="s">
        <v>21</v>
      </c>
      <c r="E145" s="11">
        <v>38190</v>
      </c>
      <c r="F145" s="10" t="s">
        <v>1103</v>
      </c>
      <c r="G145" s="9">
        <v>44</v>
      </c>
      <c r="H145" s="10" t="s">
        <v>23</v>
      </c>
      <c r="I145" s="10" t="s">
        <v>1103</v>
      </c>
      <c r="J145" s="10" t="s">
        <v>40</v>
      </c>
      <c r="K145" s="10" t="s">
        <v>1111</v>
      </c>
      <c r="L145" s="12" t="s">
        <v>26</v>
      </c>
      <c r="M145" s="12" t="s">
        <v>27</v>
      </c>
      <c r="O145" s="13" t="s">
        <v>26</v>
      </c>
      <c r="P145" s="13" t="s">
        <v>27</v>
      </c>
      <c r="Q145" s="13"/>
      <c r="R145" s="14" t="str">
        <f t="shared" si="13"/>
        <v>product</v>
      </c>
      <c r="S145" s="15" t="str">
        <f t="shared" si="14"/>
        <v>apparatus</v>
      </c>
      <c r="T145" s="13" t="str">
        <f t="shared" si="12"/>
        <v>product</v>
      </c>
      <c r="U145" s="13" t="str">
        <f t="shared" si="11"/>
        <v>apparatus</v>
      </c>
    </row>
    <row r="146" spans="1:22" ht="14.4">
      <c r="A146" s="9">
        <v>49883801</v>
      </c>
      <c r="B146" s="9">
        <v>32712665</v>
      </c>
      <c r="C146" s="10">
        <v>6888468</v>
      </c>
      <c r="D146" s="10" t="s">
        <v>21</v>
      </c>
      <c r="E146" s="11">
        <v>38190</v>
      </c>
      <c r="F146" s="10" t="s">
        <v>1103</v>
      </c>
      <c r="G146" s="9">
        <v>44</v>
      </c>
      <c r="H146" s="10" t="s">
        <v>23</v>
      </c>
      <c r="I146" s="10" t="s">
        <v>1103</v>
      </c>
      <c r="J146" s="10" t="s">
        <v>42</v>
      </c>
      <c r="K146" s="10" t="s">
        <v>1112</v>
      </c>
      <c r="L146" s="12" t="s">
        <v>26</v>
      </c>
      <c r="M146" s="12" t="s">
        <v>27</v>
      </c>
      <c r="O146" s="13" t="s">
        <v>26</v>
      </c>
      <c r="P146" s="13" t="s">
        <v>27</v>
      </c>
      <c r="Q146" s="13"/>
      <c r="R146" s="14" t="str">
        <f t="shared" si="13"/>
        <v>product</v>
      </c>
      <c r="S146" s="15" t="str">
        <f t="shared" si="14"/>
        <v>apparatus</v>
      </c>
      <c r="T146" s="13" t="str">
        <f t="shared" si="12"/>
        <v>product</v>
      </c>
      <c r="U146" s="13" t="str">
        <f t="shared" si="11"/>
        <v>apparatus</v>
      </c>
    </row>
    <row r="147" spans="1:22" ht="14.4">
      <c r="A147" s="9">
        <v>49883801</v>
      </c>
      <c r="B147" s="9">
        <v>32712665</v>
      </c>
      <c r="C147" s="10">
        <v>6888468</v>
      </c>
      <c r="D147" s="10" t="s">
        <v>21</v>
      </c>
      <c r="E147" s="11">
        <v>38190</v>
      </c>
      <c r="F147" s="10" t="s">
        <v>1103</v>
      </c>
      <c r="G147" s="9">
        <v>44</v>
      </c>
      <c r="H147" s="10" t="s">
        <v>23</v>
      </c>
      <c r="I147" s="10" t="s">
        <v>1103</v>
      </c>
      <c r="J147" s="10" t="s">
        <v>44</v>
      </c>
      <c r="K147" s="10" t="s">
        <v>1113</v>
      </c>
      <c r="L147" s="12" t="s">
        <v>26</v>
      </c>
      <c r="M147" s="12" t="s">
        <v>27</v>
      </c>
      <c r="O147" s="13" t="s">
        <v>26</v>
      </c>
      <c r="P147" s="13" t="s">
        <v>27</v>
      </c>
      <c r="Q147" s="13"/>
      <c r="R147" s="14" t="str">
        <f t="shared" si="13"/>
        <v>product</v>
      </c>
      <c r="S147" s="15" t="str">
        <f t="shared" si="14"/>
        <v>apparatus</v>
      </c>
      <c r="T147" s="13" t="str">
        <f t="shared" si="12"/>
        <v>product</v>
      </c>
      <c r="U147" s="13" t="str">
        <f t="shared" si="11"/>
        <v>apparatus</v>
      </c>
    </row>
    <row r="148" spans="1:22" ht="14.4">
      <c r="A148" s="9">
        <v>49883801</v>
      </c>
      <c r="B148" s="9">
        <v>32712665</v>
      </c>
      <c r="C148" s="10">
        <v>6888468</v>
      </c>
      <c r="D148" s="10" t="s">
        <v>21</v>
      </c>
      <c r="E148" s="11">
        <v>38190</v>
      </c>
      <c r="F148" s="10" t="s">
        <v>1103</v>
      </c>
      <c r="G148" s="9">
        <v>44</v>
      </c>
      <c r="H148" s="10" t="s">
        <v>23</v>
      </c>
      <c r="I148" s="10" t="s">
        <v>1103</v>
      </c>
      <c r="J148" s="10" t="s">
        <v>46</v>
      </c>
      <c r="K148" s="10" t="s">
        <v>1114</v>
      </c>
      <c r="L148" s="12" t="s">
        <v>26</v>
      </c>
      <c r="M148" s="12" t="s">
        <v>27</v>
      </c>
      <c r="O148" s="13" t="s">
        <v>26</v>
      </c>
      <c r="P148" s="13" t="s">
        <v>27</v>
      </c>
      <c r="Q148" s="13"/>
      <c r="R148" s="14" t="str">
        <f t="shared" si="13"/>
        <v>product</v>
      </c>
      <c r="S148" s="15" t="str">
        <f t="shared" si="14"/>
        <v>apparatus</v>
      </c>
      <c r="T148" s="13" t="str">
        <f t="shared" si="12"/>
        <v>product</v>
      </c>
      <c r="U148" s="13" t="str">
        <f t="shared" si="11"/>
        <v>apparatus</v>
      </c>
    </row>
    <row r="149" spans="1:22" ht="14.4">
      <c r="A149" s="9">
        <v>49883801</v>
      </c>
      <c r="B149" s="9">
        <v>32712665</v>
      </c>
      <c r="C149" s="10">
        <v>6888468</v>
      </c>
      <c r="D149" s="10" t="s">
        <v>21</v>
      </c>
      <c r="E149" s="11">
        <v>38190</v>
      </c>
      <c r="F149" s="10" t="s">
        <v>1103</v>
      </c>
      <c r="G149" s="9">
        <v>44</v>
      </c>
      <c r="H149" s="10" t="s">
        <v>23</v>
      </c>
      <c r="I149" s="10" t="s">
        <v>1103</v>
      </c>
      <c r="J149" s="10" t="s">
        <v>48</v>
      </c>
      <c r="K149" s="10" t="s">
        <v>1115</v>
      </c>
      <c r="L149" s="12" t="s">
        <v>26</v>
      </c>
      <c r="M149" s="12" t="s">
        <v>27</v>
      </c>
      <c r="O149" s="13" t="s">
        <v>26</v>
      </c>
      <c r="P149" s="13" t="s">
        <v>27</v>
      </c>
      <c r="Q149" s="13"/>
      <c r="R149" s="14" t="str">
        <f t="shared" si="13"/>
        <v>product</v>
      </c>
      <c r="S149" s="15" t="str">
        <f t="shared" si="14"/>
        <v>apparatus</v>
      </c>
      <c r="T149" s="13" t="str">
        <f t="shared" si="12"/>
        <v>product</v>
      </c>
      <c r="U149" s="13" t="str">
        <f t="shared" si="11"/>
        <v>apparatus</v>
      </c>
    </row>
    <row r="150" spans="1:22" ht="14.4">
      <c r="A150" s="9">
        <v>49883801</v>
      </c>
      <c r="B150" s="9">
        <v>32712665</v>
      </c>
      <c r="C150" s="10">
        <v>6888468</v>
      </c>
      <c r="D150" s="10" t="s">
        <v>21</v>
      </c>
      <c r="E150" s="11">
        <v>38190</v>
      </c>
      <c r="F150" s="10" t="s">
        <v>1103</v>
      </c>
      <c r="G150" s="9">
        <v>44</v>
      </c>
      <c r="H150" s="10" t="s">
        <v>23</v>
      </c>
      <c r="I150" s="10" t="s">
        <v>1103</v>
      </c>
      <c r="J150" s="10" t="s">
        <v>50</v>
      </c>
      <c r="K150" s="10" t="s">
        <v>1116</v>
      </c>
      <c r="L150" s="12" t="s">
        <v>26</v>
      </c>
      <c r="M150" s="12" t="s">
        <v>27</v>
      </c>
      <c r="O150" s="13" t="s">
        <v>26</v>
      </c>
      <c r="P150" s="13" t="s">
        <v>27</v>
      </c>
      <c r="Q150" s="13"/>
      <c r="R150" s="14" t="str">
        <f t="shared" si="13"/>
        <v>product</v>
      </c>
      <c r="S150" s="15" t="str">
        <f t="shared" si="14"/>
        <v>apparatus</v>
      </c>
      <c r="T150" s="13" t="str">
        <f t="shared" si="12"/>
        <v>product</v>
      </c>
      <c r="U150" s="13" t="str">
        <f t="shared" si="11"/>
        <v>apparatus</v>
      </c>
    </row>
    <row r="151" spans="1:22" ht="14.4">
      <c r="A151" s="9">
        <v>49883801</v>
      </c>
      <c r="B151" s="9">
        <v>32712665</v>
      </c>
      <c r="C151" s="10">
        <v>6888468</v>
      </c>
      <c r="D151" s="10" t="s">
        <v>21</v>
      </c>
      <c r="E151" s="11">
        <v>38190</v>
      </c>
      <c r="F151" s="10" t="s">
        <v>1103</v>
      </c>
      <c r="G151" s="9">
        <v>44</v>
      </c>
      <c r="H151" s="10" t="s">
        <v>23</v>
      </c>
      <c r="I151" s="10" t="s">
        <v>1103</v>
      </c>
      <c r="J151" s="10" t="s">
        <v>52</v>
      </c>
      <c r="K151" s="10" t="s">
        <v>1117</v>
      </c>
      <c r="L151" s="12" t="s">
        <v>26</v>
      </c>
      <c r="M151" s="12" t="s">
        <v>27</v>
      </c>
      <c r="O151" s="13" t="s">
        <v>26</v>
      </c>
      <c r="P151" s="13" t="s">
        <v>27</v>
      </c>
      <c r="Q151" s="13"/>
      <c r="R151" s="14" t="str">
        <f t="shared" si="13"/>
        <v>product</v>
      </c>
      <c r="S151" s="15" t="str">
        <f t="shared" si="14"/>
        <v>apparatus</v>
      </c>
      <c r="T151" s="13" t="str">
        <f t="shared" si="12"/>
        <v>product</v>
      </c>
      <c r="U151" s="13" t="str">
        <f t="shared" si="11"/>
        <v>apparatus</v>
      </c>
    </row>
    <row r="152" spans="1:22" ht="14.4">
      <c r="A152" s="9">
        <v>49883801</v>
      </c>
      <c r="B152" s="9">
        <v>32712665</v>
      </c>
      <c r="C152" s="10">
        <v>6888468</v>
      </c>
      <c r="D152" s="10" t="s">
        <v>21</v>
      </c>
      <c r="E152" s="11">
        <v>38190</v>
      </c>
      <c r="F152" s="10" t="s">
        <v>1103</v>
      </c>
      <c r="G152" s="9">
        <v>44</v>
      </c>
      <c r="H152" s="10" t="s">
        <v>23</v>
      </c>
      <c r="I152" s="10" t="s">
        <v>1103</v>
      </c>
      <c r="J152" s="10" t="s">
        <v>54</v>
      </c>
      <c r="K152" s="10" t="s">
        <v>1118</v>
      </c>
      <c r="L152" s="12" t="s">
        <v>26</v>
      </c>
      <c r="M152" s="12" t="s">
        <v>27</v>
      </c>
      <c r="O152" s="13" t="s">
        <v>26</v>
      </c>
      <c r="P152" s="13" t="s">
        <v>27</v>
      </c>
      <c r="Q152" s="13"/>
      <c r="R152" s="14" t="str">
        <f t="shared" si="13"/>
        <v>product</v>
      </c>
      <c r="S152" s="15" t="str">
        <f t="shared" si="14"/>
        <v>apparatus</v>
      </c>
      <c r="T152" s="13" t="str">
        <f t="shared" si="12"/>
        <v>product</v>
      </c>
      <c r="U152" s="13" t="str">
        <f t="shared" si="11"/>
        <v>apparatus</v>
      </c>
    </row>
    <row r="153" spans="1:22" ht="14.4">
      <c r="A153" s="9">
        <v>49883801</v>
      </c>
      <c r="B153" s="9">
        <v>32712665</v>
      </c>
      <c r="C153" s="10">
        <v>6888468</v>
      </c>
      <c r="D153" s="10" t="s">
        <v>21</v>
      </c>
      <c r="E153" s="11">
        <v>38190</v>
      </c>
      <c r="F153" s="10" t="s">
        <v>1103</v>
      </c>
      <c r="G153" s="9">
        <v>44</v>
      </c>
      <c r="H153" s="10" t="s">
        <v>23</v>
      </c>
      <c r="I153" s="10" t="s">
        <v>1103</v>
      </c>
      <c r="J153" s="10" t="s">
        <v>56</v>
      </c>
      <c r="K153" s="10" t="s">
        <v>1119</v>
      </c>
      <c r="L153" s="12" t="s">
        <v>26</v>
      </c>
      <c r="M153" s="12" t="s">
        <v>27</v>
      </c>
      <c r="O153" s="13" t="s">
        <v>26</v>
      </c>
      <c r="P153" s="13" t="s">
        <v>27</v>
      </c>
      <c r="Q153" s="13"/>
      <c r="R153" s="14" t="str">
        <f t="shared" si="13"/>
        <v>product</v>
      </c>
      <c r="S153" s="15" t="str">
        <f t="shared" si="14"/>
        <v>apparatus</v>
      </c>
      <c r="T153" s="13" t="str">
        <f t="shared" si="12"/>
        <v>product</v>
      </c>
      <c r="U153" s="13" t="str">
        <f t="shared" si="11"/>
        <v>apparatus</v>
      </c>
    </row>
    <row r="154" spans="1:22" ht="14.4">
      <c r="A154" s="9">
        <v>49883801</v>
      </c>
      <c r="B154" s="9">
        <v>32712665</v>
      </c>
      <c r="C154" s="10">
        <v>6888468</v>
      </c>
      <c r="D154" s="10" t="s">
        <v>21</v>
      </c>
      <c r="E154" s="11">
        <v>38190</v>
      </c>
      <c r="F154" s="10" t="s">
        <v>1103</v>
      </c>
      <c r="G154" s="9">
        <v>44</v>
      </c>
      <c r="H154" s="10" t="s">
        <v>23</v>
      </c>
      <c r="I154" s="10" t="s">
        <v>1103</v>
      </c>
      <c r="J154" s="10" t="s">
        <v>58</v>
      </c>
      <c r="K154" s="10" t="s">
        <v>1120</v>
      </c>
      <c r="L154" s="12" t="s">
        <v>26</v>
      </c>
      <c r="M154" s="12" t="s">
        <v>27</v>
      </c>
      <c r="O154" s="13" t="s">
        <v>26</v>
      </c>
      <c r="P154" s="13" t="s">
        <v>27</v>
      </c>
      <c r="Q154" s="13"/>
      <c r="R154" s="14" t="str">
        <f t="shared" si="13"/>
        <v>product</v>
      </c>
      <c r="S154" s="15" t="str">
        <f t="shared" si="14"/>
        <v>apparatus</v>
      </c>
      <c r="T154" s="13" t="str">
        <f t="shared" si="12"/>
        <v>product</v>
      </c>
      <c r="U154" s="13" t="str">
        <f t="shared" si="11"/>
        <v>apparatus</v>
      </c>
    </row>
    <row r="155" spans="1:22" ht="14.4">
      <c r="A155" s="9">
        <v>49883801</v>
      </c>
      <c r="B155" s="9">
        <v>32712665</v>
      </c>
      <c r="C155" s="10">
        <v>6888468</v>
      </c>
      <c r="D155" s="10" t="s">
        <v>21</v>
      </c>
      <c r="E155" s="11">
        <v>38190</v>
      </c>
      <c r="F155" s="10" t="s">
        <v>1103</v>
      </c>
      <c r="G155" s="9">
        <v>44</v>
      </c>
      <c r="H155" s="10" t="s">
        <v>23</v>
      </c>
      <c r="I155" s="10" t="s">
        <v>1103</v>
      </c>
      <c r="J155" s="10" t="s">
        <v>60</v>
      </c>
      <c r="K155" s="10" t="s">
        <v>1121</v>
      </c>
      <c r="L155" s="12" t="s">
        <v>26</v>
      </c>
      <c r="M155" s="12" t="s">
        <v>27</v>
      </c>
      <c r="O155" s="13" t="s">
        <v>26</v>
      </c>
      <c r="P155" s="13" t="s">
        <v>27</v>
      </c>
      <c r="Q155" s="13"/>
      <c r="R155" s="14" t="str">
        <f t="shared" si="13"/>
        <v>product</v>
      </c>
      <c r="S155" s="15" t="str">
        <f t="shared" si="14"/>
        <v>apparatus</v>
      </c>
      <c r="T155" s="13" t="str">
        <f t="shared" si="12"/>
        <v>product</v>
      </c>
      <c r="U155" s="13" t="str">
        <f t="shared" si="11"/>
        <v>apparatus</v>
      </c>
    </row>
    <row r="156" spans="1:22" ht="14.4">
      <c r="A156" s="9">
        <v>49883801</v>
      </c>
      <c r="B156" s="9">
        <v>32712665</v>
      </c>
      <c r="C156" s="10">
        <v>6888468</v>
      </c>
      <c r="D156" s="10" t="s">
        <v>21</v>
      </c>
      <c r="E156" s="11">
        <v>38190</v>
      </c>
      <c r="F156" s="10" t="s">
        <v>1103</v>
      </c>
      <c r="G156" s="9">
        <v>44</v>
      </c>
      <c r="H156" s="10" t="s">
        <v>23</v>
      </c>
      <c r="I156" s="10" t="s">
        <v>1103</v>
      </c>
      <c r="J156" s="10" t="s">
        <v>62</v>
      </c>
      <c r="K156" s="10" t="s">
        <v>1122</v>
      </c>
      <c r="L156" s="12" t="s">
        <v>26</v>
      </c>
      <c r="M156" s="12" t="s">
        <v>27</v>
      </c>
      <c r="O156" s="13" t="s">
        <v>26</v>
      </c>
      <c r="P156" s="13" t="s">
        <v>27</v>
      </c>
      <c r="Q156" s="13"/>
      <c r="R156" s="14" t="str">
        <f t="shared" si="13"/>
        <v>product</v>
      </c>
      <c r="S156" s="15" t="str">
        <f t="shared" si="14"/>
        <v>apparatus</v>
      </c>
      <c r="T156" s="13" t="str">
        <f t="shared" si="12"/>
        <v>product</v>
      </c>
      <c r="U156" s="13" t="str">
        <f t="shared" si="11"/>
        <v>apparatus</v>
      </c>
    </row>
    <row r="157" spans="1:22" ht="14.4">
      <c r="A157" s="9">
        <v>49883801</v>
      </c>
      <c r="B157" s="9">
        <v>32712665</v>
      </c>
      <c r="C157" s="10">
        <v>6888468</v>
      </c>
      <c r="D157" s="10" t="s">
        <v>21</v>
      </c>
      <c r="E157" s="11">
        <v>38190</v>
      </c>
      <c r="F157" s="10" t="s">
        <v>1103</v>
      </c>
      <c r="G157" s="9">
        <v>44</v>
      </c>
      <c r="H157" s="10" t="s">
        <v>23</v>
      </c>
      <c r="I157" s="10" t="s">
        <v>1103</v>
      </c>
      <c r="J157" s="10" t="s">
        <v>64</v>
      </c>
      <c r="K157" s="10" t="s">
        <v>1123</v>
      </c>
      <c r="L157" s="12" t="s">
        <v>126</v>
      </c>
      <c r="M157" s="12" t="s">
        <v>127</v>
      </c>
      <c r="O157" s="13" t="s">
        <v>126</v>
      </c>
      <c r="P157" s="13" t="s">
        <v>127</v>
      </c>
      <c r="Q157" s="13"/>
      <c r="R157" s="14" t="str">
        <f t="shared" si="13"/>
        <v>use claim</v>
      </c>
      <c r="S157" s="15" t="str">
        <f t="shared" si="14"/>
        <v>method</v>
      </c>
      <c r="T157" s="13" t="str">
        <f t="shared" si="12"/>
        <v>use claim</v>
      </c>
      <c r="U157" s="13" t="str">
        <f t="shared" si="11"/>
        <v>method</v>
      </c>
    </row>
    <row r="158" spans="1:22" ht="14.4">
      <c r="A158" s="9">
        <v>49883801</v>
      </c>
      <c r="B158" s="9">
        <v>32712665</v>
      </c>
      <c r="C158" s="10">
        <v>6888468</v>
      </c>
      <c r="D158" s="10" t="s">
        <v>21</v>
      </c>
      <c r="E158" s="11">
        <v>38190</v>
      </c>
      <c r="F158" s="10" t="s">
        <v>1103</v>
      </c>
      <c r="G158" s="9">
        <v>44</v>
      </c>
      <c r="H158" s="10" t="s">
        <v>23</v>
      </c>
      <c r="I158" s="10" t="s">
        <v>1103</v>
      </c>
      <c r="J158" s="10" t="s">
        <v>66</v>
      </c>
      <c r="K158" s="10" t="s">
        <v>1124</v>
      </c>
      <c r="L158" s="12" t="s">
        <v>126</v>
      </c>
      <c r="M158" s="12" t="s">
        <v>127</v>
      </c>
      <c r="O158" s="13" t="s">
        <v>126</v>
      </c>
      <c r="P158" s="13" t="s">
        <v>127</v>
      </c>
      <c r="Q158" s="13"/>
      <c r="R158" s="14" t="str">
        <f t="shared" si="13"/>
        <v>use claim</v>
      </c>
      <c r="S158" s="15" t="str">
        <f t="shared" si="14"/>
        <v>method</v>
      </c>
      <c r="T158" s="13" t="str">
        <f t="shared" si="12"/>
        <v>use claim</v>
      </c>
      <c r="U158" s="13" t="str">
        <f t="shared" si="11"/>
        <v>method</v>
      </c>
    </row>
    <row r="159" spans="1:22" ht="14.4">
      <c r="A159" s="9">
        <v>52395471</v>
      </c>
      <c r="B159" s="9">
        <v>32089423</v>
      </c>
      <c r="C159" s="10">
        <v>7009401</v>
      </c>
      <c r="D159" s="10" t="s">
        <v>21</v>
      </c>
      <c r="E159" s="11">
        <v>38099</v>
      </c>
      <c r="F159" s="10" t="s">
        <v>559</v>
      </c>
      <c r="G159" s="9">
        <v>60</v>
      </c>
      <c r="H159" s="10" t="s">
        <v>23</v>
      </c>
      <c r="I159" s="10" t="s">
        <v>560</v>
      </c>
      <c r="J159" s="10" t="s">
        <v>24</v>
      </c>
      <c r="K159" s="10" t="s">
        <v>561</v>
      </c>
      <c r="L159" s="12" t="s">
        <v>26</v>
      </c>
      <c r="M159" s="12" t="s">
        <v>27</v>
      </c>
      <c r="N159" s="16"/>
      <c r="O159" s="13" t="s">
        <v>126</v>
      </c>
      <c r="P159" s="13" t="s">
        <v>127</v>
      </c>
      <c r="Q159" s="13"/>
      <c r="R159" s="14" t="str">
        <f t="shared" si="13"/>
        <v>CONFLICT</v>
      </c>
      <c r="S159" s="15" t="str">
        <f t="shared" si="14"/>
        <v>CONFLICT</v>
      </c>
      <c r="T159" s="13" t="s">
        <v>126</v>
      </c>
      <c r="U159" s="13" t="str">
        <f t="shared" ref="U159:U222" si="15">S159</f>
        <v>CONFLICT</v>
      </c>
      <c r="V159" s="16" t="s">
        <v>562</v>
      </c>
    </row>
    <row r="160" spans="1:22" ht="14.4">
      <c r="A160" s="9">
        <v>52395471</v>
      </c>
      <c r="B160" s="9">
        <v>32089423</v>
      </c>
      <c r="C160" s="10">
        <v>7009401</v>
      </c>
      <c r="D160" s="10" t="s">
        <v>21</v>
      </c>
      <c r="E160" s="11">
        <v>38099</v>
      </c>
      <c r="F160" s="10" t="s">
        <v>559</v>
      </c>
      <c r="G160" s="9">
        <v>60</v>
      </c>
      <c r="H160" s="10" t="s">
        <v>23</v>
      </c>
      <c r="I160" s="10" t="s">
        <v>560</v>
      </c>
      <c r="J160" s="10" t="s">
        <v>28</v>
      </c>
      <c r="K160" s="10" t="s">
        <v>563</v>
      </c>
      <c r="L160" s="12" t="s">
        <v>126</v>
      </c>
      <c r="M160" s="12" t="s">
        <v>127</v>
      </c>
      <c r="O160" s="13" t="s">
        <v>126</v>
      </c>
      <c r="P160" s="13" t="s">
        <v>127</v>
      </c>
      <c r="Q160" s="13"/>
      <c r="R160" s="14" t="str">
        <f t="shared" si="13"/>
        <v>use claim</v>
      </c>
      <c r="S160" s="15" t="str">
        <f t="shared" si="14"/>
        <v>method</v>
      </c>
      <c r="T160" s="13" t="str">
        <f t="shared" ref="T160:T170" si="16">R160</f>
        <v>use claim</v>
      </c>
      <c r="U160" s="13" t="str">
        <f t="shared" si="15"/>
        <v>method</v>
      </c>
    </row>
    <row r="161" spans="1:22" ht="14.4">
      <c r="A161" s="9">
        <v>52395471</v>
      </c>
      <c r="B161" s="9">
        <v>32089423</v>
      </c>
      <c r="C161" s="10">
        <v>7009401</v>
      </c>
      <c r="D161" s="10" t="s">
        <v>21</v>
      </c>
      <c r="E161" s="11">
        <v>38099</v>
      </c>
      <c r="F161" s="10" t="s">
        <v>559</v>
      </c>
      <c r="G161" s="9">
        <v>60</v>
      </c>
      <c r="H161" s="10" t="s">
        <v>23</v>
      </c>
      <c r="I161" s="10" t="s">
        <v>560</v>
      </c>
      <c r="J161" s="10" t="s">
        <v>30</v>
      </c>
      <c r="K161" s="10" t="s">
        <v>564</v>
      </c>
      <c r="L161" s="12" t="s">
        <v>126</v>
      </c>
      <c r="M161" s="12" t="s">
        <v>127</v>
      </c>
      <c r="O161" s="13" t="s">
        <v>126</v>
      </c>
      <c r="P161" s="13" t="s">
        <v>127</v>
      </c>
      <c r="Q161" s="13"/>
      <c r="R161" s="14" t="str">
        <f t="shared" si="13"/>
        <v>use claim</v>
      </c>
      <c r="S161" s="15" t="str">
        <f t="shared" si="14"/>
        <v>method</v>
      </c>
      <c r="T161" s="13" t="str">
        <f t="shared" si="16"/>
        <v>use claim</v>
      </c>
      <c r="U161" s="13" t="str">
        <f t="shared" si="15"/>
        <v>method</v>
      </c>
    </row>
    <row r="162" spans="1:22" ht="14.4">
      <c r="A162" s="9">
        <v>52395471</v>
      </c>
      <c r="B162" s="9">
        <v>32089423</v>
      </c>
      <c r="C162" s="10">
        <v>7009401</v>
      </c>
      <c r="D162" s="10" t="s">
        <v>21</v>
      </c>
      <c r="E162" s="11">
        <v>38099</v>
      </c>
      <c r="F162" s="10" t="s">
        <v>559</v>
      </c>
      <c r="G162" s="9">
        <v>60</v>
      </c>
      <c r="H162" s="10" t="s">
        <v>23</v>
      </c>
      <c r="I162" s="10" t="s">
        <v>560</v>
      </c>
      <c r="J162" s="10" t="s">
        <v>32</v>
      </c>
      <c r="K162" s="10" t="s">
        <v>565</v>
      </c>
      <c r="L162" s="12" t="s">
        <v>126</v>
      </c>
      <c r="M162" s="12" t="s">
        <v>127</v>
      </c>
      <c r="O162" s="13" t="s">
        <v>126</v>
      </c>
      <c r="P162" s="13" t="s">
        <v>127</v>
      </c>
      <c r="Q162" s="13"/>
      <c r="R162" s="14" t="str">
        <f t="shared" si="13"/>
        <v>use claim</v>
      </c>
      <c r="S162" s="15" t="str">
        <f t="shared" si="14"/>
        <v>method</v>
      </c>
      <c r="T162" s="13" t="str">
        <f t="shared" si="16"/>
        <v>use claim</v>
      </c>
      <c r="U162" s="13" t="str">
        <f t="shared" si="15"/>
        <v>method</v>
      </c>
    </row>
    <row r="163" spans="1:22" ht="14.4">
      <c r="A163" s="9">
        <v>52395471</v>
      </c>
      <c r="B163" s="9">
        <v>32089423</v>
      </c>
      <c r="C163" s="10">
        <v>7009401</v>
      </c>
      <c r="D163" s="10" t="s">
        <v>21</v>
      </c>
      <c r="E163" s="11">
        <v>38099</v>
      </c>
      <c r="F163" s="10" t="s">
        <v>559</v>
      </c>
      <c r="G163" s="9">
        <v>60</v>
      </c>
      <c r="H163" s="10" t="s">
        <v>23</v>
      </c>
      <c r="I163" s="10" t="s">
        <v>560</v>
      </c>
      <c r="J163" s="10" t="s">
        <v>34</v>
      </c>
      <c r="K163" s="10" t="s">
        <v>566</v>
      </c>
      <c r="L163" s="12" t="s">
        <v>126</v>
      </c>
      <c r="M163" s="12" t="s">
        <v>127</v>
      </c>
      <c r="O163" s="13" t="s">
        <v>126</v>
      </c>
      <c r="P163" s="13" t="s">
        <v>127</v>
      </c>
      <c r="Q163" s="13"/>
      <c r="R163" s="14" t="str">
        <f t="shared" si="13"/>
        <v>use claim</v>
      </c>
      <c r="S163" s="15" t="str">
        <f t="shared" si="14"/>
        <v>method</v>
      </c>
      <c r="T163" s="13" t="str">
        <f t="shared" si="16"/>
        <v>use claim</v>
      </c>
      <c r="U163" s="13" t="str">
        <f t="shared" si="15"/>
        <v>method</v>
      </c>
    </row>
    <row r="164" spans="1:22" ht="14.4">
      <c r="A164" s="9">
        <v>52395471</v>
      </c>
      <c r="B164" s="9">
        <v>32089423</v>
      </c>
      <c r="C164" s="10">
        <v>7009401</v>
      </c>
      <c r="D164" s="10" t="s">
        <v>21</v>
      </c>
      <c r="E164" s="11">
        <v>38099</v>
      </c>
      <c r="F164" s="10" t="s">
        <v>559</v>
      </c>
      <c r="G164" s="9">
        <v>60</v>
      </c>
      <c r="H164" s="10" t="s">
        <v>23</v>
      </c>
      <c r="I164" s="10" t="s">
        <v>560</v>
      </c>
      <c r="J164" s="10" t="s">
        <v>36</v>
      </c>
      <c r="K164" s="10" t="s">
        <v>567</v>
      </c>
      <c r="L164" s="12" t="s">
        <v>126</v>
      </c>
      <c r="M164" s="12" t="s">
        <v>127</v>
      </c>
      <c r="O164" s="13" t="s">
        <v>126</v>
      </c>
      <c r="P164" s="13" t="s">
        <v>127</v>
      </c>
      <c r="Q164" s="13"/>
      <c r="R164" s="14" t="str">
        <f t="shared" si="13"/>
        <v>use claim</v>
      </c>
      <c r="S164" s="15" t="str">
        <f t="shared" si="14"/>
        <v>method</v>
      </c>
      <c r="T164" s="13" t="str">
        <f t="shared" si="16"/>
        <v>use claim</v>
      </c>
      <c r="U164" s="13" t="str">
        <f t="shared" si="15"/>
        <v>method</v>
      </c>
    </row>
    <row r="165" spans="1:22" ht="14.4">
      <c r="A165" s="9">
        <v>52395471</v>
      </c>
      <c r="B165" s="9">
        <v>32089423</v>
      </c>
      <c r="C165" s="10">
        <v>7009401</v>
      </c>
      <c r="D165" s="10" t="s">
        <v>21</v>
      </c>
      <c r="E165" s="11">
        <v>38099</v>
      </c>
      <c r="F165" s="10" t="s">
        <v>559</v>
      </c>
      <c r="G165" s="9">
        <v>60</v>
      </c>
      <c r="H165" s="10" t="s">
        <v>23</v>
      </c>
      <c r="I165" s="10" t="s">
        <v>560</v>
      </c>
      <c r="J165" s="10" t="s">
        <v>38</v>
      </c>
      <c r="K165" s="10" t="s">
        <v>568</v>
      </c>
      <c r="L165" s="12" t="s">
        <v>126</v>
      </c>
      <c r="M165" s="12" t="s">
        <v>127</v>
      </c>
      <c r="O165" s="13" t="s">
        <v>126</v>
      </c>
      <c r="P165" s="13" t="s">
        <v>127</v>
      </c>
      <c r="Q165" s="13"/>
      <c r="R165" s="14" t="str">
        <f t="shared" si="13"/>
        <v>use claim</v>
      </c>
      <c r="S165" s="15" t="str">
        <f t="shared" si="14"/>
        <v>method</v>
      </c>
      <c r="T165" s="13" t="str">
        <f t="shared" si="16"/>
        <v>use claim</v>
      </c>
      <c r="U165" s="13" t="str">
        <f t="shared" si="15"/>
        <v>method</v>
      </c>
    </row>
    <row r="166" spans="1:22" ht="14.4">
      <c r="A166" s="9">
        <v>52395471</v>
      </c>
      <c r="B166" s="9">
        <v>32089423</v>
      </c>
      <c r="C166" s="10">
        <v>7009401</v>
      </c>
      <c r="D166" s="10" t="s">
        <v>21</v>
      </c>
      <c r="E166" s="11">
        <v>38099</v>
      </c>
      <c r="F166" s="10" t="s">
        <v>559</v>
      </c>
      <c r="G166" s="9">
        <v>60</v>
      </c>
      <c r="H166" s="10" t="s">
        <v>23</v>
      </c>
      <c r="I166" s="10" t="s">
        <v>560</v>
      </c>
      <c r="J166" s="10" t="s">
        <v>40</v>
      </c>
      <c r="K166" s="10" t="s">
        <v>569</v>
      </c>
      <c r="L166" s="12" t="s">
        <v>126</v>
      </c>
      <c r="M166" s="12" t="s">
        <v>127</v>
      </c>
      <c r="O166" s="13" t="s">
        <v>126</v>
      </c>
      <c r="P166" s="13" t="s">
        <v>127</v>
      </c>
      <c r="Q166" s="13"/>
      <c r="R166" s="14" t="str">
        <f t="shared" si="13"/>
        <v>use claim</v>
      </c>
      <c r="S166" s="15" t="str">
        <f t="shared" si="14"/>
        <v>method</v>
      </c>
      <c r="T166" s="13" t="str">
        <f t="shared" si="16"/>
        <v>use claim</v>
      </c>
      <c r="U166" s="13" t="str">
        <f t="shared" si="15"/>
        <v>method</v>
      </c>
    </row>
    <row r="167" spans="1:22" ht="14.4">
      <c r="A167" s="9">
        <v>52395471</v>
      </c>
      <c r="B167" s="9">
        <v>32089423</v>
      </c>
      <c r="C167" s="10">
        <v>7009401</v>
      </c>
      <c r="D167" s="10" t="s">
        <v>21</v>
      </c>
      <c r="E167" s="11">
        <v>38099</v>
      </c>
      <c r="F167" s="10" t="s">
        <v>559</v>
      </c>
      <c r="G167" s="9">
        <v>60</v>
      </c>
      <c r="H167" s="10" t="s">
        <v>23</v>
      </c>
      <c r="I167" s="10" t="s">
        <v>560</v>
      </c>
      <c r="J167" s="10" t="s">
        <v>42</v>
      </c>
      <c r="K167" s="10" t="s">
        <v>570</v>
      </c>
      <c r="L167" s="12" t="s">
        <v>126</v>
      </c>
      <c r="M167" s="12" t="s">
        <v>127</v>
      </c>
      <c r="O167" s="13" t="s">
        <v>126</v>
      </c>
      <c r="P167" s="13" t="s">
        <v>127</v>
      </c>
      <c r="Q167" s="13"/>
      <c r="R167" s="14" t="str">
        <f t="shared" si="13"/>
        <v>use claim</v>
      </c>
      <c r="S167" s="15" t="str">
        <f t="shared" si="14"/>
        <v>method</v>
      </c>
      <c r="T167" s="13" t="str">
        <f t="shared" si="16"/>
        <v>use claim</v>
      </c>
      <c r="U167" s="13" t="str">
        <f t="shared" si="15"/>
        <v>method</v>
      </c>
    </row>
    <row r="168" spans="1:22" ht="14.4">
      <c r="A168" s="9">
        <v>52395471</v>
      </c>
      <c r="B168" s="9">
        <v>32089423</v>
      </c>
      <c r="C168" s="10">
        <v>7009401</v>
      </c>
      <c r="D168" s="10" t="s">
        <v>21</v>
      </c>
      <c r="E168" s="11">
        <v>38099</v>
      </c>
      <c r="F168" s="10" t="s">
        <v>559</v>
      </c>
      <c r="G168" s="9">
        <v>60</v>
      </c>
      <c r="H168" s="10" t="s">
        <v>23</v>
      </c>
      <c r="I168" s="10" t="s">
        <v>560</v>
      </c>
      <c r="J168" s="10" t="s">
        <v>44</v>
      </c>
      <c r="K168" s="10" t="s">
        <v>571</v>
      </c>
      <c r="L168" s="12" t="s">
        <v>126</v>
      </c>
      <c r="M168" s="12" t="s">
        <v>127</v>
      </c>
      <c r="O168" s="13" t="s">
        <v>126</v>
      </c>
      <c r="P168" s="13" t="s">
        <v>127</v>
      </c>
      <c r="Q168" s="13"/>
      <c r="R168" s="14" t="str">
        <f t="shared" si="13"/>
        <v>use claim</v>
      </c>
      <c r="S168" s="15" t="str">
        <f t="shared" si="14"/>
        <v>method</v>
      </c>
      <c r="T168" s="13" t="str">
        <f t="shared" si="16"/>
        <v>use claim</v>
      </c>
      <c r="U168" s="13" t="str">
        <f t="shared" si="15"/>
        <v>method</v>
      </c>
    </row>
    <row r="169" spans="1:22" ht="14.4">
      <c r="A169" s="9">
        <v>52395471</v>
      </c>
      <c r="B169" s="9">
        <v>32089423</v>
      </c>
      <c r="C169" s="10">
        <v>7009401</v>
      </c>
      <c r="D169" s="10" t="s">
        <v>21</v>
      </c>
      <c r="E169" s="11">
        <v>38099</v>
      </c>
      <c r="F169" s="10" t="s">
        <v>559</v>
      </c>
      <c r="G169" s="9">
        <v>60</v>
      </c>
      <c r="H169" s="10" t="s">
        <v>23</v>
      </c>
      <c r="I169" s="10" t="s">
        <v>560</v>
      </c>
      <c r="J169" s="10" t="s">
        <v>46</v>
      </c>
      <c r="K169" s="10" t="s">
        <v>572</v>
      </c>
      <c r="L169" s="12" t="s">
        <v>126</v>
      </c>
      <c r="M169" s="12" t="s">
        <v>127</v>
      </c>
      <c r="O169" s="13" t="s">
        <v>126</v>
      </c>
      <c r="P169" s="13" t="s">
        <v>127</v>
      </c>
      <c r="Q169" s="13"/>
      <c r="R169" s="14" t="str">
        <f t="shared" si="13"/>
        <v>use claim</v>
      </c>
      <c r="S169" s="15" t="str">
        <f t="shared" si="14"/>
        <v>method</v>
      </c>
      <c r="T169" s="13" t="str">
        <f t="shared" si="16"/>
        <v>use claim</v>
      </c>
      <c r="U169" s="13" t="str">
        <f t="shared" si="15"/>
        <v>method</v>
      </c>
    </row>
    <row r="170" spans="1:22" ht="14.4">
      <c r="A170" s="9">
        <v>52395471</v>
      </c>
      <c r="B170" s="9">
        <v>32089423</v>
      </c>
      <c r="C170" s="10">
        <v>7009401</v>
      </c>
      <c r="D170" s="10" t="s">
        <v>21</v>
      </c>
      <c r="E170" s="11">
        <v>38099</v>
      </c>
      <c r="F170" s="10" t="s">
        <v>559</v>
      </c>
      <c r="G170" s="9">
        <v>60</v>
      </c>
      <c r="H170" s="10" t="s">
        <v>23</v>
      </c>
      <c r="I170" s="10" t="s">
        <v>560</v>
      </c>
      <c r="J170" s="10" t="s">
        <v>48</v>
      </c>
      <c r="K170" s="10" t="s">
        <v>573</v>
      </c>
      <c r="L170" s="12" t="s">
        <v>126</v>
      </c>
      <c r="M170" s="12" t="s">
        <v>127</v>
      </c>
      <c r="O170" s="13" t="s">
        <v>126</v>
      </c>
      <c r="P170" s="13" t="s">
        <v>127</v>
      </c>
      <c r="Q170" s="13"/>
      <c r="R170" s="14" t="str">
        <f t="shared" si="13"/>
        <v>use claim</v>
      </c>
      <c r="S170" s="15" t="str">
        <f t="shared" si="14"/>
        <v>method</v>
      </c>
      <c r="T170" s="13" t="str">
        <f t="shared" si="16"/>
        <v>use claim</v>
      </c>
      <c r="U170" s="13" t="str">
        <f t="shared" si="15"/>
        <v>method</v>
      </c>
    </row>
    <row r="171" spans="1:22" ht="14.4">
      <c r="A171" s="9">
        <v>52395471</v>
      </c>
      <c r="B171" s="9">
        <v>32089423</v>
      </c>
      <c r="C171" s="10">
        <v>7009401</v>
      </c>
      <c r="D171" s="10" t="s">
        <v>21</v>
      </c>
      <c r="E171" s="11">
        <v>38099</v>
      </c>
      <c r="F171" s="10" t="s">
        <v>559</v>
      </c>
      <c r="G171" s="9">
        <v>60</v>
      </c>
      <c r="H171" s="10" t="s">
        <v>23</v>
      </c>
      <c r="I171" s="10" t="s">
        <v>560</v>
      </c>
      <c r="J171" s="10" t="s">
        <v>50</v>
      </c>
      <c r="K171" s="10" t="s">
        <v>574</v>
      </c>
      <c r="L171" s="12" t="s">
        <v>26</v>
      </c>
      <c r="M171" s="12" t="s">
        <v>27</v>
      </c>
      <c r="O171" s="13" t="s">
        <v>126</v>
      </c>
      <c r="P171" s="13" t="s">
        <v>127</v>
      </c>
      <c r="Q171" s="13"/>
      <c r="R171" s="14" t="str">
        <f t="shared" si="13"/>
        <v>CONFLICT</v>
      </c>
      <c r="S171" s="15" t="str">
        <f t="shared" si="14"/>
        <v>CONFLICT</v>
      </c>
      <c r="T171" s="13" t="s">
        <v>26</v>
      </c>
      <c r="U171" s="13" t="str">
        <f t="shared" si="15"/>
        <v>CONFLICT</v>
      </c>
    </row>
    <row r="172" spans="1:22" ht="14.4">
      <c r="A172" s="9">
        <v>52395471</v>
      </c>
      <c r="B172" s="9">
        <v>32089423</v>
      </c>
      <c r="C172" s="10">
        <v>7009401</v>
      </c>
      <c r="D172" s="10" t="s">
        <v>21</v>
      </c>
      <c r="E172" s="11">
        <v>38099</v>
      </c>
      <c r="F172" s="10" t="s">
        <v>559</v>
      </c>
      <c r="G172" s="9">
        <v>60</v>
      </c>
      <c r="H172" s="10" t="s">
        <v>23</v>
      </c>
      <c r="I172" s="10" t="s">
        <v>560</v>
      </c>
      <c r="J172" s="10" t="s">
        <v>52</v>
      </c>
      <c r="K172" s="10" t="s">
        <v>575</v>
      </c>
      <c r="L172" s="12" t="s">
        <v>26</v>
      </c>
      <c r="M172" s="12" t="s">
        <v>27</v>
      </c>
      <c r="O172" s="13" t="s">
        <v>126</v>
      </c>
      <c r="P172" s="13" t="s">
        <v>127</v>
      </c>
      <c r="Q172" s="13"/>
      <c r="R172" s="14" t="str">
        <f t="shared" si="13"/>
        <v>CONFLICT</v>
      </c>
      <c r="S172" s="15" t="str">
        <f t="shared" si="14"/>
        <v>CONFLICT</v>
      </c>
      <c r="T172" s="13" t="s">
        <v>26</v>
      </c>
      <c r="U172" s="13" t="str">
        <f t="shared" si="15"/>
        <v>CONFLICT</v>
      </c>
    </row>
    <row r="173" spans="1:22" ht="14.4">
      <c r="A173" s="9">
        <v>52395471</v>
      </c>
      <c r="B173" s="9">
        <v>32089423</v>
      </c>
      <c r="C173" s="10">
        <v>7009401</v>
      </c>
      <c r="D173" s="10" t="s">
        <v>21</v>
      </c>
      <c r="E173" s="11">
        <v>38099</v>
      </c>
      <c r="F173" s="10" t="s">
        <v>559</v>
      </c>
      <c r="G173" s="9">
        <v>60</v>
      </c>
      <c r="H173" s="10" t="s">
        <v>23</v>
      </c>
      <c r="I173" s="10" t="s">
        <v>560</v>
      </c>
      <c r="J173" s="10" t="s">
        <v>54</v>
      </c>
      <c r="K173" s="10" t="s">
        <v>576</v>
      </c>
      <c r="L173" s="12" t="s">
        <v>26</v>
      </c>
      <c r="M173" s="12" t="s">
        <v>27</v>
      </c>
      <c r="O173" s="13" t="s">
        <v>126</v>
      </c>
      <c r="P173" s="13" t="s">
        <v>127</v>
      </c>
      <c r="Q173" s="13"/>
      <c r="R173" s="14" t="str">
        <f t="shared" si="13"/>
        <v>CONFLICT</v>
      </c>
      <c r="S173" s="15" t="str">
        <f t="shared" si="14"/>
        <v>CONFLICT</v>
      </c>
      <c r="T173" s="13" t="s">
        <v>26</v>
      </c>
      <c r="U173" s="13" t="str">
        <f t="shared" si="15"/>
        <v>CONFLICT</v>
      </c>
      <c r="V173" s="16" t="s">
        <v>577</v>
      </c>
    </row>
    <row r="174" spans="1:22" ht="14.4">
      <c r="A174" s="9">
        <v>52395471</v>
      </c>
      <c r="B174" s="9">
        <v>32089423</v>
      </c>
      <c r="C174" s="10">
        <v>7009401</v>
      </c>
      <c r="D174" s="10" t="s">
        <v>21</v>
      </c>
      <c r="E174" s="11">
        <v>38099</v>
      </c>
      <c r="F174" s="10" t="s">
        <v>559</v>
      </c>
      <c r="G174" s="9">
        <v>60</v>
      </c>
      <c r="H174" s="10" t="s">
        <v>23</v>
      </c>
      <c r="I174" s="10" t="s">
        <v>560</v>
      </c>
      <c r="J174" s="10" t="s">
        <v>56</v>
      </c>
      <c r="K174" s="10" t="s">
        <v>578</v>
      </c>
      <c r="L174" s="12" t="s">
        <v>26</v>
      </c>
      <c r="M174" s="12" t="s">
        <v>27</v>
      </c>
      <c r="O174" s="13" t="s">
        <v>126</v>
      </c>
      <c r="P174" s="13" t="s">
        <v>127</v>
      </c>
      <c r="Q174" s="13"/>
      <c r="R174" s="14" t="str">
        <f t="shared" si="13"/>
        <v>CONFLICT</v>
      </c>
      <c r="S174" s="15" t="str">
        <f t="shared" si="14"/>
        <v>CONFLICT</v>
      </c>
      <c r="T174" s="13" t="s">
        <v>26</v>
      </c>
      <c r="U174" s="13" t="str">
        <f t="shared" si="15"/>
        <v>CONFLICT</v>
      </c>
    </row>
    <row r="175" spans="1:22" ht="14.4">
      <c r="A175" s="9">
        <v>46999636</v>
      </c>
      <c r="B175" s="9">
        <v>19169153</v>
      </c>
      <c r="C175" s="10">
        <v>6680600</v>
      </c>
      <c r="D175" s="10" t="s">
        <v>21</v>
      </c>
      <c r="E175" s="11">
        <v>37763</v>
      </c>
      <c r="F175" s="10" t="s">
        <v>412</v>
      </c>
      <c r="G175" s="9">
        <v>92</v>
      </c>
      <c r="H175" s="10" t="s">
        <v>23</v>
      </c>
      <c r="I175" s="10" t="s">
        <v>413</v>
      </c>
      <c r="J175" s="10" t="s">
        <v>24</v>
      </c>
      <c r="K175" s="10" t="s">
        <v>414</v>
      </c>
      <c r="L175" s="12" t="s">
        <v>26</v>
      </c>
      <c r="M175" s="12" t="s">
        <v>27</v>
      </c>
      <c r="O175" s="13" t="s">
        <v>26</v>
      </c>
      <c r="P175" s="13" t="s">
        <v>27</v>
      </c>
      <c r="Q175" s="13"/>
      <c r="R175" s="14" t="str">
        <f t="shared" si="13"/>
        <v>product</v>
      </c>
      <c r="S175" s="15" t="str">
        <f t="shared" si="14"/>
        <v>apparatus</v>
      </c>
      <c r="T175" s="13" t="str">
        <f t="shared" ref="T175:T206" si="17">R175</f>
        <v>product</v>
      </c>
      <c r="U175" s="13" t="str">
        <f t="shared" si="15"/>
        <v>apparatus</v>
      </c>
    </row>
    <row r="176" spans="1:22" ht="14.4">
      <c r="A176" s="9">
        <v>46999636</v>
      </c>
      <c r="B176" s="9">
        <v>19169153</v>
      </c>
      <c r="C176" s="10">
        <v>6680600</v>
      </c>
      <c r="D176" s="10" t="s">
        <v>21</v>
      </c>
      <c r="E176" s="11">
        <v>37763</v>
      </c>
      <c r="F176" s="10" t="s">
        <v>412</v>
      </c>
      <c r="G176" s="9">
        <v>92</v>
      </c>
      <c r="H176" s="10" t="s">
        <v>23</v>
      </c>
      <c r="I176" s="10" t="s">
        <v>413</v>
      </c>
      <c r="J176" s="10" t="s">
        <v>28</v>
      </c>
      <c r="K176" s="10" t="s">
        <v>415</v>
      </c>
      <c r="L176" s="12" t="s">
        <v>26</v>
      </c>
      <c r="M176" s="12" t="s">
        <v>27</v>
      </c>
      <c r="O176" s="13" t="s">
        <v>26</v>
      </c>
      <c r="P176" s="13" t="s">
        <v>27</v>
      </c>
      <c r="Q176" s="13"/>
      <c r="R176" s="14" t="str">
        <f t="shared" si="13"/>
        <v>product</v>
      </c>
      <c r="S176" s="15" t="str">
        <f t="shared" si="14"/>
        <v>apparatus</v>
      </c>
      <c r="T176" s="13" t="str">
        <f t="shared" si="17"/>
        <v>product</v>
      </c>
      <c r="U176" s="13" t="str">
        <f t="shared" si="15"/>
        <v>apparatus</v>
      </c>
    </row>
    <row r="177" spans="1:21" ht="14.4">
      <c r="A177" s="9">
        <v>46999636</v>
      </c>
      <c r="B177" s="9">
        <v>19169153</v>
      </c>
      <c r="C177" s="10">
        <v>6680600</v>
      </c>
      <c r="D177" s="10" t="s">
        <v>21</v>
      </c>
      <c r="E177" s="11">
        <v>37763</v>
      </c>
      <c r="F177" s="10" t="s">
        <v>412</v>
      </c>
      <c r="G177" s="9">
        <v>92</v>
      </c>
      <c r="H177" s="10" t="s">
        <v>23</v>
      </c>
      <c r="I177" s="10" t="s">
        <v>413</v>
      </c>
      <c r="J177" s="10" t="s">
        <v>30</v>
      </c>
      <c r="K177" s="10" t="s">
        <v>416</v>
      </c>
      <c r="L177" s="12" t="s">
        <v>26</v>
      </c>
      <c r="M177" s="12" t="s">
        <v>27</v>
      </c>
      <c r="O177" s="13" t="s">
        <v>26</v>
      </c>
      <c r="P177" s="13" t="s">
        <v>27</v>
      </c>
      <c r="Q177" s="13"/>
      <c r="R177" s="14" t="str">
        <f t="shared" si="13"/>
        <v>product</v>
      </c>
      <c r="S177" s="15" t="str">
        <f t="shared" si="14"/>
        <v>apparatus</v>
      </c>
      <c r="T177" s="13" t="str">
        <f t="shared" si="17"/>
        <v>product</v>
      </c>
      <c r="U177" s="13" t="str">
        <f t="shared" si="15"/>
        <v>apparatus</v>
      </c>
    </row>
    <row r="178" spans="1:21" ht="14.4">
      <c r="A178" s="9">
        <v>46999636</v>
      </c>
      <c r="B178" s="9">
        <v>19169153</v>
      </c>
      <c r="C178" s="10">
        <v>6680600</v>
      </c>
      <c r="D178" s="10" t="s">
        <v>21</v>
      </c>
      <c r="E178" s="11">
        <v>37763</v>
      </c>
      <c r="F178" s="10" t="s">
        <v>412</v>
      </c>
      <c r="G178" s="9">
        <v>92</v>
      </c>
      <c r="H178" s="10" t="s">
        <v>23</v>
      </c>
      <c r="I178" s="10" t="s">
        <v>413</v>
      </c>
      <c r="J178" s="10" t="s">
        <v>32</v>
      </c>
      <c r="K178" s="10" t="s">
        <v>417</v>
      </c>
      <c r="L178" s="12" t="s">
        <v>26</v>
      </c>
      <c r="M178" s="12" t="s">
        <v>27</v>
      </c>
      <c r="O178" s="13" t="s">
        <v>26</v>
      </c>
      <c r="P178" s="13" t="s">
        <v>27</v>
      </c>
      <c r="Q178" s="13"/>
      <c r="R178" s="14" t="str">
        <f t="shared" si="13"/>
        <v>product</v>
      </c>
      <c r="S178" s="15" t="str">
        <f t="shared" si="14"/>
        <v>apparatus</v>
      </c>
      <c r="T178" s="13" t="str">
        <f t="shared" si="17"/>
        <v>product</v>
      </c>
      <c r="U178" s="13" t="str">
        <f t="shared" si="15"/>
        <v>apparatus</v>
      </c>
    </row>
    <row r="179" spans="1:21" ht="14.4">
      <c r="A179" s="9">
        <v>46999636</v>
      </c>
      <c r="B179" s="9">
        <v>19169153</v>
      </c>
      <c r="C179" s="10">
        <v>6680600</v>
      </c>
      <c r="D179" s="10" t="s">
        <v>21</v>
      </c>
      <c r="E179" s="11">
        <v>37763</v>
      </c>
      <c r="F179" s="10" t="s">
        <v>412</v>
      </c>
      <c r="G179" s="9">
        <v>92</v>
      </c>
      <c r="H179" s="10" t="s">
        <v>23</v>
      </c>
      <c r="I179" s="10" t="s">
        <v>413</v>
      </c>
      <c r="J179" s="10" t="s">
        <v>34</v>
      </c>
      <c r="K179" s="10" t="s">
        <v>418</v>
      </c>
      <c r="L179" s="12" t="s">
        <v>26</v>
      </c>
      <c r="M179" s="12" t="s">
        <v>27</v>
      </c>
      <c r="O179" s="13" t="s">
        <v>26</v>
      </c>
      <c r="P179" s="13" t="s">
        <v>27</v>
      </c>
      <c r="Q179" s="13"/>
      <c r="R179" s="14" t="str">
        <f t="shared" si="13"/>
        <v>product</v>
      </c>
      <c r="S179" s="15" t="str">
        <f t="shared" si="14"/>
        <v>apparatus</v>
      </c>
      <c r="T179" s="13" t="str">
        <f t="shared" si="17"/>
        <v>product</v>
      </c>
      <c r="U179" s="13" t="str">
        <f t="shared" si="15"/>
        <v>apparatus</v>
      </c>
    </row>
    <row r="180" spans="1:21" ht="14.4">
      <c r="A180" s="9">
        <v>46999636</v>
      </c>
      <c r="B180" s="9">
        <v>19169153</v>
      </c>
      <c r="C180" s="10">
        <v>6680600</v>
      </c>
      <c r="D180" s="10" t="s">
        <v>21</v>
      </c>
      <c r="E180" s="11">
        <v>37763</v>
      </c>
      <c r="F180" s="10" t="s">
        <v>412</v>
      </c>
      <c r="G180" s="9">
        <v>92</v>
      </c>
      <c r="H180" s="10" t="s">
        <v>23</v>
      </c>
      <c r="I180" s="10" t="s">
        <v>413</v>
      </c>
      <c r="J180" s="10" t="s">
        <v>36</v>
      </c>
      <c r="K180" s="10" t="s">
        <v>419</v>
      </c>
      <c r="L180" s="12" t="s">
        <v>26</v>
      </c>
      <c r="M180" s="12" t="s">
        <v>27</v>
      </c>
      <c r="O180" s="13" t="s">
        <v>26</v>
      </c>
      <c r="P180" s="13" t="s">
        <v>27</v>
      </c>
      <c r="Q180" s="13"/>
      <c r="R180" s="14" t="str">
        <f t="shared" si="13"/>
        <v>product</v>
      </c>
      <c r="S180" s="15" t="str">
        <f t="shared" si="14"/>
        <v>apparatus</v>
      </c>
      <c r="T180" s="13" t="str">
        <f t="shared" si="17"/>
        <v>product</v>
      </c>
      <c r="U180" s="13" t="str">
        <f t="shared" si="15"/>
        <v>apparatus</v>
      </c>
    </row>
    <row r="181" spans="1:21" ht="14.4">
      <c r="A181" s="9">
        <v>46999636</v>
      </c>
      <c r="B181" s="9">
        <v>19169153</v>
      </c>
      <c r="C181" s="10">
        <v>6680600</v>
      </c>
      <c r="D181" s="10" t="s">
        <v>21</v>
      </c>
      <c r="E181" s="11">
        <v>37763</v>
      </c>
      <c r="F181" s="10" t="s">
        <v>412</v>
      </c>
      <c r="G181" s="9">
        <v>92</v>
      </c>
      <c r="H181" s="10" t="s">
        <v>23</v>
      </c>
      <c r="I181" s="10" t="s">
        <v>413</v>
      </c>
      <c r="J181" s="10" t="s">
        <v>38</v>
      </c>
      <c r="K181" s="10" t="s">
        <v>420</v>
      </c>
      <c r="L181" s="12" t="s">
        <v>26</v>
      </c>
      <c r="M181" s="12" t="s">
        <v>27</v>
      </c>
      <c r="O181" s="13" t="s">
        <v>26</v>
      </c>
      <c r="P181" s="13" t="s">
        <v>27</v>
      </c>
      <c r="Q181" s="19"/>
      <c r="R181" s="14" t="str">
        <f t="shared" si="13"/>
        <v>product</v>
      </c>
      <c r="S181" s="15" t="str">
        <f t="shared" si="14"/>
        <v>apparatus</v>
      </c>
      <c r="T181" s="13" t="str">
        <f t="shared" si="17"/>
        <v>product</v>
      </c>
      <c r="U181" s="13" t="str">
        <f t="shared" si="15"/>
        <v>apparatus</v>
      </c>
    </row>
    <row r="182" spans="1:21" ht="14.4">
      <c r="A182" s="9">
        <v>46999636</v>
      </c>
      <c r="B182" s="9">
        <v>19169153</v>
      </c>
      <c r="C182" s="10">
        <v>6680600</v>
      </c>
      <c r="D182" s="10" t="s">
        <v>21</v>
      </c>
      <c r="E182" s="11">
        <v>37763</v>
      </c>
      <c r="F182" s="10" t="s">
        <v>412</v>
      </c>
      <c r="G182" s="9">
        <v>92</v>
      </c>
      <c r="H182" s="10" t="s">
        <v>23</v>
      </c>
      <c r="I182" s="10" t="s">
        <v>413</v>
      </c>
      <c r="J182" s="10" t="s">
        <v>40</v>
      </c>
      <c r="K182" s="10" t="s">
        <v>421</v>
      </c>
      <c r="L182" s="12" t="s">
        <v>26</v>
      </c>
      <c r="M182" s="12" t="s">
        <v>27</v>
      </c>
      <c r="O182" s="13" t="s">
        <v>26</v>
      </c>
      <c r="P182" s="13" t="s">
        <v>27</v>
      </c>
      <c r="Q182" s="13"/>
      <c r="R182" s="14" t="str">
        <f t="shared" si="13"/>
        <v>product</v>
      </c>
      <c r="S182" s="15" t="str">
        <f t="shared" si="14"/>
        <v>apparatus</v>
      </c>
      <c r="T182" s="13" t="str">
        <f t="shared" si="17"/>
        <v>product</v>
      </c>
      <c r="U182" s="13" t="str">
        <f t="shared" si="15"/>
        <v>apparatus</v>
      </c>
    </row>
    <row r="183" spans="1:21" ht="14.4">
      <c r="A183" s="9">
        <v>46999636</v>
      </c>
      <c r="B183" s="9">
        <v>19169153</v>
      </c>
      <c r="C183" s="10">
        <v>6680600</v>
      </c>
      <c r="D183" s="10" t="s">
        <v>21</v>
      </c>
      <c r="E183" s="11">
        <v>37763</v>
      </c>
      <c r="F183" s="10" t="s">
        <v>412</v>
      </c>
      <c r="G183" s="9">
        <v>92</v>
      </c>
      <c r="H183" s="10" t="s">
        <v>23</v>
      </c>
      <c r="I183" s="10" t="s">
        <v>413</v>
      </c>
      <c r="J183" s="10" t="s">
        <v>42</v>
      </c>
      <c r="K183" s="10" t="s">
        <v>422</v>
      </c>
      <c r="L183" s="12" t="s">
        <v>26</v>
      </c>
      <c r="M183" s="12" t="s">
        <v>27</v>
      </c>
      <c r="O183" s="13" t="s">
        <v>26</v>
      </c>
      <c r="P183" s="13" t="s">
        <v>27</v>
      </c>
      <c r="Q183" s="13"/>
      <c r="R183" s="14" t="str">
        <f t="shared" si="13"/>
        <v>product</v>
      </c>
      <c r="S183" s="15" t="str">
        <f t="shared" si="14"/>
        <v>apparatus</v>
      </c>
      <c r="T183" s="13" t="str">
        <f t="shared" si="17"/>
        <v>product</v>
      </c>
      <c r="U183" s="13" t="str">
        <f t="shared" si="15"/>
        <v>apparatus</v>
      </c>
    </row>
    <row r="184" spans="1:21" ht="14.4">
      <c r="A184" s="9">
        <v>46999636</v>
      </c>
      <c r="B184" s="9">
        <v>19169153</v>
      </c>
      <c r="C184" s="10">
        <v>6680600</v>
      </c>
      <c r="D184" s="10" t="s">
        <v>21</v>
      </c>
      <c r="E184" s="11">
        <v>37763</v>
      </c>
      <c r="F184" s="10" t="s">
        <v>412</v>
      </c>
      <c r="G184" s="9">
        <v>92</v>
      </c>
      <c r="H184" s="10" t="s">
        <v>23</v>
      </c>
      <c r="I184" s="10" t="s">
        <v>413</v>
      </c>
      <c r="J184" s="10" t="s">
        <v>44</v>
      </c>
      <c r="K184" s="10" t="s">
        <v>423</v>
      </c>
      <c r="L184" s="12" t="s">
        <v>26</v>
      </c>
      <c r="M184" s="12" t="s">
        <v>27</v>
      </c>
      <c r="O184" s="13" t="s">
        <v>26</v>
      </c>
      <c r="P184" s="13" t="s">
        <v>27</v>
      </c>
      <c r="Q184" s="13"/>
      <c r="R184" s="14" t="str">
        <f t="shared" si="13"/>
        <v>product</v>
      </c>
      <c r="S184" s="15" t="str">
        <f t="shared" si="14"/>
        <v>apparatus</v>
      </c>
      <c r="T184" s="13" t="str">
        <f t="shared" si="17"/>
        <v>product</v>
      </c>
      <c r="U184" s="13" t="str">
        <f t="shared" si="15"/>
        <v>apparatus</v>
      </c>
    </row>
    <row r="185" spans="1:21" ht="14.4">
      <c r="A185" s="9">
        <v>46999636</v>
      </c>
      <c r="B185" s="9">
        <v>19169153</v>
      </c>
      <c r="C185" s="10">
        <v>6680600</v>
      </c>
      <c r="D185" s="10" t="s">
        <v>21</v>
      </c>
      <c r="E185" s="11">
        <v>37763</v>
      </c>
      <c r="F185" s="10" t="s">
        <v>412</v>
      </c>
      <c r="G185" s="9">
        <v>92</v>
      </c>
      <c r="H185" s="10" t="s">
        <v>23</v>
      </c>
      <c r="I185" s="10" t="s">
        <v>413</v>
      </c>
      <c r="J185" s="10" t="s">
        <v>46</v>
      </c>
      <c r="K185" s="10" t="s">
        <v>424</v>
      </c>
      <c r="L185" s="12" t="s">
        <v>26</v>
      </c>
      <c r="M185" s="12" t="s">
        <v>27</v>
      </c>
      <c r="O185" s="13" t="s">
        <v>26</v>
      </c>
      <c r="P185" s="13" t="s">
        <v>27</v>
      </c>
      <c r="Q185" s="13"/>
      <c r="R185" s="14" t="str">
        <f t="shared" si="13"/>
        <v>product</v>
      </c>
      <c r="S185" s="15" t="str">
        <f t="shared" si="14"/>
        <v>apparatus</v>
      </c>
      <c r="T185" s="13" t="str">
        <f t="shared" si="17"/>
        <v>product</v>
      </c>
      <c r="U185" s="13" t="str">
        <f t="shared" si="15"/>
        <v>apparatus</v>
      </c>
    </row>
    <row r="186" spans="1:21" ht="14.4">
      <c r="A186" s="9">
        <v>46999636</v>
      </c>
      <c r="B186" s="9">
        <v>19169153</v>
      </c>
      <c r="C186" s="10">
        <v>6680600</v>
      </c>
      <c r="D186" s="10" t="s">
        <v>21</v>
      </c>
      <c r="E186" s="11">
        <v>37763</v>
      </c>
      <c r="F186" s="10" t="s">
        <v>412</v>
      </c>
      <c r="G186" s="9">
        <v>92</v>
      </c>
      <c r="H186" s="10" t="s">
        <v>23</v>
      </c>
      <c r="I186" s="10" t="s">
        <v>413</v>
      </c>
      <c r="J186" s="10" t="s">
        <v>48</v>
      </c>
      <c r="K186" s="10" t="s">
        <v>425</v>
      </c>
      <c r="L186" s="12" t="s">
        <v>26</v>
      </c>
      <c r="M186" s="12" t="s">
        <v>27</v>
      </c>
      <c r="O186" s="13" t="s">
        <v>26</v>
      </c>
      <c r="P186" s="13" t="s">
        <v>27</v>
      </c>
      <c r="Q186" s="13"/>
      <c r="R186" s="14" t="str">
        <f t="shared" si="13"/>
        <v>product</v>
      </c>
      <c r="S186" s="15" t="str">
        <f t="shared" si="14"/>
        <v>apparatus</v>
      </c>
      <c r="T186" s="13" t="str">
        <f t="shared" si="17"/>
        <v>product</v>
      </c>
      <c r="U186" s="13" t="str">
        <f t="shared" si="15"/>
        <v>apparatus</v>
      </c>
    </row>
    <row r="187" spans="1:21" ht="14.4">
      <c r="A187" s="9">
        <v>46999636</v>
      </c>
      <c r="B187" s="9">
        <v>19169153</v>
      </c>
      <c r="C187" s="10">
        <v>6680600</v>
      </c>
      <c r="D187" s="10" t="s">
        <v>21</v>
      </c>
      <c r="E187" s="11">
        <v>37763</v>
      </c>
      <c r="F187" s="10" t="s">
        <v>412</v>
      </c>
      <c r="G187" s="9">
        <v>92</v>
      </c>
      <c r="H187" s="10" t="s">
        <v>23</v>
      </c>
      <c r="I187" s="10" t="s">
        <v>413</v>
      </c>
      <c r="J187" s="10" t="s">
        <v>50</v>
      </c>
      <c r="K187" s="10" t="s">
        <v>426</v>
      </c>
      <c r="L187" s="12" t="s">
        <v>26</v>
      </c>
      <c r="M187" s="12" t="s">
        <v>27</v>
      </c>
      <c r="O187" s="13" t="s">
        <v>26</v>
      </c>
      <c r="P187" s="13" t="s">
        <v>27</v>
      </c>
      <c r="Q187" s="19"/>
      <c r="R187" s="14" t="str">
        <f t="shared" si="13"/>
        <v>product</v>
      </c>
      <c r="S187" s="15" t="str">
        <f t="shared" si="14"/>
        <v>apparatus</v>
      </c>
      <c r="T187" s="13" t="str">
        <f t="shared" si="17"/>
        <v>product</v>
      </c>
      <c r="U187" s="16" t="str">
        <f t="shared" si="15"/>
        <v>apparatus</v>
      </c>
    </row>
    <row r="188" spans="1:21" ht="14.4">
      <c r="A188" s="9">
        <v>46999636</v>
      </c>
      <c r="B188" s="9">
        <v>19169153</v>
      </c>
      <c r="C188" s="10">
        <v>6680600</v>
      </c>
      <c r="D188" s="10" t="s">
        <v>21</v>
      </c>
      <c r="E188" s="11">
        <v>37763</v>
      </c>
      <c r="F188" s="10" t="s">
        <v>412</v>
      </c>
      <c r="G188" s="9">
        <v>92</v>
      </c>
      <c r="H188" s="10" t="s">
        <v>23</v>
      </c>
      <c r="I188" s="10" t="s">
        <v>413</v>
      </c>
      <c r="J188" s="10" t="s">
        <v>52</v>
      </c>
      <c r="K188" s="10" t="s">
        <v>427</v>
      </c>
      <c r="L188" s="12" t="s">
        <v>26</v>
      </c>
      <c r="M188" s="12" t="s">
        <v>27</v>
      </c>
      <c r="O188" s="13" t="s">
        <v>26</v>
      </c>
      <c r="P188" s="13" t="s">
        <v>27</v>
      </c>
      <c r="Q188" s="13"/>
      <c r="R188" s="14" t="str">
        <f t="shared" si="13"/>
        <v>product</v>
      </c>
      <c r="S188" s="15" t="str">
        <f t="shared" si="14"/>
        <v>apparatus</v>
      </c>
      <c r="T188" s="13" t="str">
        <f t="shared" si="17"/>
        <v>product</v>
      </c>
      <c r="U188" s="13" t="str">
        <f t="shared" si="15"/>
        <v>apparatus</v>
      </c>
    </row>
    <row r="189" spans="1:21" ht="14.4">
      <c r="A189" s="9">
        <v>46999636</v>
      </c>
      <c r="B189" s="9">
        <v>19169153</v>
      </c>
      <c r="C189" s="10">
        <v>6680600</v>
      </c>
      <c r="D189" s="10" t="s">
        <v>21</v>
      </c>
      <c r="E189" s="11">
        <v>37763</v>
      </c>
      <c r="F189" s="10" t="s">
        <v>412</v>
      </c>
      <c r="G189" s="9">
        <v>92</v>
      </c>
      <c r="H189" s="10" t="s">
        <v>23</v>
      </c>
      <c r="I189" s="10" t="s">
        <v>413</v>
      </c>
      <c r="J189" s="10" t="s">
        <v>54</v>
      </c>
      <c r="K189" s="10" t="s">
        <v>428</v>
      </c>
      <c r="L189" s="12" t="s">
        <v>26</v>
      </c>
      <c r="M189" s="12" t="s">
        <v>27</v>
      </c>
      <c r="O189" s="13" t="s">
        <v>26</v>
      </c>
      <c r="P189" s="13" t="s">
        <v>27</v>
      </c>
      <c r="Q189" s="13"/>
      <c r="R189" s="14" t="str">
        <f t="shared" si="13"/>
        <v>product</v>
      </c>
      <c r="S189" s="15" t="str">
        <f t="shared" si="14"/>
        <v>apparatus</v>
      </c>
      <c r="T189" s="13" t="str">
        <f t="shared" si="17"/>
        <v>product</v>
      </c>
      <c r="U189" s="13" t="str">
        <f t="shared" si="15"/>
        <v>apparatus</v>
      </c>
    </row>
    <row r="190" spans="1:21" ht="14.4">
      <c r="A190" s="9">
        <v>46999636</v>
      </c>
      <c r="B190" s="9">
        <v>19169153</v>
      </c>
      <c r="C190" s="10">
        <v>6680600</v>
      </c>
      <c r="D190" s="10" t="s">
        <v>21</v>
      </c>
      <c r="E190" s="11">
        <v>37763</v>
      </c>
      <c r="F190" s="10" t="s">
        <v>412</v>
      </c>
      <c r="G190" s="9">
        <v>92</v>
      </c>
      <c r="H190" s="10" t="s">
        <v>23</v>
      </c>
      <c r="I190" s="10" t="s">
        <v>413</v>
      </c>
      <c r="J190" s="10" t="s">
        <v>56</v>
      </c>
      <c r="K190" s="10" t="s">
        <v>429</v>
      </c>
      <c r="L190" s="12" t="s">
        <v>26</v>
      </c>
      <c r="M190" s="12" t="s">
        <v>27</v>
      </c>
      <c r="O190" s="13" t="s">
        <v>26</v>
      </c>
      <c r="P190" s="13" t="s">
        <v>27</v>
      </c>
      <c r="Q190" s="13"/>
      <c r="R190" s="14" t="str">
        <f t="shared" si="13"/>
        <v>product</v>
      </c>
      <c r="S190" s="15" t="str">
        <f t="shared" si="14"/>
        <v>apparatus</v>
      </c>
      <c r="T190" s="13" t="str">
        <f t="shared" si="17"/>
        <v>product</v>
      </c>
      <c r="U190" s="13" t="str">
        <f t="shared" si="15"/>
        <v>apparatus</v>
      </c>
    </row>
    <row r="191" spans="1:21" ht="14.4">
      <c r="A191" s="9">
        <v>46999636</v>
      </c>
      <c r="B191" s="9">
        <v>19169153</v>
      </c>
      <c r="C191" s="10">
        <v>6680600</v>
      </c>
      <c r="D191" s="10" t="s">
        <v>21</v>
      </c>
      <c r="E191" s="11">
        <v>37763</v>
      </c>
      <c r="F191" s="10" t="s">
        <v>412</v>
      </c>
      <c r="G191" s="9">
        <v>92</v>
      </c>
      <c r="H191" s="10" t="s">
        <v>23</v>
      </c>
      <c r="I191" s="10" t="s">
        <v>413</v>
      </c>
      <c r="J191" s="10" t="s">
        <v>58</v>
      </c>
      <c r="K191" s="10" t="s">
        <v>430</v>
      </c>
      <c r="L191" s="12" t="s">
        <v>26</v>
      </c>
      <c r="M191" s="12" t="s">
        <v>27</v>
      </c>
      <c r="O191" s="13" t="s">
        <v>26</v>
      </c>
      <c r="P191" s="13" t="s">
        <v>27</v>
      </c>
      <c r="Q191" s="13"/>
      <c r="R191" s="14" t="str">
        <f t="shared" si="13"/>
        <v>product</v>
      </c>
      <c r="S191" s="15" t="str">
        <f t="shared" si="14"/>
        <v>apparatus</v>
      </c>
      <c r="T191" s="13" t="str">
        <f t="shared" si="17"/>
        <v>product</v>
      </c>
      <c r="U191" s="13" t="str">
        <f t="shared" si="15"/>
        <v>apparatus</v>
      </c>
    </row>
    <row r="192" spans="1:21" ht="14.4">
      <c r="A192" s="9">
        <v>46999636</v>
      </c>
      <c r="B192" s="9">
        <v>19169153</v>
      </c>
      <c r="C192" s="10">
        <v>6680600</v>
      </c>
      <c r="D192" s="10" t="s">
        <v>21</v>
      </c>
      <c r="E192" s="11">
        <v>37763</v>
      </c>
      <c r="F192" s="10" t="s">
        <v>412</v>
      </c>
      <c r="G192" s="9">
        <v>92</v>
      </c>
      <c r="H192" s="10" t="s">
        <v>23</v>
      </c>
      <c r="I192" s="10" t="s">
        <v>413</v>
      </c>
      <c r="J192" s="10" t="s">
        <v>60</v>
      </c>
      <c r="K192" s="10" t="s">
        <v>431</v>
      </c>
      <c r="L192" s="12" t="s">
        <v>26</v>
      </c>
      <c r="M192" s="12" t="s">
        <v>27</v>
      </c>
      <c r="O192" s="13" t="s">
        <v>26</v>
      </c>
      <c r="P192" s="13" t="s">
        <v>27</v>
      </c>
      <c r="Q192" s="13"/>
      <c r="R192" s="14" t="str">
        <f t="shared" si="13"/>
        <v>product</v>
      </c>
      <c r="S192" s="15" t="str">
        <f t="shared" si="14"/>
        <v>apparatus</v>
      </c>
      <c r="T192" s="13" t="str">
        <f t="shared" si="17"/>
        <v>product</v>
      </c>
      <c r="U192" s="13" t="str">
        <f t="shared" si="15"/>
        <v>apparatus</v>
      </c>
    </row>
    <row r="193" spans="1:21" ht="14.4">
      <c r="A193" s="9">
        <v>46999636</v>
      </c>
      <c r="B193" s="9">
        <v>19169153</v>
      </c>
      <c r="C193" s="10">
        <v>6680600</v>
      </c>
      <c r="D193" s="10" t="s">
        <v>21</v>
      </c>
      <c r="E193" s="11">
        <v>37763</v>
      </c>
      <c r="F193" s="10" t="s">
        <v>412</v>
      </c>
      <c r="G193" s="9">
        <v>92</v>
      </c>
      <c r="H193" s="10" t="s">
        <v>23</v>
      </c>
      <c r="I193" s="10" t="s">
        <v>413</v>
      </c>
      <c r="J193" s="10" t="s">
        <v>62</v>
      </c>
      <c r="K193" s="10" t="s">
        <v>432</v>
      </c>
      <c r="L193" s="12" t="s">
        <v>26</v>
      </c>
      <c r="M193" s="12" t="s">
        <v>27</v>
      </c>
      <c r="O193" s="13" t="s">
        <v>26</v>
      </c>
      <c r="P193" s="13" t="s">
        <v>27</v>
      </c>
      <c r="Q193" s="13"/>
      <c r="R193" s="14" t="str">
        <f t="shared" si="13"/>
        <v>product</v>
      </c>
      <c r="S193" s="15" t="str">
        <f t="shared" si="14"/>
        <v>apparatus</v>
      </c>
      <c r="T193" s="13" t="str">
        <f t="shared" si="17"/>
        <v>product</v>
      </c>
      <c r="U193" s="13" t="str">
        <f t="shared" si="15"/>
        <v>apparatus</v>
      </c>
    </row>
    <row r="194" spans="1:21" ht="14.4">
      <c r="A194" s="9">
        <v>46999636</v>
      </c>
      <c r="B194" s="9">
        <v>19169153</v>
      </c>
      <c r="C194" s="10">
        <v>6680600</v>
      </c>
      <c r="D194" s="10" t="s">
        <v>21</v>
      </c>
      <c r="E194" s="11">
        <v>37763</v>
      </c>
      <c r="F194" s="10" t="s">
        <v>412</v>
      </c>
      <c r="G194" s="9">
        <v>92</v>
      </c>
      <c r="H194" s="10" t="s">
        <v>23</v>
      </c>
      <c r="I194" s="10" t="s">
        <v>413</v>
      </c>
      <c r="J194" s="10" t="s">
        <v>64</v>
      </c>
      <c r="K194" s="10" t="s">
        <v>433</v>
      </c>
      <c r="L194" s="12" t="s">
        <v>26</v>
      </c>
      <c r="M194" s="12" t="s">
        <v>27</v>
      </c>
      <c r="O194" s="13" t="s">
        <v>26</v>
      </c>
      <c r="P194" s="13" t="s">
        <v>27</v>
      </c>
      <c r="Q194" s="13"/>
      <c r="R194" s="14" t="str">
        <f t="shared" ref="R194:R257" si="18">IF(L194=O194,L194,"CONFLICT")</f>
        <v>product</v>
      </c>
      <c r="S194" s="15" t="str">
        <f t="shared" ref="S194:S257" si="19">IF(M194=P194,M194,"CONFLICT")</f>
        <v>apparatus</v>
      </c>
      <c r="T194" s="13" t="str">
        <f t="shared" si="17"/>
        <v>product</v>
      </c>
      <c r="U194" s="13" t="str">
        <f t="shared" si="15"/>
        <v>apparatus</v>
      </c>
    </row>
    <row r="195" spans="1:21" ht="14.4">
      <c r="A195" s="9">
        <v>46999636</v>
      </c>
      <c r="B195" s="9">
        <v>19169153</v>
      </c>
      <c r="C195" s="10">
        <v>6680600</v>
      </c>
      <c r="D195" s="10" t="s">
        <v>21</v>
      </c>
      <c r="E195" s="11">
        <v>37763</v>
      </c>
      <c r="F195" s="10" t="s">
        <v>412</v>
      </c>
      <c r="G195" s="9">
        <v>92</v>
      </c>
      <c r="H195" s="10" t="s">
        <v>23</v>
      </c>
      <c r="I195" s="10" t="s">
        <v>413</v>
      </c>
      <c r="J195" s="10" t="s">
        <v>66</v>
      </c>
      <c r="K195" s="10" t="s">
        <v>434</v>
      </c>
      <c r="L195" s="12" t="s">
        <v>26</v>
      </c>
      <c r="M195" s="12" t="s">
        <v>27</v>
      </c>
      <c r="O195" s="13" t="s">
        <v>26</v>
      </c>
      <c r="P195" s="13" t="s">
        <v>27</v>
      </c>
      <c r="Q195" s="13"/>
      <c r="R195" s="14" t="str">
        <f t="shared" si="18"/>
        <v>product</v>
      </c>
      <c r="S195" s="15" t="str">
        <f t="shared" si="19"/>
        <v>apparatus</v>
      </c>
      <c r="T195" s="13" t="str">
        <f t="shared" si="17"/>
        <v>product</v>
      </c>
      <c r="U195" s="13" t="str">
        <f t="shared" si="15"/>
        <v>apparatus</v>
      </c>
    </row>
    <row r="196" spans="1:21" ht="14.4">
      <c r="A196" s="9">
        <v>46999636</v>
      </c>
      <c r="B196" s="9">
        <v>19169153</v>
      </c>
      <c r="C196" s="10">
        <v>6680600</v>
      </c>
      <c r="D196" s="10" t="s">
        <v>21</v>
      </c>
      <c r="E196" s="11">
        <v>37763</v>
      </c>
      <c r="F196" s="10" t="s">
        <v>412</v>
      </c>
      <c r="G196" s="9">
        <v>92</v>
      </c>
      <c r="H196" s="10" t="s">
        <v>23</v>
      </c>
      <c r="I196" s="10" t="s">
        <v>413</v>
      </c>
      <c r="J196" s="10" t="s">
        <v>68</v>
      </c>
      <c r="K196" s="10" t="s">
        <v>435</v>
      </c>
      <c r="L196" s="12" t="s">
        <v>26</v>
      </c>
      <c r="M196" s="12" t="s">
        <v>27</v>
      </c>
      <c r="O196" s="13" t="s">
        <v>26</v>
      </c>
      <c r="P196" s="13" t="s">
        <v>27</v>
      </c>
      <c r="Q196" s="13"/>
      <c r="R196" s="14" t="str">
        <f t="shared" si="18"/>
        <v>product</v>
      </c>
      <c r="S196" s="15" t="str">
        <f t="shared" si="19"/>
        <v>apparatus</v>
      </c>
      <c r="T196" s="13" t="str">
        <f t="shared" si="17"/>
        <v>product</v>
      </c>
      <c r="U196" s="13" t="str">
        <f t="shared" si="15"/>
        <v>apparatus</v>
      </c>
    </row>
    <row r="197" spans="1:21" ht="14.4">
      <c r="A197" s="9">
        <v>48389833</v>
      </c>
      <c r="B197" s="9">
        <v>19025653</v>
      </c>
      <c r="C197" s="10">
        <v>6700383</v>
      </c>
      <c r="D197" s="10" t="s">
        <v>21</v>
      </c>
      <c r="E197" s="11">
        <v>37616</v>
      </c>
      <c r="F197" s="10" t="s">
        <v>1064</v>
      </c>
      <c r="G197" s="9">
        <v>45</v>
      </c>
      <c r="H197" s="10" t="s">
        <v>23</v>
      </c>
      <c r="I197" s="10" t="s">
        <v>1064</v>
      </c>
      <c r="J197" s="10" t="s">
        <v>24</v>
      </c>
      <c r="K197" s="10" t="s">
        <v>1065</v>
      </c>
      <c r="L197" s="12" t="s">
        <v>126</v>
      </c>
      <c r="M197" s="12" t="s">
        <v>127</v>
      </c>
      <c r="O197" s="13" t="s">
        <v>126</v>
      </c>
      <c r="P197" s="13" t="s">
        <v>127</v>
      </c>
      <c r="Q197" s="13"/>
      <c r="R197" s="14" t="str">
        <f t="shared" si="18"/>
        <v>use claim</v>
      </c>
      <c r="S197" s="15" t="str">
        <f t="shared" si="19"/>
        <v>method</v>
      </c>
      <c r="T197" s="13" t="str">
        <f t="shared" si="17"/>
        <v>use claim</v>
      </c>
      <c r="U197" s="13" t="str">
        <f t="shared" si="15"/>
        <v>method</v>
      </c>
    </row>
    <row r="198" spans="1:21" ht="14.4">
      <c r="A198" s="9">
        <v>48389833</v>
      </c>
      <c r="B198" s="9">
        <v>19025653</v>
      </c>
      <c r="C198" s="10">
        <v>6700383</v>
      </c>
      <c r="D198" s="10" t="s">
        <v>21</v>
      </c>
      <c r="E198" s="11">
        <v>37616</v>
      </c>
      <c r="F198" s="10" t="s">
        <v>1064</v>
      </c>
      <c r="G198" s="9">
        <v>45</v>
      </c>
      <c r="H198" s="10" t="s">
        <v>23</v>
      </c>
      <c r="I198" s="10" t="s">
        <v>1064</v>
      </c>
      <c r="J198" s="10" t="s">
        <v>28</v>
      </c>
      <c r="K198" s="10" t="s">
        <v>1066</v>
      </c>
      <c r="L198" s="12" t="s">
        <v>126</v>
      </c>
      <c r="M198" s="12" t="s">
        <v>127</v>
      </c>
      <c r="O198" s="13" t="s">
        <v>126</v>
      </c>
      <c r="P198" s="13" t="s">
        <v>127</v>
      </c>
      <c r="Q198" s="13"/>
      <c r="R198" s="14" t="str">
        <f t="shared" si="18"/>
        <v>use claim</v>
      </c>
      <c r="S198" s="15" t="str">
        <f t="shared" si="19"/>
        <v>method</v>
      </c>
      <c r="T198" s="13" t="str">
        <f t="shared" si="17"/>
        <v>use claim</v>
      </c>
      <c r="U198" s="13" t="str">
        <f t="shared" si="15"/>
        <v>method</v>
      </c>
    </row>
    <row r="199" spans="1:21" ht="14.4">
      <c r="A199" s="9">
        <v>48389833</v>
      </c>
      <c r="B199" s="9">
        <v>19025653</v>
      </c>
      <c r="C199" s="10">
        <v>6700383</v>
      </c>
      <c r="D199" s="10" t="s">
        <v>21</v>
      </c>
      <c r="E199" s="11">
        <v>37616</v>
      </c>
      <c r="F199" s="10" t="s">
        <v>1064</v>
      </c>
      <c r="G199" s="9">
        <v>45</v>
      </c>
      <c r="H199" s="10" t="s">
        <v>23</v>
      </c>
      <c r="I199" s="10" t="s">
        <v>1064</v>
      </c>
      <c r="J199" s="10" t="s">
        <v>30</v>
      </c>
      <c r="K199" s="10" t="s">
        <v>1067</v>
      </c>
      <c r="L199" s="12" t="s">
        <v>126</v>
      </c>
      <c r="M199" s="12" t="s">
        <v>127</v>
      </c>
      <c r="O199" s="13" t="s">
        <v>126</v>
      </c>
      <c r="P199" s="13" t="s">
        <v>127</v>
      </c>
      <c r="Q199" s="13"/>
      <c r="R199" s="14" t="str">
        <f t="shared" si="18"/>
        <v>use claim</v>
      </c>
      <c r="S199" s="15" t="str">
        <f t="shared" si="19"/>
        <v>method</v>
      </c>
      <c r="T199" s="13" t="str">
        <f t="shared" si="17"/>
        <v>use claim</v>
      </c>
      <c r="U199" s="13" t="str">
        <f t="shared" si="15"/>
        <v>method</v>
      </c>
    </row>
    <row r="200" spans="1:21" ht="14.4">
      <c r="A200" s="9">
        <v>48389833</v>
      </c>
      <c r="B200" s="9">
        <v>19025653</v>
      </c>
      <c r="C200" s="10">
        <v>6700383</v>
      </c>
      <c r="D200" s="10" t="s">
        <v>21</v>
      </c>
      <c r="E200" s="11">
        <v>37616</v>
      </c>
      <c r="F200" s="10" t="s">
        <v>1064</v>
      </c>
      <c r="G200" s="9">
        <v>45</v>
      </c>
      <c r="H200" s="10" t="s">
        <v>23</v>
      </c>
      <c r="I200" s="10" t="s">
        <v>1064</v>
      </c>
      <c r="J200" s="10" t="s">
        <v>32</v>
      </c>
      <c r="K200" s="10" t="s">
        <v>1068</v>
      </c>
      <c r="L200" s="12" t="s">
        <v>126</v>
      </c>
      <c r="M200" s="12" t="s">
        <v>127</v>
      </c>
      <c r="O200" s="13" t="s">
        <v>126</v>
      </c>
      <c r="P200" s="13" t="s">
        <v>127</v>
      </c>
      <c r="Q200" s="13"/>
      <c r="R200" s="14" t="str">
        <f t="shared" si="18"/>
        <v>use claim</v>
      </c>
      <c r="S200" s="15" t="str">
        <f t="shared" si="19"/>
        <v>method</v>
      </c>
      <c r="T200" s="13" t="str">
        <f t="shared" si="17"/>
        <v>use claim</v>
      </c>
      <c r="U200" s="13" t="str">
        <f t="shared" si="15"/>
        <v>method</v>
      </c>
    </row>
    <row r="201" spans="1:21" ht="14.4">
      <c r="A201" s="9">
        <v>48389833</v>
      </c>
      <c r="B201" s="9">
        <v>19025653</v>
      </c>
      <c r="C201" s="10">
        <v>6700383</v>
      </c>
      <c r="D201" s="10" t="s">
        <v>21</v>
      </c>
      <c r="E201" s="11">
        <v>37616</v>
      </c>
      <c r="F201" s="10" t="s">
        <v>1064</v>
      </c>
      <c r="G201" s="9">
        <v>45</v>
      </c>
      <c r="H201" s="10" t="s">
        <v>23</v>
      </c>
      <c r="I201" s="10" t="s">
        <v>1064</v>
      </c>
      <c r="J201" s="10" t="s">
        <v>34</v>
      </c>
      <c r="K201" s="10" t="s">
        <v>1069</v>
      </c>
      <c r="L201" s="12" t="s">
        <v>126</v>
      </c>
      <c r="M201" s="12" t="s">
        <v>127</v>
      </c>
      <c r="O201" s="13" t="s">
        <v>126</v>
      </c>
      <c r="P201" s="13" t="s">
        <v>127</v>
      </c>
      <c r="Q201" s="13"/>
      <c r="R201" s="14" t="str">
        <f t="shared" si="18"/>
        <v>use claim</v>
      </c>
      <c r="S201" s="15" t="str">
        <f t="shared" si="19"/>
        <v>method</v>
      </c>
      <c r="T201" s="13" t="str">
        <f t="shared" si="17"/>
        <v>use claim</v>
      </c>
      <c r="U201" s="13" t="str">
        <f t="shared" si="15"/>
        <v>method</v>
      </c>
    </row>
    <row r="202" spans="1:21" ht="14.4">
      <c r="A202" s="9">
        <v>48389833</v>
      </c>
      <c r="B202" s="9">
        <v>19025653</v>
      </c>
      <c r="C202" s="10">
        <v>6700383</v>
      </c>
      <c r="D202" s="10" t="s">
        <v>21</v>
      </c>
      <c r="E202" s="11">
        <v>37616</v>
      </c>
      <c r="F202" s="10" t="s">
        <v>1064</v>
      </c>
      <c r="G202" s="9">
        <v>45</v>
      </c>
      <c r="H202" s="10" t="s">
        <v>23</v>
      </c>
      <c r="I202" s="10" t="s">
        <v>1064</v>
      </c>
      <c r="J202" s="10" t="s">
        <v>36</v>
      </c>
      <c r="K202" s="10" t="s">
        <v>1070</v>
      </c>
      <c r="L202" s="12" t="s">
        <v>126</v>
      </c>
      <c r="M202" s="12" t="s">
        <v>127</v>
      </c>
      <c r="O202" s="13" t="s">
        <v>126</v>
      </c>
      <c r="P202" s="13" t="s">
        <v>127</v>
      </c>
      <c r="Q202" s="13"/>
      <c r="R202" s="14" t="str">
        <f t="shared" si="18"/>
        <v>use claim</v>
      </c>
      <c r="S202" s="15" t="str">
        <f t="shared" si="19"/>
        <v>method</v>
      </c>
      <c r="T202" s="13" t="str">
        <f t="shared" si="17"/>
        <v>use claim</v>
      </c>
      <c r="U202" s="13" t="str">
        <f t="shared" si="15"/>
        <v>method</v>
      </c>
    </row>
    <row r="203" spans="1:21" ht="14.4">
      <c r="A203" s="9">
        <v>48389833</v>
      </c>
      <c r="B203" s="9">
        <v>19025653</v>
      </c>
      <c r="C203" s="10">
        <v>6700383</v>
      </c>
      <c r="D203" s="10" t="s">
        <v>21</v>
      </c>
      <c r="E203" s="11">
        <v>37616</v>
      </c>
      <c r="F203" s="10" t="s">
        <v>1064</v>
      </c>
      <c r="G203" s="9">
        <v>45</v>
      </c>
      <c r="H203" s="10" t="s">
        <v>23</v>
      </c>
      <c r="I203" s="10" t="s">
        <v>1064</v>
      </c>
      <c r="J203" s="10" t="s">
        <v>38</v>
      </c>
      <c r="K203" s="10" t="s">
        <v>1071</v>
      </c>
      <c r="L203" s="12" t="s">
        <v>126</v>
      </c>
      <c r="M203" s="12" t="s">
        <v>127</v>
      </c>
      <c r="O203" s="13" t="s">
        <v>126</v>
      </c>
      <c r="P203" s="13" t="s">
        <v>127</v>
      </c>
      <c r="Q203" s="13"/>
      <c r="R203" s="14" t="str">
        <f t="shared" si="18"/>
        <v>use claim</v>
      </c>
      <c r="S203" s="15" t="str">
        <f t="shared" si="19"/>
        <v>method</v>
      </c>
      <c r="T203" s="13" t="str">
        <f t="shared" si="17"/>
        <v>use claim</v>
      </c>
      <c r="U203" s="13" t="str">
        <f t="shared" si="15"/>
        <v>method</v>
      </c>
    </row>
    <row r="204" spans="1:21" ht="14.4">
      <c r="A204" s="9">
        <v>48389833</v>
      </c>
      <c r="B204" s="9">
        <v>19025653</v>
      </c>
      <c r="C204" s="10">
        <v>6700383</v>
      </c>
      <c r="D204" s="10" t="s">
        <v>21</v>
      </c>
      <c r="E204" s="11">
        <v>37616</v>
      </c>
      <c r="F204" s="10" t="s">
        <v>1064</v>
      </c>
      <c r="G204" s="9">
        <v>45</v>
      </c>
      <c r="H204" s="10" t="s">
        <v>23</v>
      </c>
      <c r="I204" s="10" t="s">
        <v>1064</v>
      </c>
      <c r="J204" s="10" t="s">
        <v>40</v>
      </c>
      <c r="K204" s="10" t="s">
        <v>1072</v>
      </c>
      <c r="L204" s="12" t="s">
        <v>126</v>
      </c>
      <c r="M204" s="12" t="s">
        <v>127</v>
      </c>
      <c r="O204" s="13" t="s">
        <v>126</v>
      </c>
      <c r="P204" s="13" t="s">
        <v>127</v>
      </c>
      <c r="Q204" s="13"/>
      <c r="R204" s="14" t="str">
        <f t="shared" si="18"/>
        <v>use claim</v>
      </c>
      <c r="S204" s="15" t="str">
        <f t="shared" si="19"/>
        <v>method</v>
      </c>
      <c r="T204" s="13" t="str">
        <f t="shared" si="17"/>
        <v>use claim</v>
      </c>
      <c r="U204" s="13" t="str">
        <f t="shared" si="15"/>
        <v>method</v>
      </c>
    </row>
    <row r="205" spans="1:21" ht="14.4">
      <c r="A205" s="9">
        <v>48389833</v>
      </c>
      <c r="B205" s="9">
        <v>19025653</v>
      </c>
      <c r="C205" s="10">
        <v>6700383</v>
      </c>
      <c r="D205" s="10" t="s">
        <v>21</v>
      </c>
      <c r="E205" s="11">
        <v>37616</v>
      </c>
      <c r="F205" s="10" t="s">
        <v>1064</v>
      </c>
      <c r="G205" s="9">
        <v>45</v>
      </c>
      <c r="H205" s="10" t="s">
        <v>23</v>
      </c>
      <c r="I205" s="10" t="s">
        <v>1064</v>
      </c>
      <c r="J205" s="10" t="s">
        <v>42</v>
      </c>
      <c r="K205" s="10" t="s">
        <v>1073</v>
      </c>
      <c r="L205" s="12" t="s">
        <v>126</v>
      </c>
      <c r="M205" s="12" t="s">
        <v>127</v>
      </c>
      <c r="O205" s="13" t="s">
        <v>126</v>
      </c>
      <c r="P205" s="13" t="s">
        <v>127</v>
      </c>
      <c r="Q205" s="13"/>
      <c r="R205" s="14" t="str">
        <f t="shared" si="18"/>
        <v>use claim</v>
      </c>
      <c r="S205" s="15" t="str">
        <f t="shared" si="19"/>
        <v>method</v>
      </c>
      <c r="T205" s="13" t="str">
        <f t="shared" si="17"/>
        <v>use claim</v>
      </c>
      <c r="U205" s="13" t="str">
        <f t="shared" si="15"/>
        <v>method</v>
      </c>
    </row>
    <row r="206" spans="1:21" ht="14.4">
      <c r="A206" s="9">
        <v>48389833</v>
      </c>
      <c r="B206" s="9">
        <v>19025653</v>
      </c>
      <c r="C206" s="10">
        <v>6700383</v>
      </c>
      <c r="D206" s="10" t="s">
        <v>21</v>
      </c>
      <c r="E206" s="11">
        <v>37616</v>
      </c>
      <c r="F206" s="10" t="s">
        <v>1064</v>
      </c>
      <c r="G206" s="9">
        <v>45</v>
      </c>
      <c r="H206" s="10" t="s">
        <v>23</v>
      </c>
      <c r="I206" s="10" t="s">
        <v>1064</v>
      </c>
      <c r="J206" s="10" t="s">
        <v>44</v>
      </c>
      <c r="K206" s="10" t="s">
        <v>1074</v>
      </c>
      <c r="L206" s="12" t="s">
        <v>126</v>
      </c>
      <c r="M206" s="12" t="s">
        <v>127</v>
      </c>
      <c r="O206" s="13" t="s">
        <v>126</v>
      </c>
      <c r="P206" s="13" t="s">
        <v>127</v>
      </c>
      <c r="Q206" s="13"/>
      <c r="R206" s="14" t="str">
        <f t="shared" si="18"/>
        <v>use claim</v>
      </c>
      <c r="S206" s="15" t="str">
        <f t="shared" si="19"/>
        <v>method</v>
      </c>
      <c r="T206" s="13" t="str">
        <f t="shared" si="17"/>
        <v>use claim</v>
      </c>
      <c r="U206" s="13" t="str">
        <f t="shared" si="15"/>
        <v>method</v>
      </c>
    </row>
    <row r="207" spans="1:21" ht="14.4">
      <c r="A207" s="9">
        <v>48389833</v>
      </c>
      <c r="B207" s="9">
        <v>19025653</v>
      </c>
      <c r="C207" s="10">
        <v>6700383</v>
      </c>
      <c r="D207" s="10" t="s">
        <v>21</v>
      </c>
      <c r="E207" s="11">
        <v>37616</v>
      </c>
      <c r="F207" s="10" t="s">
        <v>1064</v>
      </c>
      <c r="G207" s="9">
        <v>45</v>
      </c>
      <c r="H207" s="10" t="s">
        <v>23</v>
      </c>
      <c r="I207" s="10" t="s">
        <v>1064</v>
      </c>
      <c r="J207" s="10" t="s">
        <v>46</v>
      </c>
      <c r="K207" s="10" t="s">
        <v>1075</v>
      </c>
      <c r="L207" s="12" t="s">
        <v>126</v>
      </c>
      <c r="M207" s="12" t="s">
        <v>127</v>
      </c>
      <c r="O207" s="13" t="s">
        <v>126</v>
      </c>
      <c r="P207" s="13" t="s">
        <v>127</v>
      </c>
      <c r="Q207" s="13"/>
      <c r="R207" s="14" t="str">
        <f t="shared" si="18"/>
        <v>use claim</v>
      </c>
      <c r="S207" s="15" t="str">
        <f t="shared" si="19"/>
        <v>method</v>
      </c>
      <c r="T207" s="13" t="str">
        <f t="shared" ref="T207:T238" si="20">R207</f>
        <v>use claim</v>
      </c>
      <c r="U207" s="13" t="str">
        <f t="shared" si="15"/>
        <v>method</v>
      </c>
    </row>
    <row r="208" spans="1:21" ht="14.4">
      <c r="A208" s="9">
        <v>48389833</v>
      </c>
      <c r="B208" s="9">
        <v>19025653</v>
      </c>
      <c r="C208" s="10">
        <v>6700383</v>
      </c>
      <c r="D208" s="10" t="s">
        <v>21</v>
      </c>
      <c r="E208" s="11">
        <v>37616</v>
      </c>
      <c r="F208" s="10" t="s">
        <v>1064</v>
      </c>
      <c r="G208" s="9">
        <v>45</v>
      </c>
      <c r="H208" s="10" t="s">
        <v>23</v>
      </c>
      <c r="I208" s="10" t="s">
        <v>1064</v>
      </c>
      <c r="J208" s="10" t="s">
        <v>48</v>
      </c>
      <c r="K208" s="10" t="s">
        <v>1076</v>
      </c>
      <c r="L208" s="12" t="s">
        <v>126</v>
      </c>
      <c r="M208" s="12" t="s">
        <v>127</v>
      </c>
      <c r="O208" s="13" t="s">
        <v>126</v>
      </c>
      <c r="P208" s="13" t="s">
        <v>127</v>
      </c>
      <c r="Q208" s="13"/>
      <c r="R208" s="14" t="str">
        <f t="shared" si="18"/>
        <v>use claim</v>
      </c>
      <c r="S208" s="15" t="str">
        <f t="shared" si="19"/>
        <v>method</v>
      </c>
      <c r="T208" s="13" t="str">
        <f t="shared" si="20"/>
        <v>use claim</v>
      </c>
      <c r="U208" s="13" t="str">
        <f t="shared" si="15"/>
        <v>method</v>
      </c>
    </row>
    <row r="209" spans="1:21" ht="14.4">
      <c r="A209" s="9">
        <v>48389833</v>
      </c>
      <c r="B209" s="9">
        <v>19025653</v>
      </c>
      <c r="C209" s="10">
        <v>6700383</v>
      </c>
      <c r="D209" s="10" t="s">
        <v>21</v>
      </c>
      <c r="E209" s="11">
        <v>37616</v>
      </c>
      <c r="F209" s="10" t="s">
        <v>1064</v>
      </c>
      <c r="G209" s="9">
        <v>45</v>
      </c>
      <c r="H209" s="10" t="s">
        <v>23</v>
      </c>
      <c r="I209" s="10" t="s">
        <v>1064</v>
      </c>
      <c r="J209" s="10" t="s">
        <v>50</v>
      </c>
      <c r="K209" s="10" t="s">
        <v>1077</v>
      </c>
      <c r="L209" s="12" t="s">
        <v>126</v>
      </c>
      <c r="M209" s="12" t="s">
        <v>127</v>
      </c>
      <c r="O209" s="13" t="s">
        <v>126</v>
      </c>
      <c r="P209" s="13" t="s">
        <v>127</v>
      </c>
      <c r="Q209" s="13"/>
      <c r="R209" s="14" t="str">
        <f t="shared" si="18"/>
        <v>use claim</v>
      </c>
      <c r="S209" s="15" t="str">
        <f t="shared" si="19"/>
        <v>method</v>
      </c>
      <c r="T209" s="13" t="str">
        <f t="shared" si="20"/>
        <v>use claim</v>
      </c>
      <c r="U209" s="13" t="str">
        <f t="shared" si="15"/>
        <v>method</v>
      </c>
    </row>
    <row r="210" spans="1:21" ht="14.4">
      <c r="A210" s="9">
        <v>48389833</v>
      </c>
      <c r="B210" s="9">
        <v>19025653</v>
      </c>
      <c r="C210" s="10">
        <v>6700383</v>
      </c>
      <c r="D210" s="10" t="s">
        <v>21</v>
      </c>
      <c r="E210" s="11">
        <v>37616</v>
      </c>
      <c r="F210" s="10" t="s">
        <v>1064</v>
      </c>
      <c r="G210" s="9">
        <v>45</v>
      </c>
      <c r="H210" s="10" t="s">
        <v>23</v>
      </c>
      <c r="I210" s="10" t="s">
        <v>1064</v>
      </c>
      <c r="J210" s="10" t="s">
        <v>52</v>
      </c>
      <c r="K210" s="10" t="s">
        <v>1078</v>
      </c>
      <c r="L210" s="12" t="s">
        <v>126</v>
      </c>
      <c r="M210" s="12" t="s">
        <v>127</v>
      </c>
      <c r="O210" s="13" t="s">
        <v>126</v>
      </c>
      <c r="P210" s="13" t="s">
        <v>127</v>
      </c>
      <c r="Q210" s="13"/>
      <c r="R210" s="14" t="str">
        <f t="shared" si="18"/>
        <v>use claim</v>
      </c>
      <c r="S210" s="15" t="str">
        <f t="shared" si="19"/>
        <v>method</v>
      </c>
      <c r="T210" s="13" t="str">
        <f t="shared" si="20"/>
        <v>use claim</v>
      </c>
      <c r="U210" s="13" t="str">
        <f t="shared" si="15"/>
        <v>method</v>
      </c>
    </row>
    <row r="211" spans="1:21" ht="14.4">
      <c r="A211" s="9">
        <v>48389833</v>
      </c>
      <c r="B211" s="9">
        <v>19025653</v>
      </c>
      <c r="C211" s="10">
        <v>6700383</v>
      </c>
      <c r="D211" s="10" t="s">
        <v>21</v>
      </c>
      <c r="E211" s="11">
        <v>37616</v>
      </c>
      <c r="F211" s="10" t="s">
        <v>1064</v>
      </c>
      <c r="G211" s="9">
        <v>45</v>
      </c>
      <c r="H211" s="10" t="s">
        <v>23</v>
      </c>
      <c r="I211" s="10" t="s">
        <v>1064</v>
      </c>
      <c r="J211" s="10" t="s">
        <v>54</v>
      </c>
      <c r="K211" s="10" t="s">
        <v>1079</v>
      </c>
      <c r="L211" s="12" t="s">
        <v>126</v>
      </c>
      <c r="M211" s="12" t="s">
        <v>127</v>
      </c>
      <c r="O211" s="13" t="s">
        <v>126</v>
      </c>
      <c r="P211" s="13" t="s">
        <v>127</v>
      </c>
      <c r="Q211" s="13"/>
      <c r="R211" s="14" t="str">
        <f t="shared" si="18"/>
        <v>use claim</v>
      </c>
      <c r="S211" s="15" t="str">
        <f t="shared" si="19"/>
        <v>method</v>
      </c>
      <c r="T211" s="13" t="str">
        <f t="shared" si="20"/>
        <v>use claim</v>
      </c>
      <c r="U211" s="13" t="str">
        <f t="shared" si="15"/>
        <v>method</v>
      </c>
    </row>
    <row r="212" spans="1:21" ht="14.4">
      <c r="A212" s="9">
        <v>48389833</v>
      </c>
      <c r="B212" s="9">
        <v>19025653</v>
      </c>
      <c r="C212" s="10">
        <v>6700383</v>
      </c>
      <c r="D212" s="10" t="s">
        <v>21</v>
      </c>
      <c r="E212" s="11">
        <v>37616</v>
      </c>
      <c r="F212" s="10" t="s">
        <v>1064</v>
      </c>
      <c r="G212" s="9">
        <v>45</v>
      </c>
      <c r="H212" s="10" t="s">
        <v>23</v>
      </c>
      <c r="I212" s="10" t="s">
        <v>1064</v>
      </c>
      <c r="J212" s="10" t="s">
        <v>56</v>
      </c>
      <c r="K212" s="10" t="s">
        <v>1080</v>
      </c>
      <c r="L212" s="12" t="s">
        <v>126</v>
      </c>
      <c r="M212" s="12" t="s">
        <v>127</v>
      </c>
      <c r="O212" s="13" t="s">
        <v>126</v>
      </c>
      <c r="P212" s="13" t="s">
        <v>127</v>
      </c>
      <c r="Q212" s="13"/>
      <c r="R212" s="14" t="str">
        <f t="shared" si="18"/>
        <v>use claim</v>
      </c>
      <c r="S212" s="15" t="str">
        <f t="shared" si="19"/>
        <v>method</v>
      </c>
      <c r="T212" s="13" t="str">
        <f t="shared" si="20"/>
        <v>use claim</v>
      </c>
      <c r="U212" s="13" t="str">
        <f t="shared" si="15"/>
        <v>method</v>
      </c>
    </row>
    <row r="213" spans="1:21" ht="14.4">
      <c r="A213" s="9">
        <v>48389833</v>
      </c>
      <c r="B213" s="9">
        <v>19025653</v>
      </c>
      <c r="C213" s="10">
        <v>6700383</v>
      </c>
      <c r="D213" s="10" t="s">
        <v>21</v>
      </c>
      <c r="E213" s="11">
        <v>37616</v>
      </c>
      <c r="F213" s="10" t="s">
        <v>1064</v>
      </c>
      <c r="G213" s="9">
        <v>45</v>
      </c>
      <c r="H213" s="10" t="s">
        <v>23</v>
      </c>
      <c r="I213" s="10" t="s">
        <v>1064</v>
      </c>
      <c r="J213" s="10" t="s">
        <v>58</v>
      </c>
      <c r="K213" s="10" t="s">
        <v>1081</v>
      </c>
      <c r="L213" s="12" t="s">
        <v>126</v>
      </c>
      <c r="M213" s="12" t="s">
        <v>127</v>
      </c>
      <c r="O213" s="13" t="s">
        <v>126</v>
      </c>
      <c r="P213" s="13" t="s">
        <v>127</v>
      </c>
      <c r="Q213" s="13"/>
      <c r="R213" s="14" t="str">
        <f t="shared" si="18"/>
        <v>use claim</v>
      </c>
      <c r="S213" s="15" t="str">
        <f t="shared" si="19"/>
        <v>method</v>
      </c>
      <c r="T213" s="13" t="str">
        <f t="shared" si="20"/>
        <v>use claim</v>
      </c>
      <c r="U213" s="13" t="str">
        <f t="shared" si="15"/>
        <v>method</v>
      </c>
    </row>
    <row r="214" spans="1:21" ht="14.4">
      <c r="A214" s="9">
        <v>48389833</v>
      </c>
      <c r="B214" s="9">
        <v>19025653</v>
      </c>
      <c r="C214" s="10">
        <v>6700383</v>
      </c>
      <c r="D214" s="10" t="s">
        <v>21</v>
      </c>
      <c r="E214" s="11">
        <v>37616</v>
      </c>
      <c r="F214" s="10" t="s">
        <v>1064</v>
      </c>
      <c r="G214" s="9">
        <v>45</v>
      </c>
      <c r="H214" s="10" t="s">
        <v>23</v>
      </c>
      <c r="I214" s="10" t="s">
        <v>1064</v>
      </c>
      <c r="J214" s="10" t="s">
        <v>60</v>
      </c>
      <c r="K214" s="10" t="s">
        <v>1082</v>
      </c>
      <c r="L214" s="12" t="s">
        <v>126</v>
      </c>
      <c r="M214" s="12" t="s">
        <v>127</v>
      </c>
      <c r="O214" s="13" t="s">
        <v>126</v>
      </c>
      <c r="P214" s="13" t="s">
        <v>127</v>
      </c>
      <c r="Q214" s="13"/>
      <c r="R214" s="14" t="str">
        <f t="shared" si="18"/>
        <v>use claim</v>
      </c>
      <c r="S214" s="15" t="str">
        <f t="shared" si="19"/>
        <v>method</v>
      </c>
      <c r="T214" s="13" t="str">
        <f t="shared" si="20"/>
        <v>use claim</v>
      </c>
      <c r="U214" s="13" t="str">
        <f t="shared" si="15"/>
        <v>method</v>
      </c>
    </row>
    <row r="215" spans="1:21" ht="14.4">
      <c r="A215" s="9">
        <v>48389833</v>
      </c>
      <c r="B215" s="9">
        <v>19025653</v>
      </c>
      <c r="C215" s="10">
        <v>6700383</v>
      </c>
      <c r="D215" s="10" t="s">
        <v>21</v>
      </c>
      <c r="E215" s="11">
        <v>37616</v>
      </c>
      <c r="F215" s="10" t="s">
        <v>1064</v>
      </c>
      <c r="G215" s="9">
        <v>45</v>
      </c>
      <c r="H215" s="10" t="s">
        <v>23</v>
      </c>
      <c r="I215" s="10" t="s">
        <v>1064</v>
      </c>
      <c r="J215" s="10" t="s">
        <v>62</v>
      </c>
      <c r="K215" s="10" t="s">
        <v>1083</v>
      </c>
      <c r="L215" s="12" t="s">
        <v>126</v>
      </c>
      <c r="M215" s="12" t="s">
        <v>127</v>
      </c>
      <c r="O215" s="13" t="s">
        <v>126</v>
      </c>
      <c r="P215" s="13" t="s">
        <v>127</v>
      </c>
      <c r="Q215" s="13"/>
      <c r="R215" s="14" t="str">
        <f t="shared" si="18"/>
        <v>use claim</v>
      </c>
      <c r="S215" s="15" t="str">
        <f t="shared" si="19"/>
        <v>method</v>
      </c>
      <c r="T215" s="13" t="str">
        <f t="shared" si="20"/>
        <v>use claim</v>
      </c>
      <c r="U215" s="13" t="str">
        <f t="shared" si="15"/>
        <v>method</v>
      </c>
    </row>
    <row r="216" spans="1:21" ht="14.4">
      <c r="A216" s="9">
        <v>48389833</v>
      </c>
      <c r="B216" s="9">
        <v>19025653</v>
      </c>
      <c r="C216" s="10">
        <v>6700383</v>
      </c>
      <c r="D216" s="10" t="s">
        <v>21</v>
      </c>
      <c r="E216" s="11">
        <v>37616</v>
      </c>
      <c r="F216" s="10" t="s">
        <v>1064</v>
      </c>
      <c r="G216" s="9">
        <v>45</v>
      </c>
      <c r="H216" s="10" t="s">
        <v>23</v>
      </c>
      <c r="I216" s="10" t="s">
        <v>1064</v>
      </c>
      <c r="J216" s="10" t="s">
        <v>64</v>
      </c>
      <c r="K216" s="10" t="s">
        <v>1084</v>
      </c>
      <c r="L216" s="12" t="s">
        <v>126</v>
      </c>
      <c r="M216" s="12" t="s">
        <v>127</v>
      </c>
      <c r="O216" s="13" t="s">
        <v>126</v>
      </c>
      <c r="P216" s="13" t="s">
        <v>127</v>
      </c>
      <c r="Q216" s="13"/>
      <c r="R216" s="14" t="str">
        <f t="shared" si="18"/>
        <v>use claim</v>
      </c>
      <c r="S216" s="15" t="str">
        <f t="shared" si="19"/>
        <v>method</v>
      </c>
      <c r="T216" s="13" t="str">
        <f t="shared" si="20"/>
        <v>use claim</v>
      </c>
      <c r="U216" s="13" t="str">
        <f t="shared" si="15"/>
        <v>method</v>
      </c>
    </row>
    <row r="217" spans="1:21" ht="14.4">
      <c r="A217" s="9">
        <v>48389833</v>
      </c>
      <c r="B217" s="9">
        <v>19025653</v>
      </c>
      <c r="C217" s="10">
        <v>6700383</v>
      </c>
      <c r="D217" s="10" t="s">
        <v>21</v>
      </c>
      <c r="E217" s="11">
        <v>37616</v>
      </c>
      <c r="F217" s="10" t="s">
        <v>1064</v>
      </c>
      <c r="G217" s="9">
        <v>45</v>
      </c>
      <c r="H217" s="10" t="s">
        <v>23</v>
      </c>
      <c r="I217" s="10" t="s">
        <v>1064</v>
      </c>
      <c r="J217" s="10" t="s">
        <v>66</v>
      </c>
      <c r="K217" s="10" t="s">
        <v>1085</v>
      </c>
      <c r="L217" s="12" t="s">
        <v>126</v>
      </c>
      <c r="M217" s="12" t="s">
        <v>127</v>
      </c>
      <c r="O217" s="13" t="s">
        <v>126</v>
      </c>
      <c r="P217" s="13" t="s">
        <v>127</v>
      </c>
      <c r="Q217" s="13"/>
      <c r="R217" s="14" t="str">
        <f t="shared" si="18"/>
        <v>use claim</v>
      </c>
      <c r="S217" s="15" t="str">
        <f t="shared" si="19"/>
        <v>method</v>
      </c>
      <c r="T217" s="13" t="str">
        <f t="shared" si="20"/>
        <v>use claim</v>
      </c>
      <c r="U217" s="13" t="str">
        <f t="shared" si="15"/>
        <v>method</v>
      </c>
    </row>
    <row r="218" spans="1:21" ht="14.4">
      <c r="A218" s="9">
        <v>48389833</v>
      </c>
      <c r="B218" s="9">
        <v>19025653</v>
      </c>
      <c r="C218" s="10">
        <v>6700383</v>
      </c>
      <c r="D218" s="10" t="s">
        <v>21</v>
      </c>
      <c r="E218" s="11">
        <v>37616</v>
      </c>
      <c r="F218" s="10" t="s">
        <v>1064</v>
      </c>
      <c r="G218" s="9">
        <v>45</v>
      </c>
      <c r="H218" s="10" t="s">
        <v>23</v>
      </c>
      <c r="I218" s="10" t="s">
        <v>1064</v>
      </c>
      <c r="J218" s="10" t="s">
        <v>68</v>
      </c>
      <c r="K218" s="10" t="s">
        <v>1086</v>
      </c>
      <c r="L218" s="12" t="s">
        <v>126</v>
      </c>
      <c r="M218" s="12" t="s">
        <v>127</v>
      </c>
      <c r="O218" s="13" t="s">
        <v>126</v>
      </c>
      <c r="P218" s="13" t="s">
        <v>127</v>
      </c>
      <c r="Q218" s="13"/>
      <c r="R218" s="14" t="str">
        <f t="shared" si="18"/>
        <v>use claim</v>
      </c>
      <c r="S218" s="15" t="str">
        <f t="shared" si="19"/>
        <v>method</v>
      </c>
      <c r="T218" s="13" t="str">
        <f t="shared" si="20"/>
        <v>use claim</v>
      </c>
      <c r="U218" s="13" t="str">
        <f t="shared" si="15"/>
        <v>method</v>
      </c>
    </row>
    <row r="219" spans="1:21" ht="14.4">
      <c r="A219" s="9">
        <v>48389833</v>
      </c>
      <c r="B219" s="9">
        <v>19025653</v>
      </c>
      <c r="C219" s="10">
        <v>6700383</v>
      </c>
      <c r="D219" s="10" t="s">
        <v>21</v>
      </c>
      <c r="E219" s="11">
        <v>37616</v>
      </c>
      <c r="F219" s="10" t="s">
        <v>1064</v>
      </c>
      <c r="G219" s="9">
        <v>45</v>
      </c>
      <c r="H219" s="10" t="s">
        <v>23</v>
      </c>
      <c r="I219" s="10" t="s">
        <v>1064</v>
      </c>
      <c r="J219" s="10" t="s">
        <v>70</v>
      </c>
      <c r="K219" s="10" t="s">
        <v>1087</v>
      </c>
      <c r="L219" s="12" t="s">
        <v>126</v>
      </c>
      <c r="M219" s="12" t="s">
        <v>127</v>
      </c>
      <c r="O219" s="13" t="s">
        <v>126</v>
      </c>
      <c r="P219" s="13" t="s">
        <v>127</v>
      </c>
      <c r="Q219" s="13"/>
      <c r="R219" s="14" t="str">
        <f t="shared" si="18"/>
        <v>use claim</v>
      </c>
      <c r="S219" s="15" t="str">
        <f t="shared" si="19"/>
        <v>method</v>
      </c>
      <c r="T219" s="13" t="str">
        <f t="shared" si="20"/>
        <v>use claim</v>
      </c>
      <c r="U219" s="13" t="str">
        <f t="shared" si="15"/>
        <v>method</v>
      </c>
    </row>
    <row r="220" spans="1:21" ht="14.4">
      <c r="A220" s="9">
        <v>48744126</v>
      </c>
      <c r="B220" s="9">
        <v>31975966</v>
      </c>
      <c r="C220" s="10">
        <v>7058525</v>
      </c>
      <c r="D220" s="10" t="s">
        <v>21</v>
      </c>
      <c r="E220" s="11">
        <v>37609</v>
      </c>
      <c r="F220" s="10" t="s">
        <v>766</v>
      </c>
      <c r="G220" s="9">
        <v>53</v>
      </c>
      <c r="H220" s="10" t="s">
        <v>23</v>
      </c>
      <c r="I220" s="10" t="s">
        <v>766</v>
      </c>
      <c r="J220" s="10" t="s">
        <v>24</v>
      </c>
      <c r="K220" s="10" t="s">
        <v>767</v>
      </c>
      <c r="L220" s="12" t="s">
        <v>26</v>
      </c>
      <c r="M220" s="12" t="s">
        <v>27</v>
      </c>
      <c r="O220" s="13" t="s">
        <v>26</v>
      </c>
      <c r="P220" s="13" t="s">
        <v>27</v>
      </c>
      <c r="Q220" s="13"/>
      <c r="R220" s="14" t="str">
        <f t="shared" si="18"/>
        <v>product</v>
      </c>
      <c r="S220" s="15" t="str">
        <f t="shared" si="19"/>
        <v>apparatus</v>
      </c>
      <c r="T220" s="13" t="str">
        <f t="shared" si="20"/>
        <v>product</v>
      </c>
      <c r="U220" s="13" t="str">
        <f t="shared" si="15"/>
        <v>apparatus</v>
      </c>
    </row>
    <row r="221" spans="1:21" ht="14.4">
      <c r="A221" s="9">
        <v>48744126</v>
      </c>
      <c r="B221" s="9">
        <v>31975966</v>
      </c>
      <c r="C221" s="10">
        <v>7058525</v>
      </c>
      <c r="D221" s="10" t="s">
        <v>21</v>
      </c>
      <c r="E221" s="11">
        <v>37609</v>
      </c>
      <c r="F221" s="10" t="s">
        <v>766</v>
      </c>
      <c r="G221" s="9">
        <v>53</v>
      </c>
      <c r="H221" s="10" t="s">
        <v>23</v>
      </c>
      <c r="I221" s="10" t="s">
        <v>766</v>
      </c>
      <c r="J221" s="10" t="s">
        <v>28</v>
      </c>
      <c r="K221" s="10" t="s">
        <v>768</v>
      </c>
      <c r="L221" s="12" t="s">
        <v>26</v>
      </c>
      <c r="M221" s="12" t="s">
        <v>27</v>
      </c>
      <c r="O221" s="13" t="s">
        <v>26</v>
      </c>
      <c r="P221" s="13" t="s">
        <v>27</v>
      </c>
      <c r="Q221" s="13"/>
      <c r="R221" s="14" t="str">
        <f t="shared" si="18"/>
        <v>product</v>
      </c>
      <c r="S221" s="15" t="str">
        <f t="shared" si="19"/>
        <v>apparatus</v>
      </c>
      <c r="T221" s="13" t="str">
        <f t="shared" si="20"/>
        <v>product</v>
      </c>
      <c r="U221" s="13" t="str">
        <f t="shared" si="15"/>
        <v>apparatus</v>
      </c>
    </row>
    <row r="222" spans="1:21" ht="14.4">
      <c r="A222" s="9">
        <v>48744126</v>
      </c>
      <c r="B222" s="9">
        <v>31975966</v>
      </c>
      <c r="C222" s="10">
        <v>7058525</v>
      </c>
      <c r="D222" s="10" t="s">
        <v>21</v>
      </c>
      <c r="E222" s="11">
        <v>37609</v>
      </c>
      <c r="F222" s="10" t="s">
        <v>766</v>
      </c>
      <c r="G222" s="9">
        <v>53</v>
      </c>
      <c r="H222" s="10" t="s">
        <v>23</v>
      </c>
      <c r="I222" s="10" t="s">
        <v>766</v>
      </c>
      <c r="J222" s="10" t="s">
        <v>30</v>
      </c>
      <c r="K222" s="10" t="s">
        <v>769</v>
      </c>
      <c r="L222" s="12" t="s">
        <v>26</v>
      </c>
      <c r="M222" s="12" t="s">
        <v>27</v>
      </c>
      <c r="O222" s="13" t="s">
        <v>26</v>
      </c>
      <c r="P222" s="13" t="s">
        <v>27</v>
      </c>
      <c r="Q222" s="13"/>
      <c r="R222" s="14" t="str">
        <f t="shared" si="18"/>
        <v>product</v>
      </c>
      <c r="S222" s="15" t="str">
        <f t="shared" si="19"/>
        <v>apparatus</v>
      </c>
      <c r="T222" s="13" t="str">
        <f t="shared" si="20"/>
        <v>product</v>
      </c>
      <c r="U222" s="13" t="str">
        <f t="shared" si="15"/>
        <v>apparatus</v>
      </c>
    </row>
    <row r="223" spans="1:21" ht="14.4">
      <c r="A223" s="9">
        <v>48744126</v>
      </c>
      <c r="B223" s="9">
        <v>31975966</v>
      </c>
      <c r="C223" s="10">
        <v>7058525</v>
      </c>
      <c r="D223" s="10" t="s">
        <v>21</v>
      </c>
      <c r="E223" s="11">
        <v>37609</v>
      </c>
      <c r="F223" s="10" t="s">
        <v>766</v>
      </c>
      <c r="G223" s="9">
        <v>53</v>
      </c>
      <c r="H223" s="10" t="s">
        <v>23</v>
      </c>
      <c r="I223" s="10" t="s">
        <v>766</v>
      </c>
      <c r="J223" s="10" t="s">
        <v>32</v>
      </c>
      <c r="K223" s="10" t="s">
        <v>770</v>
      </c>
      <c r="L223" s="12" t="s">
        <v>26</v>
      </c>
      <c r="M223" s="12" t="s">
        <v>27</v>
      </c>
      <c r="O223" s="13" t="s">
        <v>26</v>
      </c>
      <c r="P223" s="13" t="s">
        <v>27</v>
      </c>
      <c r="Q223" s="13"/>
      <c r="R223" s="14" t="str">
        <f t="shared" si="18"/>
        <v>product</v>
      </c>
      <c r="S223" s="15" t="str">
        <f t="shared" si="19"/>
        <v>apparatus</v>
      </c>
      <c r="T223" s="13" t="str">
        <f t="shared" si="20"/>
        <v>product</v>
      </c>
      <c r="U223" s="13" t="str">
        <f t="shared" ref="U223:U286" si="21">S223</f>
        <v>apparatus</v>
      </c>
    </row>
    <row r="224" spans="1:21" ht="14.4">
      <c r="A224" s="9">
        <v>48744126</v>
      </c>
      <c r="B224" s="9">
        <v>31975966</v>
      </c>
      <c r="C224" s="10">
        <v>7058525</v>
      </c>
      <c r="D224" s="10" t="s">
        <v>21</v>
      </c>
      <c r="E224" s="11">
        <v>37609</v>
      </c>
      <c r="F224" s="10" t="s">
        <v>766</v>
      </c>
      <c r="G224" s="9">
        <v>53</v>
      </c>
      <c r="H224" s="10" t="s">
        <v>23</v>
      </c>
      <c r="I224" s="10" t="s">
        <v>766</v>
      </c>
      <c r="J224" s="10" t="s">
        <v>34</v>
      </c>
      <c r="K224" s="10" t="s">
        <v>771</v>
      </c>
      <c r="L224" s="12" t="s">
        <v>26</v>
      </c>
      <c r="M224" s="12" t="s">
        <v>27</v>
      </c>
      <c r="O224" s="13" t="s">
        <v>26</v>
      </c>
      <c r="P224" s="13" t="s">
        <v>27</v>
      </c>
      <c r="Q224" s="13"/>
      <c r="R224" s="14" t="str">
        <f t="shared" si="18"/>
        <v>product</v>
      </c>
      <c r="S224" s="15" t="str">
        <f t="shared" si="19"/>
        <v>apparatus</v>
      </c>
      <c r="T224" s="13" t="str">
        <f t="shared" si="20"/>
        <v>product</v>
      </c>
      <c r="U224" s="13" t="str">
        <f t="shared" si="21"/>
        <v>apparatus</v>
      </c>
    </row>
    <row r="225" spans="1:21" ht="14.4">
      <c r="A225" s="9">
        <v>48744126</v>
      </c>
      <c r="B225" s="9">
        <v>31975966</v>
      </c>
      <c r="C225" s="10">
        <v>7058525</v>
      </c>
      <c r="D225" s="10" t="s">
        <v>21</v>
      </c>
      <c r="E225" s="11">
        <v>37609</v>
      </c>
      <c r="F225" s="10" t="s">
        <v>766</v>
      </c>
      <c r="G225" s="9">
        <v>53</v>
      </c>
      <c r="H225" s="10" t="s">
        <v>23</v>
      </c>
      <c r="I225" s="10" t="s">
        <v>766</v>
      </c>
      <c r="J225" s="10" t="s">
        <v>36</v>
      </c>
      <c r="K225" s="10" t="s">
        <v>772</v>
      </c>
      <c r="L225" s="12" t="s">
        <v>26</v>
      </c>
      <c r="M225" s="12" t="s">
        <v>27</v>
      </c>
      <c r="O225" s="13" t="s">
        <v>26</v>
      </c>
      <c r="P225" s="13" t="s">
        <v>27</v>
      </c>
      <c r="Q225" s="13"/>
      <c r="R225" s="14" t="str">
        <f t="shared" si="18"/>
        <v>product</v>
      </c>
      <c r="S225" s="15" t="str">
        <f t="shared" si="19"/>
        <v>apparatus</v>
      </c>
      <c r="T225" s="13" t="str">
        <f t="shared" si="20"/>
        <v>product</v>
      </c>
      <c r="U225" s="13" t="str">
        <f t="shared" si="21"/>
        <v>apparatus</v>
      </c>
    </row>
    <row r="226" spans="1:21" ht="14.4">
      <c r="A226" s="9">
        <v>48744126</v>
      </c>
      <c r="B226" s="9">
        <v>31975966</v>
      </c>
      <c r="C226" s="10">
        <v>7058525</v>
      </c>
      <c r="D226" s="10" t="s">
        <v>21</v>
      </c>
      <c r="E226" s="11">
        <v>37609</v>
      </c>
      <c r="F226" s="10" t="s">
        <v>766</v>
      </c>
      <c r="G226" s="9">
        <v>53</v>
      </c>
      <c r="H226" s="10" t="s">
        <v>23</v>
      </c>
      <c r="I226" s="10" t="s">
        <v>766</v>
      </c>
      <c r="J226" s="10" t="s">
        <v>38</v>
      </c>
      <c r="K226" s="10" t="s">
        <v>773</v>
      </c>
      <c r="L226" s="12" t="s">
        <v>26</v>
      </c>
      <c r="M226" s="12" t="s">
        <v>27</v>
      </c>
      <c r="O226" s="13" t="s">
        <v>26</v>
      </c>
      <c r="P226" s="13" t="s">
        <v>27</v>
      </c>
      <c r="Q226" s="13"/>
      <c r="R226" s="14" t="str">
        <f t="shared" si="18"/>
        <v>product</v>
      </c>
      <c r="S226" s="15" t="str">
        <f t="shared" si="19"/>
        <v>apparatus</v>
      </c>
      <c r="T226" s="13" t="str">
        <f t="shared" si="20"/>
        <v>product</v>
      </c>
      <c r="U226" s="13" t="str">
        <f t="shared" si="21"/>
        <v>apparatus</v>
      </c>
    </row>
    <row r="227" spans="1:21" ht="14.4">
      <c r="A227" s="9">
        <v>48744126</v>
      </c>
      <c r="B227" s="9">
        <v>31975966</v>
      </c>
      <c r="C227" s="10">
        <v>7058525</v>
      </c>
      <c r="D227" s="10" t="s">
        <v>21</v>
      </c>
      <c r="E227" s="11">
        <v>37609</v>
      </c>
      <c r="F227" s="10" t="s">
        <v>766</v>
      </c>
      <c r="G227" s="9">
        <v>53</v>
      </c>
      <c r="H227" s="10" t="s">
        <v>23</v>
      </c>
      <c r="I227" s="10" t="s">
        <v>766</v>
      </c>
      <c r="J227" s="10" t="s">
        <v>40</v>
      </c>
      <c r="K227" s="10" t="s">
        <v>774</v>
      </c>
      <c r="L227" s="12" t="s">
        <v>26</v>
      </c>
      <c r="M227" s="12" t="s">
        <v>27</v>
      </c>
      <c r="O227" s="13" t="s">
        <v>26</v>
      </c>
      <c r="P227" s="13" t="s">
        <v>27</v>
      </c>
      <c r="Q227" s="13"/>
      <c r="R227" s="14" t="str">
        <f t="shared" si="18"/>
        <v>product</v>
      </c>
      <c r="S227" s="15" t="str">
        <f t="shared" si="19"/>
        <v>apparatus</v>
      </c>
      <c r="T227" s="13" t="str">
        <f t="shared" si="20"/>
        <v>product</v>
      </c>
      <c r="U227" s="13" t="str">
        <f t="shared" si="21"/>
        <v>apparatus</v>
      </c>
    </row>
    <row r="228" spans="1:21" ht="14.4">
      <c r="A228" s="9">
        <v>48744126</v>
      </c>
      <c r="B228" s="9">
        <v>31975966</v>
      </c>
      <c r="C228" s="10">
        <v>7058525</v>
      </c>
      <c r="D228" s="10" t="s">
        <v>21</v>
      </c>
      <c r="E228" s="11">
        <v>37609</v>
      </c>
      <c r="F228" s="10" t="s">
        <v>766</v>
      </c>
      <c r="G228" s="9">
        <v>53</v>
      </c>
      <c r="H228" s="10" t="s">
        <v>23</v>
      </c>
      <c r="I228" s="10" t="s">
        <v>766</v>
      </c>
      <c r="J228" s="10" t="s">
        <v>42</v>
      </c>
      <c r="K228" s="10" t="s">
        <v>775</v>
      </c>
      <c r="L228" s="12" t="s">
        <v>26</v>
      </c>
      <c r="M228" s="12" t="s">
        <v>27</v>
      </c>
      <c r="O228" s="13" t="s">
        <v>26</v>
      </c>
      <c r="P228" s="13" t="s">
        <v>27</v>
      </c>
      <c r="Q228" s="13"/>
      <c r="R228" s="14" t="str">
        <f t="shared" si="18"/>
        <v>product</v>
      </c>
      <c r="S228" s="15" t="str">
        <f t="shared" si="19"/>
        <v>apparatus</v>
      </c>
      <c r="T228" s="13" t="str">
        <f t="shared" si="20"/>
        <v>product</v>
      </c>
      <c r="U228" s="13" t="str">
        <f t="shared" si="21"/>
        <v>apparatus</v>
      </c>
    </row>
    <row r="229" spans="1:21" ht="14.4">
      <c r="A229" s="9">
        <v>48744126</v>
      </c>
      <c r="B229" s="9">
        <v>31975966</v>
      </c>
      <c r="C229" s="10">
        <v>7058525</v>
      </c>
      <c r="D229" s="10" t="s">
        <v>21</v>
      </c>
      <c r="E229" s="11">
        <v>37609</v>
      </c>
      <c r="F229" s="10" t="s">
        <v>766</v>
      </c>
      <c r="G229" s="9">
        <v>53</v>
      </c>
      <c r="H229" s="10" t="s">
        <v>23</v>
      </c>
      <c r="I229" s="10" t="s">
        <v>766</v>
      </c>
      <c r="J229" s="10" t="s">
        <v>44</v>
      </c>
      <c r="K229" s="10" t="s">
        <v>776</v>
      </c>
      <c r="L229" s="12" t="s">
        <v>26</v>
      </c>
      <c r="M229" s="12" t="s">
        <v>27</v>
      </c>
      <c r="O229" s="13" t="s">
        <v>26</v>
      </c>
      <c r="P229" s="13" t="s">
        <v>27</v>
      </c>
      <c r="Q229" s="13"/>
      <c r="R229" s="14" t="str">
        <f t="shared" si="18"/>
        <v>product</v>
      </c>
      <c r="S229" s="15" t="str">
        <f t="shared" si="19"/>
        <v>apparatus</v>
      </c>
      <c r="T229" s="13" t="str">
        <f t="shared" si="20"/>
        <v>product</v>
      </c>
      <c r="U229" s="13" t="str">
        <f t="shared" si="21"/>
        <v>apparatus</v>
      </c>
    </row>
    <row r="230" spans="1:21" ht="14.4">
      <c r="A230" s="9">
        <v>48744126</v>
      </c>
      <c r="B230" s="9">
        <v>31975966</v>
      </c>
      <c r="C230" s="10">
        <v>7058525</v>
      </c>
      <c r="D230" s="10" t="s">
        <v>21</v>
      </c>
      <c r="E230" s="11">
        <v>37609</v>
      </c>
      <c r="F230" s="10" t="s">
        <v>766</v>
      </c>
      <c r="G230" s="9">
        <v>53</v>
      </c>
      <c r="H230" s="10" t="s">
        <v>23</v>
      </c>
      <c r="I230" s="10" t="s">
        <v>766</v>
      </c>
      <c r="J230" s="10" t="s">
        <v>46</v>
      </c>
      <c r="K230" s="10" t="s">
        <v>777</v>
      </c>
      <c r="L230" s="12" t="s">
        <v>26</v>
      </c>
      <c r="M230" s="12" t="s">
        <v>27</v>
      </c>
      <c r="O230" s="13" t="s">
        <v>26</v>
      </c>
      <c r="P230" s="13" t="s">
        <v>27</v>
      </c>
      <c r="Q230" s="13"/>
      <c r="R230" s="14" t="str">
        <f t="shared" si="18"/>
        <v>product</v>
      </c>
      <c r="S230" s="15" t="str">
        <f t="shared" si="19"/>
        <v>apparatus</v>
      </c>
      <c r="T230" s="13" t="str">
        <f t="shared" si="20"/>
        <v>product</v>
      </c>
      <c r="U230" s="13" t="str">
        <f t="shared" si="21"/>
        <v>apparatus</v>
      </c>
    </row>
    <row r="231" spans="1:21" ht="14.4">
      <c r="A231" s="9">
        <v>48744126</v>
      </c>
      <c r="B231" s="9">
        <v>31975966</v>
      </c>
      <c r="C231" s="10">
        <v>7058525</v>
      </c>
      <c r="D231" s="10" t="s">
        <v>21</v>
      </c>
      <c r="E231" s="11">
        <v>37609</v>
      </c>
      <c r="F231" s="10" t="s">
        <v>766</v>
      </c>
      <c r="G231" s="9">
        <v>53</v>
      </c>
      <c r="H231" s="10" t="s">
        <v>23</v>
      </c>
      <c r="I231" s="10" t="s">
        <v>766</v>
      </c>
      <c r="J231" s="10" t="s">
        <v>48</v>
      </c>
      <c r="K231" s="10" t="s">
        <v>778</v>
      </c>
      <c r="L231" s="12" t="s">
        <v>26</v>
      </c>
      <c r="M231" s="12" t="s">
        <v>27</v>
      </c>
      <c r="O231" s="13" t="s">
        <v>26</v>
      </c>
      <c r="P231" s="13" t="s">
        <v>27</v>
      </c>
      <c r="Q231" s="13"/>
      <c r="R231" s="14" t="str">
        <f t="shared" si="18"/>
        <v>product</v>
      </c>
      <c r="S231" s="15" t="str">
        <f t="shared" si="19"/>
        <v>apparatus</v>
      </c>
      <c r="T231" s="13" t="str">
        <f t="shared" si="20"/>
        <v>product</v>
      </c>
      <c r="U231" s="13" t="str">
        <f t="shared" si="21"/>
        <v>apparatus</v>
      </c>
    </row>
    <row r="232" spans="1:21" ht="14.4">
      <c r="A232" s="9">
        <v>48744126</v>
      </c>
      <c r="B232" s="9">
        <v>31975966</v>
      </c>
      <c r="C232" s="10">
        <v>7058525</v>
      </c>
      <c r="D232" s="10" t="s">
        <v>21</v>
      </c>
      <c r="E232" s="11">
        <v>37609</v>
      </c>
      <c r="F232" s="10" t="s">
        <v>766</v>
      </c>
      <c r="G232" s="9">
        <v>53</v>
      </c>
      <c r="H232" s="10" t="s">
        <v>23</v>
      </c>
      <c r="I232" s="10" t="s">
        <v>766</v>
      </c>
      <c r="J232" s="10" t="s">
        <v>50</v>
      </c>
      <c r="K232" s="10" t="s">
        <v>779</v>
      </c>
      <c r="L232" s="12" t="s">
        <v>26</v>
      </c>
      <c r="M232" s="12" t="s">
        <v>27</v>
      </c>
      <c r="O232" s="13" t="s">
        <v>26</v>
      </c>
      <c r="P232" s="13" t="s">
        <v>27</v>
      </c>
      <c r="Q232" s="13"/>
      <c r="R232" s="14" t="str">
        <f t="shared" si="18"/>
        <v>product</v>
      </c>
      <c r="S232" s="15" t="str">
        <f t="shared" si="19"/>
        <v>apparatus</v>
      </c>
      <c r="T232" s="13" t="str">
        <f t="shared" si="20"/>
        <v>product</v>
      </c>
      <c r="U232" s="13" t="str">
        <f t="shared" si="21"/>
        <v>apparatus</v>
      </c>
    </row>
    <row r="233" spans="1:21" ht="14.4">
      <c r="A233" s="9">
        <v>48744126</v>
      </c>
      <c r="B233" s="9">
        <v>31975966</v>
      </c>
      <c r="C233" s="10">
        <v>7058525</v>
      </c>
      <c r="D233" s="10" t="s">
        <v>21</v>
      </c>
      <c r="E233" s="11">
        <v>37609</v>
      </c>
      <c r="F233" s="10" t="s">
        <v>766</v>
      </c>
      <c r="G233" s="9">
        <v>53</v>
      </c>
      <c r="H233" s="10" t="s">
        <v>23</v>
      </c>
      <c r="I233" s="10" t="s">
        <v>766</v>
      </c>
      <c r="J233" s="10" t="s">
        <v>52</v>
      </c>
      <c r="K233" s="10" t="s">
        <v>780</v>
      </c>
      <c r="L233" s="12" t="s">
        <v>26</v>
      </c>
      <c r="M233" s="12" t="s">
        <v>27</v>
      </c>
      <c r="O233" s="13" t="s">
        <v>26</v>
      </c>
      <c r="P233" s="13" t="s">
        <v>27</v>
      </c>
      <c r="Q233" s="13"/>
      <c r="R233" s="14" t="str">
        <f t="shared" si="18"/>
        <v>product</v>
      </c>
      <c r="S233" s="15" t="str">
        <f t="shared" si="19"/>
        <v>apparatus</v>
      </c>
      <c r="T233" s="13" t="str">
        <f t="shared" si="20"/>
        <v>product</v>
      </c>
      <c r="U233" s="13" t="str">
        <f t="shared" si="21"/>
        <v>apparatus</v>
      </c>
    </row>
    <row r="234" spans="1:21" ht="14.4">
      <c r="A234" s="9">
        <v>48744126</v>
      </c>
      <c r="B234" s="9">
        <v>31975966</v>
      </c>
      <c r="C234" s="10">
        <v>7058525</v>
      </c>
      <c r="D234" s="10" t="s">
        <v>21</v>
      </c>
      <c r="E234" s="11">
        <v>37609</v>
      </c>
      <c r="F234" s="10" t="s">
        <v>766</v>
      </c>
      <c r="G234" s="9">
        <v>53</v>
      </c>
      <c r="H234" s="10" t="s">
        <v>23</v>
      </c>
      <c r="I234" s="10" t="s">
        <v>766</v>
      </c>
      <c r="J234" s="10" t="s">
        <v>54</v>
      </c>
      <c r="K234" s="10" t="s">
        <v>781</v>
      </c>
      <c r="L234" s="12" t="s">
        <v>26</v>
      </c>
      <c r="M234" s="12" t="s">
        <v>27</v>
      </c>
      <c r="O234" s="13" t="s">
        <v>26</v>
      </c>
      <c r="P234" s="13" t="s">
        <v>27</v>
      </c>
      <c r="Q234" s="13"/>
      <c r="R234" s="14" t="str">
        <f t="shared" si="18"/>
        <v>product</v>
      </c>
      <c r="S234" s="15" t="str">
        <f t="shared" si="19"/>
        <v>apparatus</v>
      </c>
      <c r="T234" s="13" t="str">
        <f t="shared" si="20"/>
        <v>product</v>
      </c>
      <c r="U234" s="13" t="str">
        <f t="shared" si="21"/>
        <v>apparatus</v>
      </c>
    </row>
    <row r="235" spans="1:21" ht="14.4">
      <c r="A235" s="9">
        <v>48744126</v>
      </c>
      <c r="B235" s="9">
        <v>31975966</v>
      </c>
      <c r="C235" s="10">
        <v>7058525</v>
      </c>
      <c r="D235" s="10" t="s">
        <v>21</v>
      </c>
      <c r="E235" s="11">
        <v>37609</v>
      </c>
      <c r="F235" s="10" t="s">
        <v>766</v>
      </c>
      <c r="G235" s="9">
        <v>53</v>
      </c>
      <c r="H235" s="10" t="s">
        <v>23</v>
      </c>
      <c r="I235" s="10" t="s">
        <v>766</v>
      </c>
      <c r="J235" s="10" t="s">
        <v>56</v>
      </c>
      <c r="K235" s="10" t="s">
        <v>782</v>
      </c>
      <c r="L235" s="12" t="s">
        <v>26</v>
      </c>
      <c r="M235" s="12" t="s">
        <v>27</v>
      </c>
      <c r="O235" s="13" t="s">
        <v>26</v>
      </c>
      <c r="P235" s="13" t="s">
        <v>27</v>
      </c>
      <c r="Q235" s="13"/>
      <c r="R235" s="14" t="str">
        <f t="shared" si="18"/>
        <v>product</v>
      </c>
      <c r="S235" s="15" t="str">
        <f t="shared" si="19"/>
        <v>apparatus</v>
      </c>
      <c r="T235" s="13" t="str">
        <f t="shared" si="20"/>
        <v>product</v>
      </c>
      <c r="U235" s="13" t="str">
        <f t="shared" si="21"/>
        <v>apparatus</v>
      </c>
    </row>
    <row r="236" spans="1:21" ht="14.4">
      <c r="A236" s="9">
        <v>48744126</v>
      </c>
      <c r="B236" s="9">
        <v>31975966</v>
      </c>
      <c r="C236" s="10">
        <v>7058525</v>
      </c>
      <c r="D236" s="10" t="s">
        <v>21</v>
      </c>
      <c r="E236" s="11">
        <v>37609</v>
      </c>
      <c r="F236" s="10" t="s">
        <v>766</v>
      </c>
      <c r="G236" s="9">
        <v>53</v>
      </c>
      <c r="H236" s="10" t="s">
        <v>23</v>
      </c>
      <c r="I236" s="10" t="s">
        <v>766</v>
      </c>
      <c r="J236" s="10" t="s">
        <v>58</v>
      </c>
      <c r="K236" s="10" t="s">
        <v>783</v>
      </c>
      <c r="L236" s="12" t="s">
        <v>26</v>
      </c>
      <c r="M236" s="12" t="s">
        <v>27</v>
      </c>
      <c r="O236" s="13" t="s">
        <v>26</v>
      </c>
      <c r="P236" s="13" t="s">
        <v>27</v>
      </c>
      <c r="Q236" s="13"/>
      <c r="R236" s="14" t="str">
        <f t="shared" si="18"/>
        <v>product</v>
      </c>
      <c r="S236" s="15" t="str">
        <f t="shared" si="19"/>
        <v>apparatus</v>
      </c>
      <c r="T236" s="13" t="str">
        <f t="shared" si="20"/>
        <v>product</v>
      </c>
      <c r="U236" s="13" t="str">
        <f t="shared" si="21"/>
        <v>apparatus</v>
      </c>
    </row>
    <row r="237" spans="1:21" ht="14.4">
      <c r="A237" s="9">
        <v>48744126</v>
      </c>
      <c r="B237" s="9">
        <v>31975966</v>
      </c>
      <c r="C237" s="10">
        <v>7058525</v>
      </c>
      <c r="D237" s="10" t="s">
        <v>21</v>
      </c>
      <c r="E237" s="11">
        <v>37609</v>
      </c>
      <c r="F237" s="10" t="s">
        <v>766</v>
      </c>
      <c r="G237" s="9">
        <v>53</v>
      </c>
      <c r="H237" s="10" t="s">
        <v>23</v>
      </c>
      <c r="I237" s="10" t="s">
        <v>766</v>
      </c>
      <c r="J237" s="10" t="s">
        <v>60</v>
      </c>
      <c r="K237" s="10" t="s">
        <v>784</v>
      </c>
      <c r="L237" s="12" t="s">
        <v>26</v>
      </c>
      <c r="M237" s="12" t="s">
        <v>27</v>
      </c>
      <c r="O237" s="13" t="s">
        <v>26</v>
      </c>
      <c r="P237" s="13" t="s">
        <v>27</v>
      </c>
      <c r="Q237" s="13"/>
      <c r="R237" s="14" t="str">
        <f t="shared" si="18"/>
        <v>product</v>
      </c>
      <c r="S237" s="15" t="str">
        <f t="shared" si="19"/>
        <v>apparatus</v>
      </c>
      <c r="T237" s="13" t="str">
        <f t="shared" si="20"/>
        <v>product</v>
      </c>
      <c r="U237" s="13" t="str">
        <f t="shared" si="21"/>
        <v>apparatus</v>
      </c>
    </row>
    <row r="238" spans="1:21" ht="14.4">
      <c r="A238" s="9">
        <v>48744126</v>
      </c>
      <c r="B238" s="9">
        <v>31975966</v>
      </c>
      <c r="C238" s="10">
        <v>7058525</v>
      </c>
      <c r="D238" s="10" t="s">
        <v>21</v>
      </c>
      <c r="E238" s="11">
        <v>37609</v>
      </c>
      <c r="F238" s="10" t="s">
        <v>766</v>
      </c>
      <c r="G238" s="9">
        <v>53</v>
      </c>
      <c r="H238" s="10" t="s">
        <v>23</v>
      </c>
      <c r="I238" s="10" t="s">
        <v>766</v>
      </c>
      <c r="J238" s="10" t="s">
        <v>62</v>
      </c>
      <c r="K238" s="10" t="s">
        <v>785</v>
      </c>
      <c r="L238" s="12" t="s">
        <v>26</v>
      </c>
      <c r="M238" s="12" t="s">
        <v>27</v>
      </c>
      <c r="O238" s="13" t="s">
        <v>26</v>
      </c>
      <c r="P238" s="13" t="s">
        <v>27</v>
      </c>
      <c r="Q238" s="13"/>
      <c r="R238" s="14" t="str">
        <f t="shared" si="18"/>
        <v>product</v>
      </c>
      <c r="S238" s="15" t="str">
        <f t="shared" si="19"/>
        <v>apparatus</v>
      </c>
      <c r="T238" s="13" t="str">
        <f t="shared" si="20"/>
        <v>product</v>
      </c>
      <c r="U238" s="13" t="str">
        <f t="shared" si="21"/>
        <v>apparatus</v>
      </c>
    </row>
    <row r="239" spans="1:21" ht="14.4">
      <c r="A239" s="9">
        <v>48744126</v>
      </c>
      <c r="B239" s="9">
        <v>31975966</v>
      </c>
      <c r="C239" s="10">
        <v>7058525</v>
      </c>
      <c r="D239" s="10" t="s">
        <v>21</v>
      </c>
      <c r="E239" s="11">
        <v>37609</v>
      </c>
      <c r="F239" s="10" t="s">
        <v>766</v>
      </c>
      <c r="G239" s="9">
        <v>53</v>
      </c>
      <c r="H239" s="10" t="s">
        <v>23</v>
      </c>
      <c r="I239" s="10" t="s">
        <v>766</v>
      </c>
      <c r="J239" s="10" t="s">
        <v>64</v>
      </c>
      <c r="K239" s="10" t="s">
        <v>786</v>
      </c>
      <c r="L239" s="12" t="s">
        <v>26</v>
      </c>
      <c r="M239" s="12" t="s">
        <v>27</v>
      </c>
      <c r="O239" s="13" t="s">
        <v>26</v>
      </c>
      <c r="P239" s="13" t="s">
        <v>27</v>
      </c>
      <c r="Q239" s="13"/>
      <c r="R239" s="14" t="str">
        <f t="shared" si="18"/>
        <v>product</v>
      </c>
      <c r="S239" s="15" t="str">
        <f t="shared" si="19"/>
        <v>apparatus</v>
      </c>
      <c r="T239" s="13" t="str">
        <f t="shared" ref="T239:T270" si="22">R239</f>
        <v>product</v>
      </c>
      <c r="U239" s="13" t="str">
        <f t="shared" si="21"/>
        <v>apparatus</v>
      </c>
    </row>
    <row r="240" spans="1:21" ht="14.4">
      <c r="A240" s="9">
        <v>48744126</v>
      </c>
      <c r="B240" s="9">
        <v>31975966</v>
      </c>
      <c r="C240" s="10">
        <v>7058525</v>
      </c>
      <c r="D240" s="10" t="s">
        <v>21</v>
      </c>
      <c r="E240" s="11">
        <v>37609</v>
      </c>
      <c r="F240" s="10" t="s">
        <v>766</v>
      </c>
      <c r="G240" s="9">
        <v>53</v>
      </c>
      <c r="H240" s="10" t="s">
        <v>23</v>
      </c>
      <c r="I240" s="10" t="s">
        <v>766</v>
      </c>
      <c r="J240" s="10" t="s">
        <v>66</v>
      </c>
      <c r="K240" s="10" t="s">
        <v>787</v>
      </c>
      <c r="L240" s="12" t="s">
        <v>26</v>
      </c>
      <c r="M240" s="12" t="s">
        <v>27</v>
      </c>
      <c r="O240" s="13" t="s">
        <v>26</v>
      </c>
      <c r="P240" s="13" t="s">
        <v>27</v>
      </c>
      <c r="Q240" s="13"/>
      <c r="R240" s="14" t="str">
        <f t="shared" si="18"/>
        <v>product</v>
      </c>
      <c r="S240" s="15" t="str">
        <f t="shared" si="19"/>
        <v>apparatus</v>
      </c>
      <c r="T240" s="13" t="str">
        <f t="shared" si="22"/>
        <v>product</v>
      </c>
      <c r="U240" s="13" t="str">
        <f t="shared" si="21"/>
        <v>apparatus</v>
      </c>
    </row>
    <row r="241" spans="1:21" ht="14.4">
      <c r="A241" s="9">
        <v>48744126</v>
      </c>
      <c r="B241" s="9">
        <v>31975966</v>
      </c>
      <c r="C241" s="10">
        <v>7058525</v>
      </c>
      <c r="D241" s="10" t="s">
        <v>21</v>
      </c>
      <c r="E241" s="11">
        <v>37609</v>
      </c>
      <c r="F241" s="10" t="s">
        <v>766</v>
      </c>
      <c r="G241" s="9">
        <v>53</v>
      </c>
      <c r="H241" s="10" t="s">
        <v>23</v>
      </c>
      <c r="I241" s="10" t="s">
        <v>766</v>
      </c>
      <c r="J241" s="10" t="s">
        <v>68</v>
      </c>
      <c r="K241" s="10" t="s">
        <v>788</v>
      </c>
      <c r="L241" s="12" t="s">
        <v>26</v>
      </c>
      <c r="M241" s="12" t="s">
        <v>27</v>
      </c>
      <c r="O241" s="13" t="s">
        <v>26</v>
      </c>
      <c r="P241" s="13" t="s">
        <v>27</v>
      </c>
      <c r="Q241" s="13"/>
      <c r="R241" s="14" t="str">
        <f t="shared" si="18"/>
        <v>product</v>
      </c>
      <c r="S241" s="15" t="str">
        <f t="shared" si="19"/>
        <v>apparatus</v>
      </c>
      <c r="T241" s="13" t="str">
        <f t="shared" si="22"/>
        <v>product</v>
      </c>
      <c r="U241" s="13" t="str">
        <f t="shared" si="21"/>
        <v>apparatus</v>
      </c>
    </row>
    <row r="242" spans="1:21" ht="14.4">
      <c r="A242" s="9">
        <v>48744126</v>
      </c>
      <c r="B242" s="9">
        <v>31975966</v>
      </c>
      <c r="C242" s="10">
        <v>7058525</v>
      </c>
      <c r="D242" s="10" t="s">
        <v>21</v>
      </c>
      <c r="E242" s="11">
        <v>37609</v>
      </c>
      <c r="F242" s="10" t="s">
        <v>766</v>
      </c>
      <c r="G242" s="9">
        <v>53</v>
      </c>
      <c r="H242" s="10" t="s">
        <v>23</v>
      </c>
      <c r="I242" s="10" t="s">
        <v>766</v>
      </c>
      <c r="J242" s="10" t="s">
        <v>70</v>
      </c>
      <c r="K242" s="10" t="s">
        <v>789</v>
      </c>
      <c r="L242" s="12" t="s">
        <v>26</v>
      </c>
      <c r="M242" s="12" t="s">
        <v>27</v>
      </c>
      <c r="O242" s="13" t="s">
        <v>26</v>
      </c>
      <c r="P242" s="13" t="s">
        <v>27</v>
      </c>
      <c r="Q242" s="13"/>
      <c r="R242" s="14" t="str">
        <f t="shared" si="18"/>
        <v>product</v>
      </c>
      <c r="S242" s="15" t="str">
        <f t="shared" si="19"/>
        <v>apparatus</v>
      </c>
      <c r="T242" s="13" t="str">
        <f t="shared" si="22"/>
        <v>product</v>
      </c>
      <c r="U242" s="13" t="str">
        <f t="shared" si="21"/>
        <v>apparatus</v>
      </c>
    </row>
    <row r="243" spans="1:21" ht="14.4">
      <c r="A243" s="9">
        <v>48744126</v>
      </c>
      <c r="B243" s="9">
        <v>31975966</v>
      </c>
      <c r="C243" s="10">
        <v>7058525</v>
      </c>
      <c r="D243" s="10" t="s">
        <v>21</v>
      </c>
      <c r="E243" s="11">
        <v>37609</v>
      </c>
      <c r="F243" s="10" t="s">
        <v>766</v>
      </c>
      <c r="G243" s="9">
        <v>53</v>
      </c>
      <c r="H243" s="10" t="s">
        <v>23</v>
      </c>
      <c r="I243" s="10" t="s">
        <v>766</v>
      </c>
      <c r="J243" s="10" t="s">
        <v>73</v>
      </c>
      <c r="K243" s="10" t="s">
        <v>790</v>
      </c>
      <c r="L243" s="12" t="s">
        <v>26</v>
      </c>
      <c r="M243" s="12" t="s">
        <v>27</v>
      </c>
      <c r="O243" s="13" t="s">
        <v>26</v>
      </c>
      <c r="P243" s="13" t="s">
        <v>27</v>
      </c>
      <c r="Q243" s="19"/>
      <c r="R243" s="14" t="str">
        <f t="shared" si="18"/>
        <v>product</v>
      </c>
      <c r="S243" s="15" t="str">
        <f t="shared" si="19"/>
        <v>apparatus</v>
      </c>
      <c r="T243" s="13" t="str">
        <f t="shared" si="22"/>
        <v>product</v>
      </c>
      <c r="U243" s="13" t="str">
        <f t="shared" si="21"/>
        <v>apparatus</v>
      </c>
    </row>
    <row r="244" spans="1:21" ht="14.4">
      <c r="A244" s="9">
        <v>48744126</v>
      </c>
      <c r="B244" s="9">
        <v>31975966</v>
      </c>
      <c r="C244" s="10">
        <v>7058525</v>
      </c>
      <c r="D244" s="10" t="s">
        <v>21</v>
      </c>
      <c r="E244" s="11">
        <v>37609</v>
      </c>
      <c r="F244" s="10" t="s">
        <v>766</v>
      </c>
      <c r="G244" s="9">
        <v>53</v>
      </c>
      <c r="H244" s="10" t="s">
        <v>23</v>
      </c>
      <c r="I244" s="10" t="s">
        <v>766</v>
      </c>
      <c r="J244" s="10" t="s">
        <v>75</v>
      </c>
      <c r="K244" s="10" t="s">
        <v>791</v>
      </c>
      <c r="L244" s="12" t="s">
        <v>26</v>
      </c>
      <c r="M244" s="12" t="s">
        <v>27</v>
      </c>
      <c r="O244" s="13" t="s">
        <v>26</v>
      </c>
      <c r="P244" s="13" t="s">
        <v>27</v>
      </c>
      <c r="Q244" s="13"/>
      <c r="R244" s="14" t="str">
        <f t="shared" si="18"/>
        <v>product</v>
      </c>
      <c r="S244" s="15" t="str">
        <f t="shared" si="19"/>
        <v>apparatus</v>
      </c>
      <c r="T244" s="13" t="str">
        <f t="shared" si="22"/>
        <v>product</v>
      </c>
      <c r="U244" s="13" t="str">
        <f t="shared" si="21"/>
        <v>apparatus</v>
      </c>
    </row>
    <row r="245" spans="1:21" ht="14.4">
      <c r="A245" s="9">
        <v>48744126</v>
      </c>
      <c r="B245" s="9">
        <v>31975966</v>
      </c>
      <c r="C245" s="10">
        <v>7058525</v>
      </c>
      <c r="D245" s="10" t="s">
        <v>21</v>
      </c>
      <c r="E245" s="11">
        <v>37609</v>
      </c>
      <c r="F245" s="10" t="s">
        <v>766</v>
      </c>
      <c r="G245" s="9">
        <v>53</v>
      </c>
      <c r="H245" s="10" t="s">
        <v>23</v>
      </c>
      <c r="I245" s="10" t="s">
        <v>766</v>
      </c>
      <c r="J245" s="10" t="s">
        <v>106</v>
      </c>
      <c r="K245" s="10" t="s">
        <v>792</v>
      </c>
      <c r="L245" s="12" t="s">
        <v>26</v>
      </c>
      <c r="M245" s="12" t="s">
        <v>27</v>
      </c>
      <c r="O245" s="13" t="s">
        <v>26</v>
      </c>
      <c r="P245" s="13" t="s">
        <v>27</v>
      </c>
      <c r="Q245" s="13"/>
      <c r="R245" s="14" t="str">
        <f t="shared" si="18"/>
        <v>product</v>
      </c>
      <c r="S245" s="15" t="str">
        <f t="shared" si="19"/>
        <v>apparatus</v>
      </c>
      <c r="T245" s="13" t="str">
        <f t="shared" si="22"/>
        <v>product</v>
      </c>
      <c r="U245" s="13" t="str">
        <f t="shared" si="21"/>
        <v>apparatus</v>
      </c>
    </row>
    <row r="246" spans="1:21" ht="14.4">
      <c r="A246" s="9">
        <v>48744126</v>
      </c>
      <c r="B246" s="9">
        <v>31975966</v>
      </c>
      <c r="C246" s="10">
        <v>7058525</v>
      </c>
      <c r="D246" s="10" t="s">
        <v>21</v>
      </c>
      <c r="E246" s="11">
        <v>37609</v>
      </c>
      <c r="F246" s="10" t="s">
        <v>766</v>
      </c>
      <c r="G246" s="9">
        <v>53</v>
      </c>
      <c r="H246" s="10" t="s">
        <v>23</v>
      </c>
      <c r="I246" s="10" t="s">
        <v>766</v>
      </c>
      <c r="J246" s="10" t="s">
        <v>108</v>
      </c>
      <c r="K246" s="10" t="s">
        <v>793</v>
      </c>
      <c r="L246" s="12" t="s">
        <v>26</v>
      </c>
      <c r="M246" s="12" t="s">
        <v>27</v>
      </c>
      <c r="O246" s="13" t="s">
        <v>26</v>
      </c>
      <c r="P246" s="13" t="s">
        <v>27</v>
      </c>
      <c r="Q246" s="13"/>
      <c r="R246" s="14" t="str">
        <f t="shared" si="18"/>
        <v>product</v>
      </c>
      <c r="S246" s="15" t="str">
        <f t="shared" si="19"/>
        <v>apparatus</v>
      </c>
      <c r="T246" s="13" t="str">
        <f t="shared" si="22"/>
        <v>product</v>
      </c>
      <c r="U246" s="13" t="str">
        <f t="shared" si="21"/>
        <v>apparatus</v>
      </c>
    </row>
    <row r="247" spans="1:21" ht="14.4">
      <c r="A247" s="9">
        <v>48744126</v>
      </c>
      <c r="B247" s="9">
        <v>31975966</v>
      </c>
      <c r="C247" s="10">
        <v>7058525</v>
      </c>
      <c r="D247" s="10" t="s">
        <v>21</v>
      </c>
      <c r="E247" s="11">
        <v>37609</v>
      </c>
      <c r="F247" s="10" t="s">
        <v>766</v>
      </c>
      <c r="G247" s="9">
        <v>53</v>
      </c>
      <c r="H247" s="10" t="s">
        <v>23</v>
      </c>
      <c r="I247" s="10" t="s">
        <v>766</v>
      </c>
      <c r="J247" s="10" t="s">
        <v>110</v>
      </c>
      <c r="K247" s="10" t="s">
        <v>794</v>
      </c>
      <c r="L247" s="12" t="s">
        <v>26</v>
      </c>
      <c r="M247" s="12" t="s">
        <v>27</v>
      </c>
      <c r="O247" s="13" t="s">
        <v>26</v>
      </c>
      <c r="P247" s="13" t="s">
        <v>27</v>
      </c>
      <c r="Q247" s="13"/>
      <c r="R247" s="14" t="str">
        <f t="shared" si="18"/>
        <v>product</v>
      </c>
      <c r="S247" s="15" t="str">
        <f t="shared" si="19"/>
        <v>apparatus</v>
      </c>
      <c r="T247" s="13" t="str">
        <f t="shared" si="22"/>
        <v>product</v>
      </c>
      <c r="U247" s="13" t="str">
        <f t="shared" si="21"/>
        <v>apparatus</v>
      </c>
    </row>
    <row r="248" spans="1:21" ht="14.4">
      <c r="A248" s="9">
        <v>48744126</v>
      </c>
      <c r="B248" s="9">
        <v>31975966</v>
      </c>
      <c r="C248" s="10">
        <v>7058525</v>
      </c>
      <c r="D248" s="10" t="s">
        <v>21</v>
      </c>
      <c r="E248" s="11">
        <v>37609</v>
      </c>
      <c r="F248" s="10" t="s">
        <v>766</v>
      </c>
      <c r="G248" s="9">
        <v>53</v>
      </c>
      <c r="H248" s="10" t="s">
        <v>23</v>
      </c>
      <c r="I248" s="10" t="s">
        <v>766</v>
      </c>
      <c r="J248" s="10" t="s">
        <v>112</v>
      </c>
      <c r="K248" s="10" t="s">
        <v>795</v>
      </c>
      <c r="L248" s="12" t="s">
        <v>26</v>
      </c>
      <c r="M248" s="12" t="s">
        <v>27</v>
      </c>
      <c r="O248" s="13" t="s">
        <v>26</v>
      </c>
      <c r="P248" s="13" t="s">
        <v>27</v>
      </c>
      <c r="Q248" s="13"/>
      <c r="R248" s="14" t="str">
        <f t="shared" si="18"/>
        <v>product</v>
      </c>
      <c r="S248" s="15" t="str">
        <f t="shared" si="19"/>
        <v>apparatus</v>
      </c>
      <c r="T248" s="13" t="str">
        <f t="shared" si="22"/>
        <v>product</v>
      </c>
      <c r="U248" s="13" t="str">
        <f t="shared" si="21"/>
        <v>apparatus</v>
      </c>
    </row>
    <row r="249" spans="1:21" ht="14.4">
      <c r="A249" s="9">
        <v>48744126</v>
      </c>
      <c r="B249" s="9">
        <v>31975966</v>
      </c>
      <c r="C249" s="10">
        <v>7058525</v>
      </c>
      <c r="D249" s="10" t="s">
        <v>21</v>
      </c>
      <c r="E249" s="11">
        <v>37609</v>
      </c>
      <c r="F249" s="10" t="s">
        <v>766</v>
      </c>
      <c r="G249" s="9">
        <v>53</v>
      </c>
      <c r="H249" s="10" t="s">
        <v>23</v>
      </c>
      <c r="I249" s="10" t="s">
        <v>766</v>
      </c>
      <c r="J249" s="10" t="s">
        <v>114</v>
      </c>
      <c r="K249" s="10" t="s">
        <v>796</v>
      </c>
      <c r="L249" s="12" t="s">
        <v>26</v>
      </c>
      <c r="M249" s="12" t="s">
        <v>27</v>
      </c>
      <c r="O249" s="13" t="s">
        <v>26</v>
      </c>
      <c r="P249" s="13" t="s">
        <v>27</v>
      </c>
      <c r="Q249" s="13"/>
      <c r="R249" s="14" t="str">
        <f t="shared" si="18"/>
        <v>product</v>
      </c>
      <c r="S249" s="15" t="str">
        <f t="shared" si="19"/>
        <v>apparatus</v>
      </c>
      <c r="T249" s="13" t="str">
        <f t="shared" si="22"/>
        <v>product</v>
      </c>
      <c r="U249" s="13" t="str">
        <f t="shared" si="21"/>
        <v>apparatus</v>
      </c>
    </row>
    <row r="250" spans="1:21" ht="14.4">
      <c r="A250" s="9">
        <v>48744126</v>
      </c>
      <c r="B250" s="9">
        <v>31975966</v>
      </c>
      <c r="C250" s="10">
        <v>7058525</v>
      </c>
      <c r="D250" s="10" t="s">
        <v>21</v>
      </c>
      <c r="E250" s="11">
        <v>37609</v>
      </c>
      <c r="F250" s="10" t="s">
        <v>766</v>
      </c>
      <c r="G250" s="9">
        <v>53</v>
      </c>
      <c r="H250" s="10" t="s">
        <v>23</v>
      </c>
      <c r="I250" s="10" t="s">
        <v>766</v>
      </c>
      <c r="J250" s="10" t="s">
        <v>116</v>
      </c>
      <c r="K250" s="10" t="s">
        <v>797</v>
      </c>
      <c r="L250" s="12" t="s">
        <v>26</v>
      </c>
      <c r="M250" s="12" t="s">
        <v>27</v>
      </c>
      <c r="O250" s="13" t="s">
        <v>26</v>
      </c>
      <c r="P250" s="13" t="s">
        <v>27</v>
      </c>
      <c r="Q250" s="13"/>
      <c r="R250" s="14" t="str">
        <f t="shared" si="18"/>
        <v>product</v>
      </c>
      <c r="S250" s="15" t="str">
        <f t="shared" si="19"/>
        <v>apparatus</v>
      </c>
      <c r="T250" s="13" t="str">
        <f t="shared" si="22"/>
        <v>product</v>
      </c>
      <c r="U250" s="13" t="str">
        <f t="shared" si="21"/>
        <v>apparatus</v>
      </c>
    </row>
    <row r="251" spans="1:21" ht="14.4">
      <c r="A251" s="9">
        <v>48744126</v>
      </c>
      <c r="B251" s="9">
        <v>31975966</v>
      </c>
      <c r="C251" s="10">
        <v>7058525</v>
      </c>
      <c r="D251" s="10" t="s">
        <v>21</v>
      </c>
      <c r="E251" s="11">
        <v>37609</v>
      </c>
      <c r="F251" s="10" t="s">
        <v>766</v>
      </c>
      <c r="G251" s="9">
        <v>53</v>
      </c>
      <c r="H251" s="10" t="s">
        <v>23</v>
      </c>
      <c r="I251" s="10" t="s">
        <v>766</v>
      </c>
      <c r="J251" s="10" t="s">
        <v>118</v>
      </c>
      <c r="K251" s="10" t="s">
        <v>798</v>
      </c>
      <c r="L251" s="12" t="s">
        <v>26</v>
      </c>
      <c r="M251" s="12" t="s">
        <v>27</v>
      </c>
      <c r="O251" s="13" t="s">
        <v>26</v>
      </c>
      <c r="P251" s="13" t="s">
        <v>27</v>
      </c>
      <c r="Q251" s="13"/>
      <c r="R251" s="14" t="str">
        <f t="shared" si="18"/>
        <v>product</v>
      </c>
      <c r="S251" s="15" t="str">
        <f t="shared" si="19"/>
        <v>apparatus</v>
      </c>
      <c r="T251" s="13" t="str">
        <f t="shared" si="22"/>
        <v>product</v>
      </c>
      <c r="U251" s="13" t="str">
        <f t="shared" si="21"/>
        <v>apparatus</v>
      </c>
    </row>
    <row r="252" spans="1:21" ht="14.4">
      <c r="A252" s="9">
        <v>48744126</v>
      </c>
      <c r="B252" s="9">
        <v>31975966</v>
      </c>
      <c r="C252" s="10">
        <v>7058525</v>
      </c>
      <c r="D252" s="10" t="s">
        <v>21</v>
      </c>
      <c r="E252" s="11">
        <v>37609</v>
      </c>
      <c r="F252" s="10" t="s">
        <v>766</v>
      </c>
      <c r="G252" s="9">
        <v>53</v>
      </c>
      <c r="H252" s="10" t="s">
        <v>23</v>
      </c>
      <c r="I252" s="10" t="s">
        <v>766</v>
      </c>
      <c r="J252" s="10" t="s">
        <v>120</v>
      </c>
      <c r="K252" s="10" t="s">
        <v>799</v>
      </c>
      <c r="L252" s="12" t="s">
        <v>26</v>
      </c>
      <c r="M252" s="12" t="s">
        <v>27</v>
      </c>
      <c r="O252" s="13" t="s">
        <v>26</v>
      </c>
      <c r="P252" s="13" t="s">
        <v>27</v>
      </c>
      <c r="Q252" s="13"/>
      <c r="R252" s="14" t="str">
        <f t="shared" si="18"/>
        <v>product</v>
      </c>
      <c r="S252" s="15" t="str">
        <f t="shared" si="19"/>
        <v>apparatus</v>
      </c>
      <c r="T252" s="13" t="str">
        <f t="shared" si="22"/>
        <v>product</v>
      </c>
      <c r="U252" s="13" t="str">
        <f t="shared" si="21"/>
        <v>apparatus</v>
      </c>
    </row>
    <row r="253" spans="1:21" ht="14.4">
      <c r="A253" s="9">
        <v>48744126</v>
      </c>
      <c r="B253" s="9">
        <v>31975966</v>
      </c>
      <c r="C253" s="10">
        <v>7058525</v>
      </c>
      <c r="D253" s="10" t="s">
        <v>21</v>
      </c>
      <c r="E253" s="11">
        <v>37609</v>
      </c>
      <c r="F253" s="10" t="s">
        <v>766</v>
      </c>
      <c r="G253" s="9">
        <v>53</v>
      </c>
      <c r="H253" s="10" t="s">
        <v>23</v>
      </c>
      <c r="I253" s="10" t="s">
        <v>766</v>
      </c>
      <c r="J253" s="10" t="s">
        <v>122</v>
      </c>
      <c r="K253" s="10" t="s">
        <v>800</v>
      </c>
      <c r="L253" s="12" t="s">
        <v>26</v>
      </c>
      <c r="M253" s="12" t="s">
        <v>27</v>
      </c>
      <c r="O253" s="13" t="s">
        <v>26</v>
      </c>
      <c r="P253" s="13" t="s">
        <v>27</v>
      </c>
      <c r="Q253" s="13"/>
      <c r="R253" s="14" t="str">
        <f t="shared" si="18"/>
        <v>product</v>
      </c>
      <c r="S253" s="15" t="str">
        <f t="shared" si="19"/>
        <v>apparatus</v>
      </c>
      <c r="T253" s="13" t="str">
        <f t="shared" si="22"/>
        <v>product</v>
      </c>
      <c r="U253" s="13" t="str">
        <f t="shared" si="21"/>
        <v>apparatus</v>
      </c>
    </row>
    <row r="254" spans="1:21" ht="14.4">
      <c r="A254" s="9">
        <v>48744126</v>
      </c>
      <c r="B254" s="9">
        <v>31975966</v>
      </c>
      <c r="C254" s="10">
        <v>7058525</v>
      </c>
      <c r="D254" s="10" t="s">
        <v>21</v>
      </c>
      <c r="E254" s="11">
        <v>37609</v>
      </c>
      <c r="F254" s="10" t="s">
        <v>766</v>
      </c>
      <c r="G254" s="9">
        <v>53</v>
      </c>
      <c r="H254" s="10" t="s">
        <v>23</v>
      </c>
      <c r="I254" s="10" t="s">
        <v>766</v>
      </c>
      <c r="J254" s="10" t="s">
        <v>124</v>
      </c>
      <c r="K254" s="10" t="s">
        <v>801</v>
      </c>
      <c r="L254" s="12" t="s">
        <v>26</v>
      </c>
      <c r="M254" s="12" t="s">
        <v>27</v>
      </c>
      <c r="O254" s="13" t="s">
        <v>26</v>
      </c>
      <c r="P254" s="13" t="s">
        <v>27</v>
      </c>
      <c r="Q254" s="13"/>
      <c r="R254" s="14" t="str">
        <f t="shared" si="18"/>
        <v>product</v>
      </c>
      <c r="S254" s="15" t="str">
        <f t="shared" si="19"/>
        <v>apparatus</v>
      </c>
      <c r="T254" s="13" t="str">
        <f t="shared" si="22"/>
        <v>product</v>
      </c>
      <c r="U254" s="13" t="str">
        <f t="shared" si="21"/>
        <v>apparatus</v>
      </c>
    </row>
    <row r="255" spans="1:21" ht="14.4">
      <c r="A255" s="9">
        <v>48744126</v>
      </c>
      <c r="B255" s="9">
        <v>31975966</v>
      </c>
      <c r="C255" s="10">
        <v>7058525</v>
      </c>
      <c r="D255" s="10" t="s">
        <v>21</v>
      </c>
      <c r="E255" s="11">
        <v>37609</v>
      </c>
      <c r="F255" s="10" t="s">
        <v>766</v>
      </c>
      <c r="G255" s="9">
        <v>53</v>
      </c>
      <c r="H255" s="10" t="s">
        <v>23</v>
      </c>
      <c r="I255" s="10" t="s">
        <v>766</v>
      </c>
      <c r="J255" s="10" t="s">
        <v>128</v>
      </c>
      <c r="K255" s="10" t="s">
        <v>802</v>
      </c>
      <c r="L255" s="12" t="s">
        <v>26</v>
      </c>
      <c r="M255" s="12" t="s">
        <v>27</v>
      </c>
      <c r="O255" s="13" t="s">
        <v>26</v>
      </c>
      <c r="P255" s="13" t="s">
        <v>27</v>
      </c>
      <c r="Q255" s="13"/>
      <c r="R255" s="14" t="str">
        <f t="shared" si="18"/>
        <v>product</v>
      </c>
      <c r="S255" s="15" t="str">
        <f t="shared" si="19"/>
        <v>apparatus</v>
      </c>
      <c r="T255" s="13" t="str">
        <f t="shared" si="22"/>
        <v>product</v>
      </c>
      <c r="U255" s="13" t="str">
        <f t="shared" si="21"/>
        <v>apparatus</v>
      </c>
    </row>
    <row r="256" spans="1:21" ht="14.4">
      <c r="A256" s="9">
        <v>48744126</v>
      </c>
      <c r="B256" s="9">
        <v>31975966</v>
      </c>
      <c r="C256" s="10">
        <v>7058525</v>
      </c>
      <c r="D256" s="10" t="s">
        <v>21</v>
      </c>
      <c r="E256" s="11">
        <v>37609</v>
      </c>
      <c r="F256" s="10" t="s">
        <v>766</v>
      </c>
      <c r="G256" s="9">
        <v>53</v>
      </c>
      <c r="H256" s="10" t="s">
        <v>23</v>
      </c>
      <c r="I256" s="10" t="s">
        <v>766</v>
      </c>
      <c r="J256" s="10" t="s">
        <v>130</v>
      </c>
      <c r="K256" s="10" t="s">
        <v>803</v>
      </c>
      <c r="L256" s="12" t="s">
        <v>26</v>
      </c>
      <c r="M256" s="12" t="s">
        <v>27</v>
      </c>
      <c r="O256" s="13" t="s">
        <v>26</v>
      </c>
      <c r="P256" s="13" t="s">
        <v>27</v>
      </c>
      <c r="Q256" s="13"/>
      <c r="R256" s="14" t="str">
        <f t="shared" si="18"/>
        <v>product</v>
      </c>
      <c r="S256" s="15" t="str">
        <f t="shared" si="19"/>
        <v>apparatus</v>
      </c>
      <c r="T256" s="13" t="str">
        <f t="shared" si="22"/>
        <v>product</v>
      </c>
      <c r="U256" s="13" t="str">
        <f t="shared" si="21"/>
        <v>apparatus</v>
      </c>
    </row>
    <row r="257" spans="1:21" ht="14.4">
      <c r="A257" s="9">
        <v>48744126</v>
      </c>
      <c r="B257" s="9">
        <v>31975966</v>
      </c>
      <c r="C257" s="10">
        <v>7058525</v>
      </c>
      <c r="D257" s="10" t="s">
        <v>21</v>
      </c>
      <c r="E257" s="11">
        <v>37609</v>
      </c>
      <c r="F257" s="10" t="s">
        <v>766</v>
      </c>
      <c r="G257" s="9">
        <v>53</v>
      </c>
      <c r="H257" s="10" t="s">
        <v>23</v>
      </c>
      <c r="I257" s="10" t="s">
        <v>766</v>
      </c>
      <c r="J257" s="10" t="s">
        <v>132</v>
      </c>
      <c r="K257" s="10" t="s">
        <v>804</v>
      </c>
      <c r="L257" s="12" t="s">
        <v>26</v>
      </c>
      <c r="M257" s="12" t="s">
        <v>27</v>
      </c>
      <c r="O257" s="13" t="s">
        <v>26</v>
      </c>
      <c r="P257" s="13" t="s">
        <v>27</v>
      </c>
      <c r="Q257" s="13"/>
      <c r="R257" s="14" t="str">
        <f t="shared" si="18"/>
        <v>product</v>
      </c>
      <c r="S257" s="15" t="str">
        <f t="shared" si="19"/>
        <v>apparatus</v>
      </c>
      <c r="T257" s="13" t="str">
        <f t="shared" si="22"/>
        <v>product</v>
      </c>
      <c r="U257" s="13" t="str">
        <f t="shared" si="21"/>
        <v>apparatus</v>
      </c>
    </row>
    <row r="258" spans="1:21" ht="14.4">
      <c r="A258" s="9">
        <v>48744126</v>
      </c>
      <c r="B258" s="9">
        <v>31975966</v>
      </c>
      <c r="C258" s="10">
        <v>7058525</v>
      </c>
      <c r="D258" s="10" t="s">
        <v>21</v>
      </c>
      <c r="E258" s="11">
        <v>37609</v>
      </c>
      <c r="F258" s="10" t="s">
        <v>766</v>
      </c>
      <c r="G258" s="9">
        <v>53</v>
      </c>
      <c r="H258" s="10" t="s">
        <v>23</v>
      </c>
      <c r="I258" s="10" t="s">
        <v>766</v>
      </c>
      <c r="J258" s="10" t="s">
        <v>134</v>
      </c>
      <c r="K258" s="10" t="s">
        <v>805</v>
      </c>
      <c r="L258" s="12" t="s">
        <v>26</v>
      </c>
      <c r="M258" s="12" t="s">
        <v>27</v>
      </c>
      <c r="O258" s="13" t="s">
        <v>26</v>
      </c>
      <c r="P258" s="13" t="s">
        <v>27</v>
      </c>
      <c r="Q258" s="13"/>
      <c r="R258" s="14" t="str">
        <f t="shared" ref="R258:R321" si="23">IF(L258=O258,L258,"CONFLICT")</f>
        <v>product</v>
      </c>
      <c r="S258" s="15" t="str">
        <f t="shared" ref="S258:S321" si="24">IF(M258=P258,M258,"CONFLICT")</f>
        <v>apparatus</v>
      </c>
      <c r="T258" s="13" t="str">
        <f t="shared" si="22"/>
        <v>product</v>
      </c>
      <c r="U258" s="13" t="str">
        <f t="shared" si="21"/>
        <v>apparatus</v>
      </c>
    </row>
    <row r="259" spans="1:21" ht="14.4">
      <c r="A259" s="9">
        <v>48744126</v>
      </c>
      <c r="B259" s="9">
        <v>31975966</v>
      </c>
      <c r="C259" s="10">
        <v>7058525</v>
      </c>
      <c r="D259" s="10" t="s">
        <v>21</v>
      </c>
      <c r="E259" s="11">
        <v>37609</v>
      </c>
      <c r="F259" s="10" t="s">
        <v>766</v>
      </c>
      <c r="G259" s="9">
        <v>53</v>
      </c>
      <c r="H259" s="10" t="s">
        <v>23</v>
      </c>
      <c r="I259" s="10" t="s">
        <v>766</v>
      </c>
      <c r="J259" s="10" t="s">
        <v>136</v>
      </c>
      <c r="K259" s="10" t="s">
        <v>806</v>
      </c>
      <c r="L259" s="12" t="s">
        <v>26</v>
      </c>
      <c r="M259" s="12" t="s">
        <v>27</v>
      </c>
      <c r="O259" s="13" t="s">
        <v>26</v>
      </c>
      <c r="P259" s="13" t="s">
        <v>27</v>
      </c>
      <c r="Q259" s="13"/>
      <c r="R259" s="14" t="str">
        <f t="shared" si="23"/>
        <v>product</v>
      </c>
      <c r="S259" s="15" t="str">
        <f t="shared" si="24"/>
        <v>apparatus</v>
      </c>
      <c r="T259" s="13" t="str">
        <f t="shared" si="22"/>
        <v>product</v>
      </c>
      <c r="U259" s="13" t="str">
        <f t="shared" si="21"/>
        <v>apparatus</v>
      </c>
    </row>
    <row r="260" spans="1:21" ht="14.4">
      <c r="A260" s="9">
        <v>48744126</v>
      </c>
      <c r="B260" s="9">
        <v>31975966</v>
      </c>
      <c r="C260" s="10">
        <v>7058525</v>
      </c>
      <c r="D260" s="10" t="s">
        <v>21</v>
      </c>
      <c r="E260" s="11">
        <v>37609</v>
      </c>
      <c r="F260" s="10" t="s">
        <v>766</v>
      </c>
      <c r="G260" s="9">
        <v>53</v>
      </c>
      <c r="H260" s="10" t="s">
        <v>23</v>
      </c>
      <c r="I260" s="10" t="s">
        <v>766</v>
      </c>
      <c r="J260" s="10" t="s">
        <v>138</v>
      </c>
      <c r="K260" s="10" t="s">
        <v>807</v>
      </c>
      <c r="L260" s="12" t="s">
        <v>26</v>
      </c>
      <c r="M260" s="12" t="s">
        <v>27</v>
      </c>
      <c r="O260" s="13" t="s">
        <v>26</v>
      </c>
      <c r="P260" s="13" t="s">
        <v>27</v>
      </c>
      <c r="Q260" s="13"/>
      <c r="R260" s="14" t="str">
        <f t="shared" si="23"/>
        <v>product</v>
      </c>
      <c r="S260" s="15" t="str">
        <f t="shared" si="24"/>
        <v>apparatus</v>
      </c>
      <c r="T260" s="13" t="str">
        <f t="shared" si="22"/>
        <v>product</v>
      </c>
      <c r="U260" s="13" t="str">
        <f t="shared" si="21"/>
        <v>apparatus</v>
      </c>
    </row>
    <row r="261" spans="1:21" ht="14.4">
      <c r="A261" s="9">
        <v>48744126</v>
      </c>
      <c r="B261" s="9">
        <v>31975966</v>
      </c>
      <c r="C261" s="10">
        <v>7058525</v>
      </c>
      <c r="D261" s="10" t="s">
        <v>21</v>
      </c>
      <c r="E261" s="11">
        <v>37609</v>
      </c>
      <c r="F261" s="10" t="s">
        <v>766</v>
      </c>
      <c r="G261" s="9">
        <v>53</v>
      </c>
      <c r="H261" s="10" t="s">
        <v>23</v>
      </c>
      <c r="I261" s="10" t="s">
        <v>766</v>
      </c>
      <c r="J261" s="10" t="s">
        <v>140</v>
      </c>
      <c r="K261" s="10" t="s">
        <v>808</v>
      </c>
      <c r="L261" s="12" t="s">
        <v>26</v>
      </c>
      <c r="M261" s="12" t="s">
        <v>27</v>
      </c>
      <c r="O261" s="13" t="s">
        <v>26</v>
      </c>
      <c r="P261" s="13" t="s">
        <v>27</v>
      </c>
      <c r="Q261" s="13"/>
      <c r="R261" s="14" t="str">
        <f t="shared" si="23"/>
        <v>product</v>
      </c>
      <c r="S261" s="15" t="str">
        <f t="shared" si="24"/>
        <v>apparatus</v>
      </c>
      <c r="T261" s="13" t="str">
        <f t="shared" si="22"/>
        <v>product</v>
      </c>
      <c r="U261" s="13" t="str">
        <f t="shared" si="21"/>
        <v>apparatus</v>
      </c>
    </row>
    <row r="262" spans="1:21" ht="14.4">
      <c r="A262" s="9">
        <v>48744126</v>
      </c>
      <c r="B262" s="9">
        <v>31975966</v>
      </c>
      <c r="C262" s="10">
        <v>7058525</v>
      </c>
      <c r="D262" s="10" t="s">
        <v>21</v>
      </c>
      <c r="E262" s="11">
        <v>37609</v>
      </c>
      <c r="F262" s="10" t="s">
        <v>766</v>
      </c>
      <c r="G262" s="9">
        <v>53</v>
      </c>
      <c r="H262" s="10" t="s">
        <v>23</v>
      </c>
      <c r="I262" s="10" t="s">
        <v>766</v>
      </c>
      <c r="J262" s="10" t="s">
        <v>142</v>
      </c>
      <c r="K262" s="10" t="s">
        <v>809</v>
      </c>
      <c r="L262" s="12" t="s">
        <v>26</v>
      </c>
      <c r="M262" s="12" t="s">
        <v>27</v>
      </c>
      <c r="O262" s="13" t="s">
        <v>26</v>
      </c>
      <c r="P262" s="13" t="s">
        <v>27</v>
      </c>
      <c r="Q262" s="13"/>
      <c r="R262" s="14" t="str">
        <f t="shared" si="23"/>
        <v>product</v>
      </c>
      <c r="S262" s="15" t="str">
        <f t="shared" si="24"/>
        <v>apparatus</v>
      </c>
      <c r="T262" s="13" t="str">
        <f t="shared" si="22"/>
        <v>product</v>
      </c>
      <c r="U262" s="13" t="str">
        <f t="shared" si="21"/>
        <v>apparatus</v>
      </c>
    </row>
    <row r="263" spans="1:21" ht="14.4">
      <c r="A263" s="9">
        <v>48744126</v>
      </c>
      <c r="B263" s="9">
        <v>31975966</v>
      </c>
      <c r="C263" s="10">
        <v>7058525</v>
      </c>
      <c r="D263" s="10" t="s">
        <v>21</v>
      </c>
      <c r="E263" s="11">
        <v>37609</v>
      </c>
      <c r="F263" s="10" t="s">
        <v>766</v>
      </c>
      <c r="G263" s="9">
        <v>53</v>
      </c>
      <c r="H263" s="10" t="s">
        <v>23</v>
      </c>
      <c r="I263" s="10" t="s">
        <v>766</v>
      </c>
      <c r="J263" s="10" t="s">
        <v>144</v>
      </c>
      <c r="K263" s="10" t="s">
        <v>810</v>
      </c>
      <c r="L263" s="12" t="s">
        <v>26</v>
      </c>
      <c r="M263" s="12" t="s">
        <v>27</v>
      </c>
      <c r="O263" s="13" t="s">
        <v>26</v>
      </c>
      <c r="P263" s="13" t="s">
        <v>27</v>
      </c>
      <c r="Q263" s="13"/>
      <c r="R263" s="14" t="str">
        <f t="shared" si="23"/>
        <v>product</v>
      </c>
      <c r="S263" s="15" t="str">
        <f t="shared" si="24"/>
        <v>apparatus</v>
      </c>
      <c r="T263" s="13" t="str">
        <f t="shared" si="22"/>
        <v>product</v>
      </c>
      <c r="U263" s="13" t="str">
        <f t="shared" si="21"/>
        <v>apparatus</v>
      </c>
    </row>
    <row r="264" spans="1:21" ht="14.4">
      <c r="A264" s="9">
        <v>48744126</v>
      </c>
      <c r="B264" s="9">
        <v>31975966</v>
      </c>
      <c r="C264" s="10">
        <v>7058525</v>
      </c>
      <c r="D264" s="10" t="s">
        <v>21</v>
      </c>
      <c r="E264" s="11">
        <v>37609</v>
      </c>
      <c r="F264" s="10" t="s">
        <v>766</v>
      </c>
      <c r="G264" s="9">
        <v>53</v>
      </c>
      <c r="H264" s="10" t="s">
        <v>23</v>
      </c>
      <c r="I264" s="10" t="s">
        <v>766</v>
      </c>
      <c r="J264" s="10" t="s">
        <v>146</v>
      </c>
      <c r="K264" s="10" t="s">
        <v>811</v>
      </c>
      <c r="L264" s="12" t="s">
        <v>26</v>
      </c>
      <c r="M264" s="12" t="s">
        <v>27</v>
      </c>
      <c r="O264" s="13" t="s">
        <v>26</v>
      </c>
      <c r="P264" s="13" t="s">
        <v>27</v>
      </c>
      <c r="Q264" s="13"/>
      <c r="R264" s="14" t="str">
        <f t="shared" si="23"/>
        <v>product</v>
      </c>
      <c r="S264" s="15" t="str">
        <f t="shared" si="24"/>
        <v>apparatus</v>
      </c>
      <c r="T264" s="13" t="str">
        <f t="shared" si="22"/>
        <v>product</v>
      </c>
      <c r="U264" s="13" t="str">
        <f t="shared" si="21"/>
        <v>apparatus</v>
      </c>
    </row>
    <row r="265" spans="1:21" ht="14.4">
      <c r="A265" s="9">
        <v>48744126</v>
      </c>
      <c r="B265" s="9">
        <v>31975966</v>
      </c>
      <c r="C265" s="10">
        <v>7058525</v>
      </c>
      <c r="D265" s="10" t="s">
        <v>21</v>
      </c>
      <c r="E265" s="11">
        <v>37609</v>
      </c>
      <c r="F265" s="10" t="s">
        <v>766</v>
      </c>
      <c r="G265" s="9">
        <v>53</v>
      </c>
      <c r="H265" s="10" t="s">
        <v>23</v>
      </c>
      <c r="I265" s="10" t="s">
        <v>766</v>
      </c>
      <c r="J265" s="10" t="s">
        <v>148</v>
      </c>
      <c r="K265" s="10" t="s">
        <v>812</v>
      </c>
      <c r="L265" s="12" t="s">
        <v>26</v>
      </c>
      <c r="M265" s="12" t="s">
        <v>27</v>
      </c>
      <c r="O265" s="13" t="s">
        <v>26</v>
      </c>
      <c r="P265" s="13" t="s">
        <v>27</v>
      </c>
      <c r="Q265" s="13"/>
      <c r="R265" s="14" t="str">
        <f t="shared" si="23"/>
        <v>product</v>
      </c>
      <c r="S265" s="15" t="str">
        <f t="shared" si="24"/>
        <v>apparatus</v>
      </c>
      <c r="T265" s="13" t="str">
        <f t="shared" si="22"/>
        <v>product</v>
      </c>
      <c r="U265" s="13" t="str">
        <f t="shared" si="21"/>
        <v>apparatus</v>
      </c>
    </row>
    <row r="266" spans="1:21" ht="14.4">
      <c r="A266" s="9">
        <v>48744126</v>
      </c>
      <c r="B266" s="9">
        <v>31975966</v>
      </c>
      <c r="C266" s="10">
        <v>7058525</v>
      </c>
      <c r="D266" s="10" t="s">
        <v>21</v>
      </c>
      <c r="E266" s="11">
        <v>37609</v>
      </c>
      <c r="F266" s="10" t="s">
        <v>766</v>
      </c>
      <c r="G266" s="9">
        <v>53</v>
      </c>
      <c r="H266" s="10" t="s">
        <v>23</v>
      </c>
      <c r="I266" s="10" t="s">
        <v>766</v>
      </c>
      <c r="J266" s="10" t="s">
        <v>150</v>
      </c>
      <c r="K266" s="10" t="s">
        <v>813</v>
      </c>
      <c r="L266" s="12" t="s">
        <v>26</v>
      </c>
      <c r="M266" s="12" t="s">
        <v>27</v>
      </c>
      <c r="O266" s="13" t="s">
        <v>26</v>
      </c>
      <c r="P266" s="13" t="s">
        <v>27</v>
      </c>
      <c r="Q266" s="13"/>
      <c r="R266" s="14" t="str">
        <f t="shared" si="23"/>
        <v>product</v>
      </c>
      <c r="S266" s="15" t="str">
        <f t="shared" si="24"/>
        <v>apparatus</v>
      </c>
      <c r="T266" s="13" t="str">
        <f t="shared" si="22"/>
        <v>product</v>
      </c>
      <c r="U266" s="13" t="str">
        <f t="shared" si="21"/>
        <v>apparatus</v>
      </c>
    </row>
    <row r="267" spans="1:21" ht="14.4">
      <c r="A267" s="9">
        <v>48744126</v>
      </c>
      <c r="B267" s="9">
        <v>31975966</v>
      </c>
      <c r="C267" s="10">
        <v>7058525</v>
      </c>
      <c r="D267" s="10" t="s">
        <v>21</v>
      </c>
      <c r="E267" s="11">
        <v>37609</v>
      </c>
      <c r="F267" s="10" t="s">
        <v>766</v>
      </c>
      <c r="G267" s="9">
        <v>53</v>
      </c>
      <c r="H267" s="10" t="s">
        <v>23</v>
      </c>
      <c r="I267" s="10" t="s">
        <v>766</v>
      </c>
      <c r="J267" s="10" t="s">
        <v>152</v>
      </c>
      <c r="K267" s="10" t="s">
        <v>814</v>
      </c>
      <c r="L267" s="12" t="s">
        <v>26</v>
      </c>
      <c r="M267" s="12" t="s">
        <v>27</v>
      </c>
      <c r="O267" s="13" t="s">
        <v>26</v>
      </c>
      <c r="P267" s="13" t="s">
        <v>27</v>
      </c>
      <c r="Q267" s="13"/>
      <c r="R267" s="14" t="str">
        <f t="shared" si="23"/>
        <v>product</v>
      </c>
      <c r="S267" s="15" t="str">
        <f t="shared" si="24"/>
        <v>apparatus</v>
      </c>
      <c r="T267" s="13" t="str">
        <f t="shared" si="22"/>
        <v>product</v>
      </c>
      <c r="U267" s="13" t="str">
        <f t="shared" si="21"/>
        <v>apparatus</v>
      </c>
    </row>
    <row r="268" spans="1:21" ht="14.4">
      <c r="A268" s="9">
        <v>48744126</v>
      </c>
      <c r="B268" s="9">
        <v>31975966</v>
      </c>
      <c r="C268" s="10">
        <v>7058525</v>
      </c>
      <c r="D268" s="10" t="s">
        <v>21</v>
      </c>
      <c r="E268" s="11">
        <v>37609</v>
      </c>
      <c r="F268" s="10" t="s">
        <v>766</v>
      </c>
      <c r="G268" s="9">
        <v>53</v>
      </c>
      <c r="H268" s="10" t="s">
        <v>23</v>
      </c>
      <c r="I268" s="10" t="s">
        <v>766</v>
      </c>
      <c r="J268" s="10" t="s">
        <v>154</v>
      </c>
      <c r="K268" s="10" t="s">
        <v>815</v>
      </c>
      <c r="L268" s="12" t="s">
        <v>26</v>
      </c>
      <c r="M268" s="12" t="s">
        <v>27</v>
      </c>
      <c r="O268" s="13" t="s">
        <v>26</v>
      </c>
      <c r="P268" s="13" t="s">
        <v>27</v>
      </c>
      <c r="Q268" s="13"/>
      <c r="R268" s="14" t="str">
        <f t="shared" si="23"/>
        <v>product</v>
      </c>
      <c r="S268" s="15" t="str">
        <f t="shared" si="24"/>
        <v>apparatus</v>
      </c>
      <c r="T268" s="13" t="str">
        <f t="shared" si="22"/>
        <v>product</v>
      </c>
      <c r="U268" s="13" t="str">
        <f t="shared" si="21"/>
        <v>apparatus</v>
      </c>
    </row>
    <row r="269" spans="1:21" ht="14.4">
      <c r="A269" s="9">
        <v>48744126</v>
      </c>
      <c r="B269" s="9">
        <v>31975966</v>
      </c>
      <c r="C269" s="10">
        <v>7058525</v>
      </c>
      <c r="D269" s="10" t="s">
        <v>21</v>
      </c>
      <c r="E269" s="11">
        <v>37609</v>
      </c>
      <c r="F269" s="10" t="s">
        <v>766</v>
      </c>
      <c r="G269" s="9">
        <v>53</v>
      </c>
      <c r="H269" s="10" t="s">
        <v>23</v>
      </c>
      <c r="I269" s="10" t="s">
        <v>766</v>
      </c>
      <c r="J269" s="10" t="s">
        <v>816</v>
      </c>
      <c r="K269" s="10" t="s">
        <v>817</v>
      </c>
      <c r="L269" s="12" t="s">
        <v>26</v>
      </c>
      <c r="M269" s="12" t="s">
        <v>27</v>
      </c>
      <c r="O269" s="13" t="s">
        <v>26</v>
      </c>
      <c r="P269" s="13" t="s">
        <v>27</v>
      </c>
      <c r="Q269" s="13"/>
      <c r="R269" s="14" t="str">
        <f t="shared" si="23"/>
        <v>product</v>
      </c>
      <c r="S269" s="15" t="str">
        <f t="shared" si="24"/>
        <v>apparatus</v>
      </c>
      <c r="T269" s="13" t="str">
        <f t="shared" si="22"/>
        <v>product</v>
      </c>
      <c r="U269" s="13" t="str">
        <f t="shared" si="21"/>
        <v>apparatus</v>
      </c>
    </row>
    <row r="270" spans="1:21" ht="14.4">
      <c r="A270" s="9">
        <v>48744126</v>
      </c>
      <c r="B270" s="9">
        <v>31975966</v>
      </c>
      <c r="C270" s="10">
        <v>7058525</v>
      </c>
      <c r="D270" s="10" t="s">
        <v>21</v>
      </c>
      <c r="E270" s="11">
        <v>37609</v>
      </c>
      <c r="F270" s="10" t="s">
        <v>766</v>
      </c>
      <c r="G270" s="9">
        <v>53</v>
      </c>
      <c r="H270" s="10" t="s">
        <v>23</v>
      </c>
      <c r="I270" s="10" t="s">
        <v>766</v>
      </c>
      <c r="J270" s="10" t="s">
        <v>818</v>
      </c>
      <c r="K270" s="10" t="s">
        <v>819</v>
      </c>
      <c r="L270" s="12" t="s">
        <v>26</v>
      </c>
      <c r="M270" s="12" t="s">
        <v>27</v>
      </c>
      <c r="O270" s="13" t="s">
        <v>26</v>
      </c>
      <c r="P270" s="13" t="s">
        <v>27</v>
      </c>
      <c r="Q270" s="13"/>
      <c r="R270" s="14" t="str">
        <f t="shared" si="23"/>
        <v>product</v>
      </c>
      <c r="S270" s="15" t="str">
        <f t="shared" si="24"/>
        <v>apparatus</v>
      </c>
      <c r="T270" s="13" t="str">
        <f t="shared" si="22"/>
        <v>product</v>
      </c>
      <c r="U270" s="13" t="str">
        <f t="shared" si="21"/>
        <v>apparatus</v>
      </c>
    </row>
    <row r="271" spans="1:21" ht="14.4">
      <c r="A271" s="9">
        <v>48744126</v>
      </c>
      <c r="B271" s="9">
        <v>31975966</v>
      </c>
      <c r="C271" s="10">
        <v>7058525</v>
      </c>
      <c r="D271" s="10" t="s">
        <v>21</v>
      </c>
      <c r="E271" s="11">
        <v>37609</v>
      </c>
      <c r="F271" s="10" t="s">
        <v>766</v>
      </c>
      <c r="G271" s="9">
        <v>53</v>
      </c>
      <c r="H271" s="10" t="s">
        <v>23</v>
      </c>
      <c r="I271" s="10" t="s">
        <v>766</v>
      </c>
      <c r="J271" s="10" t="s">
        <v>820</v>
      </c>
      <c r="K271" s="10" t="s">
        <v>821</v>
      </c>
      <c r="L271" s="12" t="s">
        <v>26</v>
      </c>
      <c r="M271" s="12" t="s">
        <v>27</v>
      </c>
      <c r="O271" s="13" t="s">
        <v>26</v>
      </c>
      <c r="P271" s="13" t="s">
        <v>27</v>
      </c>
      <c r="Q271" s="13"/>
      <c r="R271" s="14" t="str">
        <f t="shared" si="23"/>
        <v>product</v>
      </c>
      <c r="S271" s="15" t="str">
        <f t="shared" si="24"/>
        <v>apparatus</v>
      </c>
      <c r="T271" s="13" t="str">
        <f t="shared" ref="T271:T302" si="25">R271</f>
        <v>product</v>
      </c>
      <c r="U271" s="13" t="str">
        <f t="shared" si="21"/>
        <v>apparatus</v>
      </c>
    </row>
    <row r="272" spans="1:21" ht="14.4">
      <c r="A272" s="9">
        <v>48744126</v>
      </c>
      <c r="B272" s="9">
        <v>31975966</v>
      </c>
      <c r="C272" s="10">
        <v>7058525</v>
      </c>
      <c r="D272" s="10" t="s">
        <v>21</v>
      </c>
      <c r="E272" s="11">
        <v>37609</v>
      </c>
      <c r="F272" s="10" t="s">
        <v>766</v>
      </c>
      <c r="G272" s="9">
        <v>53</v>
      </c>
      <c r="H272" s="10" t="s">
        <v>23</v>
      </c>
      <c r="I272" s="10" t="s">
        <v>766</v>
      </c>
      <c r="J272" s="10" t="s">
        <v>822</v>
      </c>
      <c r="K272" s="10" t="s">
        <v>823</v>
      </c>
      <c r="L272" s="12" t="s">
        <v>26</v>
      </c>
      <c r="M272" s="12" t="s">
        <v>27</v>
      </c>
      <c r="O272" s="13" t="s">
        <v>26</v>
      </c>
      <c r="P272" s="13" t="s">
        <v>27</v>
      </c>
      <c r="Q272" s="13"/>
      <c r="R272" s="14" t="str">
        <f t="shared" si="23"/>
        <v>product</v>
      </c>
      <c r="S272" s="15" t="str">
        <f t="shared" si="24"/>
        <v>apparatus</v>
      </c>
      <c r="T272" s="13" t="str">
        <f t="shared" si="25"/>
        <v>product</v>
      </c>
      <c r="U272" s="13" t="str">
        <f t="shared" si="21"/>
        <v>apparatus</v>
      </c>
    </row>
    <row r="273" spans="1:21" ht="14.4">
      <c r="A273" s="9">
        <v>48744126</v>
      </c>
      <c r="B273" s="9">
        <v>31975966</v>
      </c>
      <c r="C273" s="10">
        <v>7058525</v>
      </c>
      <c r="D273" s="10" t="s">
        <v>21</v>
      </c>
      <c r="E273" s="11">
        <v>37609</v>
      </c>
      <c r="F273" s="10" t="s">
        <v>766</v>
      </c>
      <c r="G273" s="9">
        <v>53</v>
      </c>
      <c r="H273" s="10" t="s">
        <v>23</v>
      </c>
      <c r="I273" s="10" t="s">
        <v>766</v>
      </c>
      <c r="J273" s="10" t="s">
        <v>824</v>
      </c>
      <c r="K273" s="10" t="s">
        <v>825</v>
      </c>
      <c r="L273" s="12" t="s">
        <v>26</v>
      </c>
      <c r="M273" s="12" t="s">
        <v>27</v>
      </c>
      <c r="O273" s="13" t="s">
        <v>26</v>
      </c>
      <c r="P273" s="13" t="s">
        <v>27</v>
      </c>
      <c r="Q273" s="13"/>
      <c r="R273" s="14" t="str">
        <f t="shared" si="23"/>
        <v>product</v>
      </c>
      <c r="S273" s="15" t="str">
        <f t="shared" si="24"/>
        <v>apparatus</v>
      </c>
      <c r="T273" s="13" t="str">
        <f t="shared" si="25"/>
        <v>product</v>
      </c>
      <c r="U273" s="13" t="str">
        <f t="shared" si="21"/>
        <v>apparatus</v>
      </c>
    </row>
    <row r="274" spans="1:21" ht="14.4">
      <c r="A274" s="9">
        <v>48744126</v>
      </c>
      <c r="B274" s="9">
        <v>31975966</v>
      </c>
      <c r="C274" s="10">
        <v>7058525</v>
      </c>
      <c r="D274" s="10" t="s">
        <v>21</v>
      </c>
      <c r="E274" s="11">
        <v>37609</v>
      </c>
      <c r="F274" s="10" t="s">
        <v>766</v>
      </c>
      <c r="G274" s="9">
        <v>53</v>
      </c>
      <c r="H274" s="10" t="s">
        <v>23</v>
      </c>
      <c r="I274" s="10" t="s">
        <v>766</v>
      </c>
      <c r="J274" s="10" t="s">
        <v>826</v>
      </c>
      <c r="K274" s="10" t="s">
        <v>827</v>
      </c>
      <c r="L274" s="12" t="s">
        <v>26</v>
      </c>
      <c r="M274" s="12" t="s">
        <v>27</v>
      </c>
      <c r="O274" s="13" t="s">
        <v>26</v>
      </c>
      <c r="P274" s="13" t="s">
        <v>27</v>
      </c>
      <c r="Q274" s="13"/>
      <c r="R274" s="14" t="str">
        <f t="shared" si="23"/>
        <v>product</v>
      </c>
      <c r="S274" s="15" t="str">
        <f t="shared" si="24"/>
        <v>apparatus</v>
      </c>
      <c r="T274" s="13" t="str">
        <f t="shared" si="25"/>
        <v>product</v>
      </c>
      <c r="U274" s="13" t="str">
        <f t="shared" si="21"/>
        <v>apparatus</v>
      </c>
    </row>
    <row r="275" spans="1:21" ht="14.4">
      <c r="A275" s="9">
        <v>48744126</v>
      </c>
      <c r="B275" s="9">
        <v>31975966</v>
      </c>
      <c r="C275" s="10">
        <v>7058525</v>
      </c>
      <c r="D275" s="10" t="s">
        <v>21</v>
      </c>
      <c r="E275" s="11">
        <v>37609</v>
      </c>
      <c r="F275" s="10" t="s">
        <v>766</v>
      </c>
      <c r="G275" s="9">
        <v>53</v>
      </c>
      <c r="H275" s="10" t="s">
        <v>23</v>
      </c>
      <c r="I275" s="10" t="s">
        <v>766</v>
      </c>
      <c r="J275" s="10" t="s">
        <v>828</v>
      </c>
      <c r="K275" s="10" t="s">
        <v>829</v>
      </c>
      <c r="L275" s="12" t="s">
        <v>26</v>
      </c>
      <c r="M275" s="12" t="s">
        <v>27</v>
      </c>
      <c r="O275" s="13" t="s">
        <v>26</v>
      </c>
      <c r="P275" s="13" t="s">
        <v>27</v>
      </c>
      <c r="Q275" s="13"/>
      <c r="R275" s="14" t="str">
        <f t="shared" si="23"/>
        <v>product</v>
      </c>
      <c r="S275" s="15" t="str">
        <f t="shared" si="24"/>
        <v>apparatus</v>
      </c>
      <c r="T275" s="13" t="str">
        <f t="shared" si="25"/>
        <v>product</v>
      </c>
      <c r="U275" s="13" t="str">
        <f t="shared" si="21"/>
        <v>apparatus</v>
      </c>
    </row>
    <row r="276" spans="1:21" ht="14.4">
      <c r="A276" s="9">
        <v>48744126</v>
      </c>
      <c r="B276" s="9">
        <v>31975966</v>
      </c>
      <c r="C276" s="10">
        <v>7058525</v>
      </c>
      <c r="D276" s="10" t="s">
        <v>21</v>
      </c>
      <c r="E276" s="11">
        <v>37609</v>
      </c>
      <c r="F276" s="10" t="s">
        <v>766</v>
      </c>
      <c r="G276" s="9">
        <v>53</v>
      </c>
      <c r="H276" s="10" t="s">
        <v>23</v>
      </c>
      <c r="I276" s="10" t="s">
        <v>766</v>
      </c>
      <c r="J276" s="10" t="s">
        <v>830</v>
      </c>
      <c r="K276" s="10" t="s">
        <v>831</v>
      </c>
      <c r="L276" s="12" t="s">
        <v>26</v>
      </c>
      <c r="M276" s="12" t="s">
        <v>27</v>
      </c>
      <c r="O276" s="13" t="s">
        <v>26</v>
      </c>
      <c r="P276" s="13" t="s">
        <v>27</v>
      </c>
      <c r="Q276" s="13"/>
      <c r="R276" s="14" t="str">
        <f t="shared" si="23"/>
        <v>product</v>
      </c>
      <c r="S276" s="15" t="str">
        <f t="shared" si="24"/>
        <v>apparatus</v>
      </c>
      <c r="T276" s="13" t="str">
        <f t="shared" si="25"/>
        <v>product</v>
      </c>
      <c r="U276" s="13" t="str">
        <f t="shared" si="21"/>
        <v>apparatus</v>
      </c>
    </row>
    <row r="277" spans="1:21" ht="14.4">
      <c r="A277" s="9">
        <v>48744126</v>
      </c>
      <c r="B277" s="9">
        <v>31975966</v>
      </c>
      <c r="C277" s="10">
        <v>7058525</v>
      </c>
      <c r="D277" s="10" t="s">
        <v>21</v>
      </c>
      <c r="E277" s="11">
        <v>37609</v>
      </c>
      <c r="F277" s="10" t="s">
        <v>766</v>
      </c>
      <c r="G277" s="9">
        <v>53</v>
      </c>
      <c r="H277" s="10" t="s">
        <v>23</v>
      </c>
      <c r="I277" s="10" t="s">
        <v>766</v>
      </c>
      <c r="J277" s="10" t="s">
        <v>832</v>
      </c>
      <c r="K277" s="10" t="s">
        <v>833</v>
      </c>
      <c r="L277" s="12" t="s">
        <v>26</v>
      </c>
      <c r="M277" s="12" t="s">
        <v>27</v>
      </c>
      <c r="O277" s="13" t="s">
        <v>26</v>
      </c>
      <c r="P277" s="13" t="s">
        <v>27</v>
      </c>
      <c r="Q277" s="13"/>
      <c r="R277" s="14" t="str">
        <f t="shared" si="23"/>
        <v>product</v>
      </c>
      <c r="S277" s="15" t="str">
        <f t="shared" si="24"/>
        <v>apparatus</v>
      </c>
      <c r="T277" s="13" t="str">
        <f t="shared" si="25"/>
        <v>product</v>
      </c>
      <c r="U277" s="13" t="str">
        <f t="shared" si="21"/>
        <v>apparatus</v>
      </c>
    </row>
    <row r="278" spans="1:21" ht="14.4">
      <c r="A278" s="9">
        <v>48744126</v>
      </c>
      <c r="B278" s="9">
        <v>31975966</v>
      </c>
      <c r="C278" s="10">
        <v>7058525</v>
      </c>
      <c r="D278" s="10" t="s">
        <v>21</v>
      </c>
      <c r="E278" s="11">
        <v>37609</v>
      </c>
      <c r="F278" s="10" t="s">
        <v>766</v>
      </c>
      <c r="G278" s="9">
        <v>53</v>
      </c>
      <c r="H278" s="10" t="s">
        <v>23</v>
      </c>
      <c r="I278" s="10" t="s">
        <v>766</v>
      </c>
      <c r="J278" s="10" t="s">
        <v>834</v>
      </c>
      <c r="K278" s="10" t="s">
        <v>835</v>
      </c>
      <c r="L278" s="12" t="s">
        <v>26</v>
      </c>
      <c r="M278" s="12" t="s">
        <v>27</v>
      </c>
      <c r="O278" s="13" t="s">
        <v>26</v>
      </c>
      <c r="P278" s="13" t="s">
        <v>27</v>
      </c>
      <c r="Q278" s="13"/>
      <c r="R278" s="14" t="str">
        <f t="shared" si="23"/>
        <v>product</v>
      </c>
      <c r="S278" s="15" t="str">
        <f t="shared" si="24"/>
        <v>apparatus</v>
      </c>
      <c r="T278" s="13" t="str">
        <f t="shared" si="25"/>
        <v>product</v>
      </c>
      <c r="U278" s="13" t="str">
        <f t="shared" si="21"/>
        <v>apparatus</v>
      </c>
    </row>
    <row r="279" spans="1:21" ht="14.4">
      <c r="A279" s="9">
        <v>48744126</v>
      </c>
      <c r="B279" s="9">
        <v>31975966</v>
      </c>
      <c r="C279" s="10">
        <v>7058525</v>
      </c>
      <c r="D279" s="10" t="s">
        <v>21</v>
      </c>
      <c r="E279" s="11">
        <v>37609</v>
      </c>
      <c r="F279" s="10" t="s">
        <v>766</v>
      </c>
      <c r="G279" s="9">
        <v>53</v>
      </c>
      <c r="H279" s="10" t="s">
        <v>23</v>
      </c>
      <c r="I279" s="10" t="s">
        <v>766</v>
      </c>
      <c r="J279" s="10" t="s">
        <v>836</v>
      </c>
      <c r="K279" s="10" t="s">
        <v>837</v>
      </c>
      <c r="L279" s="12" t="s">
        <v>26</v>
      </c>
      <c r="M279" s="12" t="s">
        <v>27</v>
      </c>
      <c r="O279" s="13" t="s">
        <v>26</v>
      </c>
      <c r="P279" s="13" t="s">
        <v>27</v>
      </c>
      <c r="Q279" s="13"/>
      <c r="R279" s="14" t="str">
        <f t="shared" si="23"/>
        <v>product</v>
      </c>
      <c r="S279" s="15" t="str">
        <f t="shared" si="24"/>
        <v>apparatus</v>
      </c>
      <c r="T279" s="13" t="str">
        <f t="shared" si="25"/>
        <v>product</v>
      </c>
      <c r="U279" s="13" t="str">
        <f t="shared" si="21"/>
        <v>apparatus</v>
      </c>
    </row>
    <row r="280" spans="1:21" ht="14.4">
      <c r="A280" s="9">
        <v>48744126</v>
      </c>
      <c r="B280" s="9">
        <v>31975966</v>
      </c>
      <c r="C280" s="10">
        <v>7058525</v>
      </c>
      <c r="D280" s="10" t="s">
        <v>21</v>
      </c>
      <c r="E280" s="11">
        <v>37609</v>
      </c>
      <c r="F280" s="10" t="s">
        <v>766</v>
      </c>
      <c r="G280" s="9">
        <v>53</v>
      </c>
      <c r="H280" s="10" t="s">
        <v>23</v>
      </c>
      <c r="I280" s="10" t="s">
        <v>766</v>
      </c>
      <c r="J280" s="10" t="s">
        <v>838</v>
      </c>
      <c r="K280" s="10" t="s">
        <v>839</v>
      </c>
      <c r="L280" s="12" t="s">
        <v>26</v>
      </c>
      <c r="M280" s="12" t="s">
        <v>27</v>
      </c>
      <c r="O280" s="13" t="s">
        <v>26</v>
      </c>
      <c r="P280" s="13" t="s">
        <v>27</v>
      </c>
      <c r="Q280" s="13"/>
      <c r="R280" s="14" t="str">
        <f t="shared" si="23"/>
        <v>product</v>
      </c>
      <c r="S280" s="15" t="str">
        <f t="shared" si="24"/>
        <v>apparatus</v>
      </c>
      <c r="T280" s="13" t="str">
        <f t="shared" si="25"/>
        <v>product</v>
      </c>
      <c r="U280" s="13" t="str">
        <f t="shared" si="21"/>
        <v>apparatus</v>
      </c>
    </row>
    <row r="281" spans="1:21" ht="14.4">
      <c r="A281" s="9">
        <v>48744126</v>
      </c>
      <c r="B281" s="9">
        <v>31975966</v>
      </c>
      <c r="C281" s="10">
        <v>7058525</v>
      </c>
      <c r="D281" s="10" t="s">
        <v>21</v>
      </c>
      <c r="E281" s="11">
        <v>37609</v>
      </c>
      <c r="F281" s="10" t="s">
        <v>766</v>
      </c>
      <c r="G281" s="9">
        <v>53</v>
      </c>
      <c r="H281" s="10" t="s">
        <v>23</v>
      </c>
      <c r="I281" s="10" t="s">
        <v>766</v>
      </c>
      <c r="J281" s="10" t="s">
        <v>840</v>
      </c>
      <c r="K281" s="10" t="s">
        <v>841</v>
      </c>
      <c r="L281" s="12" t="s">
        <v>26</v>
      </c>
      <c r="M281" s="12" t="s">
        <v>27</v>
      </c>
      <c r="O281" s="13" t="s">
        <v>26</v>
      </c>
      <c r="P281" s="13" t="s">
        <v>27</v>
      </c>
      <c r="Q281" s="13"/>
      <c r="R281" s="14" t="str">
        <f t="shared" si="23"/>
        <v>product</v>
      </c>
      <c r="S281" s="15" t="str">
        <f t="shared" si="24"/>
        <v>apparatus</v>
      </c>
      <c r="T281" s="13" t="str">
        <f t="shared" si="25"/>
        <v>product</v>
      </c>
      <c r="U281" s="13" t="str">
        <f t="shared" si="21"/>
        <v>apparatus</v>
      </c>
    </row>
    <row r="282" spans="1:21" ht="14.4">
      <c r="A282" s="9">
        <v>48744126</v>
      </c>
      <c r="B282" s="9">
        <v>31975966</v>
      </c>
      <c r="C282" s="10">
        <v>7058525</v>
      </c>
      <c r="D282" s="10" t="s">
        <v>21</v>
      </c>
      <c r="E282" s="11">
        <v>37609</v>
      </c>
      <c r="F282" s="10" t="s">
        <v>766</v>
      </c>
      <c r="G282" s="9">
        <v>53</v>
      </c>
      <c r="H282" s="10" t="s">
        <v>23</v>
      </c>
      <c r="I282" s="10" t="s">
        <v>766</v>
      </c>
      <c r="J282" s="10" t="s">
        <v>842</v>
      </c>
      <c r="K282" s="10" t="s">
        <v>843</v>
      </c>
      <c r="L282" s="12" t="s">
        <v>26</v>
      </c>
      <c r="M282" s="12" t="s">
        <v>27</v>
      </c>
      <c r="O282" s="13" t="s">
        <v>26</v>
      </c>
      <c r="P282" s="13" t="s">
        <v>27</v>
      </c>
      <c r="Q282" s="13"/>
      <c r="R282" s="14" t="str">
        <f t="shared" si="23"/>
        <v>product</v>
      </c>
      <c r="S282" s="15" t="str">
        <f t="shared" si="24"/>
        <v>apparatus</v>
      </c>
      <c r="T282" s="13" t="str">
        <f t="shared" si="25"/>
        <v>product</v>
      </c>
      <c r="U282" s="13" t="str">
        <f t="shared" si="21"/>
        <v>apparatus</v>
      </c>
    </row>
    <row r="283" spans="1:21" ht="14.4">
      <c r="A283" s="9">
        <v>48744126</v>
      </c>
      <c r="B283" s="9">
        <v>31975966</v>
      </c>
      <c r="C283" s="10">
        <v>7058525</v>
      </c>
      <c r="D283" s="10" t="s">
        <v>21</v>
      </c>
      <c r="E283" s="11">
        <v>37609</v>
      </c>
      <c r="F283" s="10" t="s">
        <v>766</v>
      </c>
      <c r="G283" s="9">
        <v>53</v>
      </c>
      <c r="H283" s="10" t="s">
        <v>23</v>
      </c>
      <c r="I283" s="10" t="s">
        <v>766</v>
      </c>
      <c r="J283" s="10" t="s">
        <v>844</v>
      </c>
      <c r="K283" s="10" t="s">
        <v>845</v>
      </c>
      <c r="L283" s="12" t="s">
        <v>26</v>
      </c>
      <c r="M283" s="12" t="s">
        <v>27</v>
      </c>
      <c r="O283" s="13" t="s">
        <v>26</v>
      </c>
      <c r="P283" s="13" t="s">
        <v>27</v>
      </c>
      <c r="Q283" s="13"/>
      <c r="R283" s="14" t="str">
        <f t="shared" si="23"/>
        <v>product</v>
      </c>
      <c r="S283" s="15" t="str">
        <f t="shared" si="24"/>
        <v>apparatus</v>
      </c>
      <c r="T283" s="13" t="str">
        <f t="shared" si="25"/>
        <v>product</v>
      </c>
      <c r="U283" s="13" t="str">
        <f t="shared" si="21"/>
        <v>apparatus</v>
      </c>
    </row>
    <row r="284" spans="1:21" ht="14.4">
      <c r="A284" s="9">
        <v>48744126</v>
      </c>
      <c r="B284" s="9">
        <v>31975966</v>
      </c>
      <c r="C284" s="10">
        <v>7058525</v>
      </c>
      <c r="D284" s="10" t="s">
        <v>21</v>
      </c>
      <c r="E284" s="11">
        <v>37609</v>
      </c>
      <c r="F284" s="10" t="s">
        <v>766</v>
      </c>
      <c r="G284" s="9">
        <v>53</v>
      </c>
      <c r="H284" s="10" t="s">
        <v>23</v>
      </c>
      <c r="I284" s="10" t="s">
        <v>766</v>
      </c>
      <c r="J284" s="10" t="s">
        <v>846</v>
      </c>
      <c r="K284" s="10" t="s">
        <v>847</v>
      </c>
      <c r="L284" s="12" t="s">
        <v>26</v>
      </c>
      <c r="M284" s="12" t="s">
        <v>27</v>
      </c>
      <c r="O284" s="13" t="s">
        <v>26</v>
      </c>
      <c r="P284" s="13" t="s">
        <v>27</v>
      </c>
      <c r="Q284" s="13"/>
      <c r="R284" s="14" t="str">
        <f t="shared" si="23"/>
        <v>product</v>
      </c>
      <c r="S284" s="15" t="str">
        <f t="shared" si="24"/>
        <v>apparatus</v>
      </c>
      <c r="T284" s="13" t="str">
        <f t="shared" si="25"/>
        <v>product</v>
      </c>
      <c r="U284" s="13" t="str">
        <f t="shared" si="21"/>
        <v>apparatus</v>
      </c>
    </row>
    <row r="285" spans="1:21" ht="14.4">
      <c r="A285" s="9">
        <v>48744126</v>
      </c>
      <c r="B285" s="9">
        <v>31975966</v>
      </c>
      <c r="C285" s="10">
        <v>7058525</v>
      </c>
      <c r="D285" s="10" t="s">
        <v>21</v>
      </c>
      <c r="E285" s="11">
        <v>37609</v>
      </c>
      <c r="F285" s="10" t="s">
        <v>766</v>
      </c>
      <c r="G285" s="9">
        <v>53</v>
      </c>
      <c r="H285" s="10" t="s">
        <v>23</v>
      </c>
      <c r="I285" s="10" t="s">
        <v>766</v>
      </c>
      <c r="J285" s="10" t="s">
        <v>848</v>
      </c>
      <c r="K285" s="10" t="s">
        <v>849</v>
      </c>
      <c r="L285" s="12" t="s">
        <v>26</v>
      </c>
      <c r="M285" s="12" t="s">
        <v>27</v>
      </c>
      <c r="O285" s="13" t="s">
        <v>26</v>
      </c>
      <c r="P285" s="13" t="s">
        <v>27</v>
      </c>
      <c r="Q285" s="13"/>
      <c r="R285" s="14" t="str">
        <f t="shared" si="23"/>
        <v>product</v>
      </c>
      <c r="S285" s="15" t="str">
        <f t="shared" si="24"/>
        <v>apparatus</v>
      </c>
      <c r="T285" s="13" t="str">
        <f t="shared" si="25"/>
        <v>product</v>
      </c>
      <c r="U285" s="13" t="str">
        <f t="shared" si="21"/>
        <v>apparatus</v>
      </c>
    </row>
    <row r="286" spans="1:21" ht="14.4">
      <c r="A286" s="9">
        <v>48744126</v>
      </c>
      <c r="B286" s="9">
        <v>31975966</v>
      </c>
      <c r="C286" s="10">
        <v>7058525</v>
      </c>
      <c r="D286" s="10" t="s">
        <v>21</v>
      </c>
      <c r="E286" s="11">
        <v>37609</v>
      </c>
      <c r="F286" s="10" t="s">
        <v>766</v>
      </c>
      <c r="G286" s="9">
        <v>53</v>
      </c>
      <c r="H286" s="10" t="s">
        <v>23</v>
      </c>
      <c r="I286" s="10" t="s">
        <v>766</v>
      </c>
      <c r="J286" s="10" t="s">
        <v>850</v>
      </c>
      <c r="K286" s="10" t="s">
        <v>851</v>
      </c>
      <c r="L286" s="12" t="s">
        <v>26</v>
      </c>
      <c r="M286" s="12" t="s">
        <v>27</v>
      </c>
      <c r="O286" s="13" t="s">
        <v>26</v>
      </c>
      <c r="P286" s="13" t="s">
        <v>27</v>
      </c>
      <c r="Q286" s="13"/>
      <c r="R286" s="14" t="str">
        <f t="shared" si="23"/>
        <v>product</v>
      </c>
      <c r="S286" s="15" t="str">
        <f t="shared" si="24"/>
        <v>apparatus</v>
      </c>
      <c r="T286" s="13" t="str">
        <f t="shared" si="25"/>
        <v>product</v>
      </c>
      <c r="U286" s="13" t="str">
        <f t="shared" si="21"/>
        <v>apparatus</v>
      </c>
    </row>
    <row r="287" spans="1:21" ht="14.4">
      <c r="A287" s="9">
        <v>48744126</v>
      </c>
      <c r="B287" s="9">
        <v>31975966</v>
      </c>
      <c r="C287" s="10">
        <v>7058525</v>
      </c>
      <c r="D287" s="10" t="s">
        <v>21</v>
      </c>
      <c r="E287" s="11">
        <v>37609</v>
      </c>
      <c r="F287" s="10" t="s">
        <v>766</v>
      </c>
      <c r="G287" s="9">
        <v>53</v>
      </c>
      <c r="H287" s="10" t="s">
        <v>23</v>
      </c>
      <c r="I287" s="10" t="s">
        <v>766</v>
      </c>
      <c r="J287" s="10" t="s">
        <v>852</v>
      </c>
      <c r="K287" s="10" t="s">
        <v>853</v>
      </c>
      <c r="L287" s="12" t="s">
        <v>26</v>
      </c>
      <c r="M287" s="12" t="s">
        <v>27</v>
      </c>
      <c r="O287" s="13" t="s">
        <v>26</v>
      </c>
      <c r="P287" s="13" t="s">
        <v>27</v>
      </c>
      <c r="Q287" s="13"/>
      <c r="R287" s="14" t="str">
        <f t="shared" si="23"/>
        <v>product</v>
      </c>
      <c r="S287" s="15" t="str">
        <f t="shared" si="24"/>
        <v>apparatus</v>
      </c>
      <c r="T287" s="13" t="str">
        <f t="shared" si="25"/>
        <v>product</v>
      </c>
      <c r="U287" s="13" t="str">
        <f t="shared" ref="U287:U330" si="26">S287</f>
        <v>apparatus</v>
      </c>
    </row>
    <row r="288" spans="1:21" ht="14.4">
      <c r="A288" s="9">
        <v>48744126</v>
      </c>
      <c r="B288" s="9">
        <v>31975966</v>
      </c>
      <c r="C288" s="10">
        <v>7058525</v>
      </c>
      <c r="D288" s="10" t="s">
        <v>21</v>
      </c>
      <c r="E288" s="11">
        <v>37609</v>
      </c>
      <c r="F288" s="10" t="s">
        <v>766</v>
      </c>
      <c r="G288" s="9">
        <v>53</v>
      </c>
      <c r="H288" s="10" t="s">
        <v>23</v>
      </c>
      <c r="I288" s="10" t="s">
        <v>766</v>
      </c>
      <c r="J288" s="10" t="s">
        <v>854</v>
      </c>
      <c r="K288" s="10" t="s">
        <v>855</v>
      </c>
      <c r="L288" s="12" t="s">
        <v>26</v>
      </c>
      <c r="M288" s="12" t="s">
        <v>27</v>
      </c>
      <c r="O288" s="13" t="s">
        <v>26</v>
      </c>
      <c r="P288" s="13" t="s">
        <v>27</v>
      </c>
      <c r="Q288" s="13"/>
      <c r="R288" s="14" t="str">
        <f t="shared" si="23"/>
        <v>product</v>
      </c>
      <c r="S288" s="15" t="str">
        <f t="shared" si="24"/>
        <v>apparatus</v>
      </c>
      <c r="T288" s="13" t="str">
        <f t="shared" si="25"/>
        <v>product</v>
      </c>
      <c r="U288" s="13" t="str">
        <f t="shared" si="26"/>
        <v>apparatus</v>
      </c>
    </row>
    <row r="289" spans="1:21" ht="14.4">
      <c r="A289" s="9">
        <v>48744126</v>
      </c>
      <c r="B289" s="9">
        <v>31975966</v>
      </c>
      <c r="C289" s="10">
        <v>7058525</v>
      </c>
      <c r="D289" s="10" t="s">
        <v>21</v>
      </c>
      <c r="E289" s="11">
        <v>37609</v>
      </c>
      <c r="F289" s="10" t="s">
        <v>766</v>
      </c>
      <c r="G289" s="9">
        <v>53</v>
      </c>
      <c r="H289" s="10" t="s">
        <v>23</v>
      </c>
      <c r="I289" s="10" t="s">
        <v>766</v>
      </c>
      <c r="J289" s="10" t="s">
        <v>856</v>
      </c>
      <c r="K289" s="10" t="s">
        <v>857</v>
      </c>
      <c r="L289" s="12" t="s">
        <v>26</v>
      </c>
      <c r="M289" s="12" t="s">
        <v>27</v>
      </c>
      <c r="O289" s="13" t="s">
        <v>26</v>
      </c>
      <c r="P289" s="13" t="s">
        <v>27</v>
      </c>
      <c r="Q289" s="13"/>
      <c r="R289" s="14" t="str">
        <f t="shared" si="23"/>
        <v>product</v>
      </c>
      <c r="S289" s="15" t="str">
        <f t="shared" si="24"/>
        <v>apparatus</v>
      </c>
      <c r="T289" s="13" t="str">
        <f t="shared" si="25"/>
        <v>product</v>
      </c>
      <c r="U289" s="13" t="str">
        <f t="shared" si="26"/>
        <v>apparatus</v>
      </c>
    </row>
    <row r="290" spans="1:21" ht="14.4">
      <c r="A290" s="9">
        <v>48744126</v>
      </c>
      <c r="B290" s="9">
        <v>31975966</v>
      </c>
      <c r="C290" s="10">
        <v>7058525</v>
      </c>
      <c r="D290" s="10" t="s">
        <v>21</v>
      </c>
      <c r="E290" s="11">
        <v>37609</v>
      </c>
      <c r="F290" s="10" t="s">
        <v>766</v>
      </c>
      <c r="G290" s="9">
        <v>53</v>
      </c>
      <c r="H290" s="10" t="s">
        <v>23</v>
      </c>
      <c r="I290" s="10" t="s">
        <v>766</v>
      </c>
      <c r="J290" s="10" t="s">
        <v>858</v>
      </c>
      <c r="K290" s="10" t="s">
        <v>859</v>
      </c>
      <c r="L290" s="12" t="s">
        <v>26</v>
      </c>
      <c r="M290" s="12" t="s">
        <v>27</v>
      </c>
      <c r="O290" s="13" t="s">
        <v>26</v>
      </c>
      <c r="P290" s="13" t="s">
        <v>27</v>
      </c>
      <c r="Q290" s="13"/>
      <c r="R290" s="14" t="str">
        <f t="shared" si="23"/>
        <v>product</v>
      </c>
      <c r="S290" s="15" t="str">
        <f t="shared" si="24"/>
        <v>apparatus</v>
      </c>
      <c r="T290" s="16" t="str">
        <f t="shared" si="25"/>
        <v>product</v>
      </c>
      <c r="U290" s="13" t="str">
        <f t="shared" si="26"/>
        <v>apparatus</v>
      </c>
    </row>
    <row r="291" spans="1:21" ht="14.4">
      <c r="A291" s="9">
        <v>48744126</v>
      </c>
      <c r="B291" s="9">
        <v>31975966</v>
      </c>
      <c r="C291" s="10">
        <v>7058525</v>
      </c>
      <c r="D291" s="10" t="s">
        <v>21</v>
      </c>
      <c r="E291" s="11">
        <v>37609</v>
      </c>
      <c r="F291" s="10" t="s">
        <v>766</v>
      </c>
      <c r="G291" s="9">
        <v>53</v>
      </c>
      <c r="H291" s="10" t="s">
        <v>23</v>
      </c>
      <c r="I291" s="10" t="s">
        <v>766</v>
      </c>
      <c r="J291" s="10" t="s">
        <v>860</v>
      </c>
      <c r="K291" s="10" t="s">
        <v>861</v>
      </c>
      <c r="L291" s="12" t="s">
        <v>26</v>
      </c>
      <c r="M291" s="12" t="s">
        <v>27</v>
      </c>
      <c r="O291" s="13" t="s">
        <v>26</v>
      </c>
      <c r="P291" s="13" t="s">
        <v>27</v>
      </c>
      <c r="Q291" s="13"/>
      <c r="R291" s="14" t="str">
        <f t="shared" si="23"/>
        <v>product</v>
      </c>
      <c r="S291" s="15" t="str">
        <f t="shared" si="24"/>
        <v>apparatus</v>
      </c>
      <c r="T291" s="13" t="str">
        <f t="shared" si="25"/>
        <v>product</v>
      </c>
      <c r="U291" s="13" t="str">
        <f t="shared" si="26"/>
        <v>apparatus</v>
      </c>
    </row>
    <row r="292" spans="1:21" ht="14.4">
      <c r="A292" s="9">
        <v>48744126</v>
      </c>
      <c r="B292" s="9">
        <v>31975966</v>
      </c>
      <c r="C292" s="10">
        <v>7058525</v>
      </c>
      <c r="D292" s="10" t="s">
        <v>21</v>
      </c>
      <c r="E292" s="11">
        <v>37609</v>
      </c>
      <c r="F292" s="10" t="s">
        <v>766</v>
      </c>
      <c r="G292" s="9">
        <v>53</v>
      </c>
      <c r="H292" s="10" t="s">
        <v>23</v>
      </c>
      <c r="I292" s="10" t="s">
        <v>766</v>
      </c>
      <c r="J292" s="10" t="s">
        <v>862</v>
      </c>
      <c r="K292" s="10" t="s">
        <v>863</v>
      </c>
      <c r="L292" s="12" t="s">
        <v>26</v>
      </c>
      <c r="M292" s="12" t="s">
        <v>27</v>
      </c>
      <c r="O292" s="13" t="s">
        <v>26</v>
      </c>
      <c r="P292" s="13" t="s">
        <v>27</v>
      </c>
      <c r="Q292" s="13"/>
      <c r="R292" s="14" t="str">
        <f t="shared" si="23"/>
        <v>product</v>
      </c>
      <c r="S292" s="15" t="str">
        <f t="shared" si="24"/>
        <v>apparatus</v>
      </c>
      <c r="T292" s="13" t="str">
        <f t="shared" si="25"/>
        <v>product</v>
      </c>
      <c r="U292" s="13" t="str">
        <f t="shared" si="26"/>
        <v>apparatus</v>
      </c>
    </row>
    <row r="293" spans="1:21" ht="14.4">
      <c r="A293" s="9">
        <v>48744126</v>
      </c>
      <c r="B293" s="9">
        <v>31975966</v>
      </c>
      <c r="C293" s="10">
        <v>7058525</v>
      </c>
      <c r="D293" s="10" t="s">
        <v>21</v>
      </c>
      <c r="E293" s="11">
        <v>37609</v>
      </c>
      <c r="F293" s="10" t="s">
        <v>766</v>
      </c>
      <c r="G293" s="9">
        <v>53</v>
      </c>
      <c r="H293" s="10" t="s">
        <v>23</v>
      </c>
      <c r="I293" s="10" t="s">
        <v>766</v>
      </c>
      <c r="J293" s="10" t="s">
        <v>864</v>
      </c>
      <c r="K293" s="10" t="s">
        <v>865</v>
      </c>
      <c r="L293" s="12" t="s">
        <v>26</v>
      </c>
      <c r="M293" s="12" t="s">
        <v>27</v>
      </c>
      <c r="O293" s="13" t="s">
        <v>26</v>
      </c>
      <c r="P293" s="13" t="s">
        <v>27</v>
      </c>
      <c r="Q293" s="13"/>
      <c r="R293" s="14" t="str">
        <f t="shared" si="23"/>
        <v>product</v>
      </c>
      <c r="S293" s="15" t="str">
        <f t="shared" si="24"/>
        <v>apparatus</v>
      </c>
      <c r="T293" s="13" t="str">
        <f t="shared" si="25"/>
        <v>product</v>
      </c>
      <c r="U293" s="13" t="str">
        <f t="shared" si="26"/>
        <v>apparatus</v>
      </c>
    </row>
    <row r="294" spans="1:21" ht="14.4">
      <c r="A294" s="9">
        <v>48744126</v>
      </c>
      <c r="B294" s="9">
        <v>31975966</v>
      </c>
      <c r="C294" s="10">
        <v>7058525</v>
      </c>
      <c r="D294" s="10" t="s">
        <v>21</v>
      </c>
      <c r="E294" s="11">
        <v>37609</v>
      </c>
      <c r="F294" s="10" t="s">
        <v>766</v>
      </c>
      <c r="G294" s="9">
        <v>53</v>
      </c>
      <c r="H294" s="10" t="s">
        <v>23</v>
      </c>
      <c r="I294" s="10" t="s">
        <v>766</v>
      </c>
      <c r="J294" s="10" t="s">
        <v>866</v>
      </c>
      <c r="K294" s="10" t="s">
        <v>867</v>
      </c>
      <c r="L294" s="12" t="s">
        <v>26</v>
      </c>
      <c r="M294" s="12" t="s">
        <v>27</v>
      </c>
      <c r="O294" s="13" t="s">
        <v>26</v>
      </c>
      <c r="P294" s="13" t="s">
        <v>27</v>
      </c>
      <c r="Q294" s="13"/>
      <c r="R294" s="14" t="str">
        <f t="shared" si="23"/>
        <v>product</v>
      </c>
      <c r="S294" s="15" t="str">
        <f t="shared" si="24"/>
        <v>apparatus</v>
      </c>
      <c r="T294" s="13" t="str">
        <f t="shared" si="25"/>
        <v>product</v>
      </c>
      <c r="U294" s="13" t="str">
        <f t="shared" si="26"/>
        <v>apparatus</v>
      </c>
    </row>
    <row r="295" spans="1:21" ht="14.4">
      <c r="A295" s="9">
        <v>48744126</v>
      </c>
      <c r="B295" s="9">
        <v>31975966</v>
      </c>
      <c r="C295" s="10">
        <v>7058525</v>
      </c>
      <c r="D295" s="10" t="s">
        <v>21</v>
      </c>
      <c r="E295" s="11">
        <v>37609</v>
      </c>
      <c r="F295" s="10" t="s">
        <v>766</v>
      </c>
      <c r="G295" s="9">
        <v>53</v>
      </c>
      <c r="H295" s="10" t="s">
        <v>23</v>
      </c>
      <c r="I295" s="10" t="s">
        <v>766</v>
      </c>
      <c r="J295" s="10" t="s">
        <v>868</v>
      </c>
      <c r="K295" s="10" t="s">
        <v>869</v>
      </c>
      <c r="L295" s="12" t="s">
        <v>26</v>
      </c>
      <c r="M295" s="12" t="s">
        <v>27</v>
      </c>
      <c r="O295" s="13" t="s">
        <v>26</v>
      </c>
      <c r="P295" s="13" t="s">
        <v>27</v>
      </c>
      <c r="Q295" s="13"/>
      <c r="R295" s="14" t="str">
        <f t="shared" si="23"/>
        <v>product</v>
      </c>
      <c r="S295" s="15" t="str">
        <f t="shared" si="24"/>
        <v>apparatus</v>
      </c>
      <c r="T295" s="13" t="str">
        <f t="shared" si="25"/>
        <v>product</v>
      </c>
      <c r="U295" s="13" t="str">
        <f t="shared" si="26"/>
        <v>apparatus</v>
      </c>
    </row>
    <row r="296" spans="1:21" ht="14.4">
      <c r="A296" s="9">
        <v>48744126</v>
      </c>
      <c r="B296" s="9">
        <v>31975966</v>
      </c>
      <c r="C296" s="10">
        <v>7058525</v>
      </c>
      <c r="D296" s="10" t="s">
        <v>21</v>
      </c>
      <c r="E296" s="11">
        <v>37609</v>
      </c>
      <c r="F296" s="10" t="s">
        <v>766</v>
      </c>
      <c r="G296" s="9">
        <v>53</v>
      </c>
      <c r="H296" s="10" t="s">
        <v>23</v>
      </c>
      <c r="I296" s="10" t="s">
        <v>766</v>
      </c>
      <c r="J296" s="10" t="s">
        <v>870</v>
      </c>
      <c r="K296" s="10" t="s">
        <v>871</v>
      </c>
      <c r="L296" s="12" t="s">
        <v>26</v>
      </c>
      <c r="M296" s="12" t="s">
        <v>27</v>
      </c>
      <c r="O296" s="13" t="s">
        <v>26</v>
      </c>
      <c r="P296" s="13" t="s">
        <v>27</v>
      </c>
      <c r="Q296" s="13"/>
      <c r="R296" s="14" t="str">
        <f t="shared" si="23"/>
        <v>product</v>
      </c>
      <c r="S296" s="15" t="str">
        <f t="shared" si="24"/>
        <v>apparatus</v>
      </c>
      <c r="T296" s="13" t="str">
        <f t="shared" si="25"/>
        <v>product</v>
      </c>
      <c r="U296" s="13" t="str">
        <f t="shared" si="26"/>
        <v>apparatus</v>
      </c>
    </row>
    <row r="297" spans="1:21" ht="14.4">
      <c r="A297" s="9">
        <v>48744126</v>
      </c>
      <c r="B297" s="9">
        <v>31975966</v>
      </c>
      <c r="C297" s="10">
        <v>7058525</v>
      </c>
      <c r="D297" s="10" t="s">
        <v>21</v>
      </c>
      <c r="E297" s="11">
        <v>37609</v>
      </c>
      <c r="F297" s="10" t="s">
        <v>766</v>
      </c>
      <c r="G297" s="9">
        <v>53</v>
      </c>
      <c r="H297" s="10" t="s">
        <v>23</v>
      </c>
      <c r="I297" s="10" t="s">
        <v>766</v>
      </c>
      <c r="J297" s="10" t="s">
        <v>872</v>
      </c>
      <c r="K297" s="10" t="s">
        <v>873</v>
      </c>
      <c r="L297" s="12" t="s">
        <v>26</v>
      </c>
      <c r="M297" s="12" t="s">
        <v>27</v>
      </c>
      <c r="O297" s="13" t="s">
        <v>26</v>
      </c>
      <c r="P297" s="13" t="s">
        <v>27</v>
      </c>
      <c r="Q297" s="13"/>
      <c r="R297" s="14" t="str">
        <f t="shared" si="23"/>
        <v>product</v>
      </c>
      <c r="S297" s="15" t="str">
        <f t="shared" si="24"/>
        <v>apparatus</v>
      </c>
      <c r="T297" s="13" t="str">
        <f t="shared" si="25"/>
        <v>product</v>
      </c>
      <c r="U297" s="13" t="str">
        <f t="shared" si="26"/>
        <v>apparatus</v>
      </c>
    </row>
    <row r="298" spans="1:21" ht="14.4">
      <c r="A298" s="9">
        <v>48744126</v>
      </c>
      <c r="B298" s="9">
        <v>31975966</v>
      </c>
      <c r="C298" s="10">
        <v>7058525</v>
      </c>
      <c r="D298" s="10" t="s">
        <v>21</v>
      </c>
      <c r="E298" s="11">
        <v>37609</v>
      </c>
      <c r="F298" s="10" t="s">
        <v>766</v>
      </c>
      <c r="G298" s="9">
        <v>53</v>
      </c>
      <c r="H298" s="10" t="s">
        <v>23</v>
      </c>
      <c r="I298" s="10" t="s">
        <v>766</v>
      </c>
      <c r="J298" s="10" t="s">
        <v>874</v>
      </c>
      <c r="K298" s="10" t="s">
        <v>875</v>
      </c>
      <c r="L298" s="12" t="s">
        <v>26</v>
      </c>
      <c r="M298" s="12" t="s">
        <v>27</v>
      </c>
      <c r="O298" s="13" t="s">
        <v>26</v>
      </c>
      <c r="P298" s="13" t="s">
        <v>27</v>
      </c>
      <c r="Q298" s="13"/>
      <c r="R298" s="14" t="str">
        <f t="shared" si="23"/>
        <v>product</v>
      </c>
      <c r="S298" s="15" t="str">
        <f t="shared" si="24"/>
        <v>apparatus</v>
      </c>
      <c r="T298" s="13" t="str">
        <f t="shared" si="25"/>
        <v>product</v>
      </c>
      <c r="U298" s="13" t="str">
        <f t="shared" si="26"/>
        <v>apparatus</v>
      </c>
    </row>
    <row r="299" spans="1:21" ht="14.4">
      <c r="A299" s="9">
        <v>48744126</v>
      </c>
      <c r="B299" s="9">
        <v>31975966</v>
      </c>
      <c r="C299" s="10">
        <v>7058525</v>
      </c>
      <c r="D299" s="10" t="s">
        <v>21</v>
      </c>
      <c r="E299" s="11">
        <v>37609</v>
      </c>
      <c r="F299" s="10" t="s">
        <v>766</v>
      </c>
      <c r="G299" s="9">
        <v>53</v>
      </c>
      <c r="H299" s="10" t="s">
        <v>23</v>
      </c>
      <c r="I299" s="10" t="s">
        <v>766</v>
      </c>
      <c r="J299" s="10" t="s">
        <v>876</v>
      </c>
      <c r="K299" s="10" t="s">
        <v>877</v>
      </c>
      <c r="L299" s="12" t="s">
        <v>26</v>
      </c>
      <c r="M299" s="12" t="s">
        <v>27</v>
      </c>
      <c r="O299" s="13" t="s">
        <v>26</v>
      </c>
      <c r="P299" s="13" t="s">
        <v>27</v>
      </c>
      <c r="Q299" s="13"/>
      <c r="R299" s="14" t="str">
        <f t="shared" si="23"/>
        <v>product</v>
      </c>
      <c r="S299" s="15" t="str">
        <f t="shared" si="24"/>
        <v>apparatus</v>
      </c>
      <c r="T299" s="13" t="str">
        <f t="shared" si="25"/>
        <v>product</v>
      </c>
      <c r="U299" s="13" t="str">
        <f t="shared" si="26"/>
        <v>apparatus</v>
      </c>
    </row>
    <row r="300" spans="1:21" ht="14.4">
      <c r="A300" s="9">
        <v>48744126</v>
      </c>
      <c r="B300" s="9">
        <v>31975966</v>
      </c>
      <c r="C300" s="10">
        <v>7058525</v>
      </c>
      <c r="D300" s="10" t="s">
        <v>21</v>
      </c>
      <c r="E300" s="11">
        <v>37609</v>
      </c>
      <c r="F300" s="10" t="s">
        <v>766</v>
      </c>
      <c r="G300" s="9">
        <v>53</v>
      </c>
      <c r="H300" s="10" t="s">
        <v>23</v>
      </c>
      <c r="I300" s="10" t="s">
        <v>766</v>
      </c>
      <c r="J300" s="10" t="s">
        <v>878</v>
      </c>
      <c r="K300" s="10" t="s">
        <v>879</v>
      </c>
      <c r="L300" s="12" t="s">
        <v>26</v>
      </c>
      <c r="M300" s="12" t="s">
        <v>27</v>
      </c>
      <c r="O300" s="13" t="s">
        <v>26</v>
      </c>
      <c r="P300" s="13" t="s">
        <v>27</v>
      </c>
      <c r="Q300" s="13"/>
      <c r="R300" s="14" t="str">
        <f t="shared" si="23"/>
        <v>product</v>
      </c>
      <c r="S300" s="15" t="str">
        <f t="shared" si="24"/>
        <v>apparatus</v>
      </c>
      <c r="T300" s="13" t="str">
        <f t="shared" si="25"/>
        <v>product</v>
      </c>
      <c r="U300" s="13" t="str">
        <f t="shared" si="26"/>
        <v>apparatus</v>
      </c>
    </row>
    <row r="301" spans="1:21" ht="14.4">
      <c r="A301" s="9">
        <v>48744126</v>
      </c>
      <c r="B301" s="9">
        <v>31975966</v>
      </c>
      <c r="C301" s="10">
        <v>7058525</v>
      </c>
      <c r="D301" s="10" t="s">
        <v>21</v>
      </c>
      <c r="E301" s="11">
        <v>37609</v>
      </c>
      <c r="F301" s="10" t="s">
        <v>766</v>
      </c>
      <c r="G301" s="9">
        <v>53</v>
      </c>
      <c r="H301" s="10" t="s">
        <v>23</v>
      </c>
      <c r="I301" s="10" t="s">
        <v>766</v>
      </c>
      <c r="J301" s="10" t="s">
        <v>880</v>
      </c>
      <c r="K301" s="10" t="s">
        <v>881</v>
      </c>
      <c r="L301" s="12" t="s">
        <v>26</v>
      </c>
      <c r="M301" s="12" t="s">
        <v>27</v>
      </c>
      <c r="O301" s="13" t="s">
        <v>26</v>
      </c>
      <c r="P301" s="13" t="s">
        <v>27</v>
      </c>
      <c r="Q301" s="13"/>
      <c r="R301" s="14" t="str">
        <f t="shared" si="23"/>
        <v>product</v>
      </c>
      <c r="S301" s="15" t="str">
        <f t="shared" si="24"/>
        <v>apparatus</v>
      </c>
      <c r="T301" s="13" t="str">
        <f t="shared" si="25"/>
        <v>product</v>
      </c>
      <c r="U301" s="13" t="str">
        <f t="shared" si="26"/>
        <v>apparatus</v>
      </c>
    </row>
    <row r="302" spans="1:21" ht="14.4">
      <c r="A302" s="9">
        <v>48744126</v>
      </c>
      <c r="B302" s="9">
        <v>31975966</v>
      </c>
      <c r="C302" s="10">
        <v>7058525</v>
      </c>
      <c r="D302" s="10" t="s">
        <v>21</v>
      </c>
      <c r="E302" s="11">
        <v>37609</v>
      </c>
      <c r="F302" s="10" t="s">
        <v>766</v>
      </c>
      <c r="G302" s="9">
        <v>53</v>
      </c>
      <c r="H302" s="10" t="s">
        <v>23</v>
      </c>
      <c r="I302" s="10" t="s">
        <v>766</v>
      </c>
      <c r="J302" s="10" t="s">
        <v>882</v>
      </c>
      <c r="K302" s="10" t="s">
        <v>883</v>
      </c>
      <c r="L302" s="12" t="s">
        <v>26</v>
      </c>
      <c r="M302" s="12" t="s">
        <v>27</v>
      </c>
      <c r="O302" s="13" t="s">
        <v>26</v>
      </c>
      <c r="P302" s="13" t="s">
        <v>27</v>
      </c>
      <c r="Q302" s="13"/>
      <c r="R302" s="14" t="str">
        <f t="shared" si="23"/>
        <v>product</v>
      </c>
      <c r="S302" s="15" t="str">
        <f t="shared" si="24"/>
        <v>apparatus</v>
      </c>
      <c r="T302" s="13" t="str">
        <f t="shared" si="25"/>
        <v>product</v>
      </c>
      <c r="U302" s="13" t="str">
        <f t="shared" si="26"/>
        <v>apparatus</v>
      </c>
    </row>
    <row r="303" spans="1:21" ht="14.4">
      <c r="A303" s="9">
        <v>48744126</v>
      </c>
      <c r="B303" s="9">
        <v>31975966</v>
      </c>
      <c r="C303" s="10">
        <v>7058525</v>
      </c>
      <c r="D303" s="10" t="s">
        <v>21</v>
      </c>
      <c r="E303" s="11">
        <v>37609</v>
      </c>
      <c r="F303" s="10" t="s">
        <v>766</v>
      </c>
      <c r="G303" s="9">
        <v>53</v>
      </c>
      <c r="H303" s="10" t="s">
        <v>23</v>
      </c>
      <c r="I303" s="10" t="s">
        <v>766</v>
      </c>
      <c r="J303" s="10" t="s">
        <v>884</v>
      </c>
      <c r="K303" s="10" t="s">
        <v>885</v>
      </c>
      <c r="L303" s="12" t="s">
        <v>26</v>
      </c>
      <c r="M303" s="12" t="s">
        <v>27</v>
      </c>
      <c r="O303" s="13" t="s">
        <v>26</v>
      </c>
      <c r="P303" s="13" t="s">
        <v>27</v>
      </c>
      <c r="Q303" s="13"/>
      <c r="R303" s="14" t="str">
        <f t="shared" si="23"/>
        <v>product</v>
      </c>
      <c r="S303" s="15" t="str">
        <f t="shared" si="24"/>
        <v>apparatus</v>
      </c>
      <c r="T303" s="13" t="str">
        <f t="shared" ref="T303:T313" si="27">R303</f>
        <v>product</v>
      </c>
      <c r="U303" s="13" t="str">
        <f t="shared" si="26"/>
        <v>apparatus</v>
      </c>
    </row>
    <row r="304" spans="1:21" ht="14.4">
      <c r="A304" s="9">
        <v>48744126</v>
      </c>
      <c r="B304" s="9">
        <v>31975966</v>
      </c>
      <c r="C304" s="10">
        <v>7058525</v>
      </c>
      <c r="D304" s="10" t="s">
        <v>21</v>
      </c>
      <c r="E304" s="11">
        <v>37609</v>
      </c>
      <c r="F304" s="10" t="s">
        <v>766</v>
      </c>
      <c r="G304" s="9">
        <v>53</v>
      </c>
      <c r="H304" s="10" t="s">
        <v>23</v>
      </c>
      <c r="I304" s="10" t="s">
        <v>766</v>
      </c>
      <c r="J304" s="10" t="s">
        <v>886</v>
      </c>
      <c r="K304" s="10" t="s">
        <v>887</v>
      </c>
      <c r="L304" s="12" t="s">
        <v>26</v>
      </c>
      <c r="M304" s="12" t="s">
        <v>27</v>
      </c>
      <c r="O304" s="13" t="s">
        <v>26</v>
      </c>
      <c r="P304" s="13" t="s">
        <v>27</v>
      </c>
      <c r="Q304" s="13"/>
      <c r="R304" s="14" t="str">
        <f t="shared" si="23"/>
        <v>product</v>
      </c>
      <c r="S304" s="15" t="str">
        <f t="shared" si="24"/>
        <v>apparatus</v>
      </c>
      <c r="T304" s="13" t="str">
        <f t="shared" si="27"/>
        <v>product</v>
      </c>
      <c r="U304" s="13" t="str">
        <f t="shared" si="26"/>
        <v>apparatus</v>
      </c>
    </row>
    <row r="305" spans="1:21" ht="14.4">
      <c r="A305" s="9">
        <v>48744126</v>
      </c>
      <c r="B305" s="9">
        <v>31975966</v>
      </c>
      <c r="C305" s="10">
        <v>7058525</v>
      </c>
      <c r="D305" s="10" t="s">
        <v>21</v>
      </c>
      <c r="E305" s="11">
        <v>37609</v>
      </c>
      <c r="F305" s="10" t="s">
        <v>766</v>
      </c>
      <c r="G305" s="9">
        <v>53</v>
      </c>
      <c r="H305" s="10" t="s">
        <v>23</v>
      </c>
      <c r="I305" s="10" t="s">
        <v>766</v>
      </c>
      <c r="J305" s="10" t="s">
        <v>888</v>
      </c>
      <c r="K305" s="10" t="s">
        <v>889</v>
      </c>
      <c r="L305" s="12" t="s">
        <v>26</v>
      </c>
      <c r="M305" s="12" t="s">
        <v>27</v>
      </c>
      <c r="O305" s="13" t="s">
        <v>26</v>
      </c>
      <c r="P305" s="13" t="s">
        <v>27</v>
      </c>
      <c r="Q305" s="13"/>
      <c r="R305" s="14" t="str">
        <f t="shared" si="23"/>
        <v>product</v>
      </c>
      <c r="S305" s="15" t="str">
        <f t="shared" si="24"/>
        <v>apparatus</v>
      </c>
      <c r="T305" s="13" t="str">
        <f t="shared" si="27"/>
        <v>product</v>
      </c>
      <c r="U305" s="13" t="str">
        <f t="shared" si="26"/>
        <v>apparatus</v>
      </c>
    </row>
    <row r="306" spans="1:21" ht="14.4">
      <c r="A306" s="9">
        <v>48744126</v>
      </c>
      <c r="B306" s="9">
        <v>31975966</v>
      </c>
      <c r="C306" s="10">
        <v>7058525</v>
      </c>
      <c r="D306" s="10" t="s">
        <v>21</v>
      </c>
      <c r="E306" s="11">
        <v>37609</v>
      </c>
      <c r="F306" s="10" t="s">
        <v>766</v>
      </c>
      <c r="G306" s="9">
        <v>53</v>
      </c>
      <c r="H306" s="10" t="s">
        <v>23</v>
      </c>
      <c r="I306" s="10" t="s">
        <v>766</v>
      </c>
      <c r="J306" s="10" t="s">
        <v>890</v>
      </c>
      <c r="K306" s="10" t="s">
        <v>891</v>
      </c>
      <c r="L306" s="12" t="s">
        <v>26</v>
      </c>
      <c r="M306" s="12" t="s">
        <v>27</v>
      </c>
      <c r="O306" s="13" t="s">
        <v>26</v>
      </c>
      <c r="P306" s="13" t="s">
        <v>27</v>
      </c>
      <c r="Q306" s="13"/>
      <c r="R306" s="14" t="str">
        <f t="shared" si="23"/>
        <v>product</v>
      </c>
      <c r="S306" s="15" t="str">
        <f t="shared" si="24"/>
        <v>apparatus</v>
      </c>
      <c r="T306" s="13" t="str">
        <f t="shared" si="27"/>
        <v>product</v>
      </c>
      <c r="U306" s="13" t="str">
        <f t="shared" si="26"/>
        <v>apparatus</v>
      </c>
    </row>
    <row r="307" spans="1:21" ht="14.4">
      <c r="A307" s="9">
        <v>48744126</v>
      </c>
      <c r="B307" s="9">
        <v>31975966</v>
      </c>
      <c r="C307" s="10">
        <v>7058525</v>
      </c>
      <c r="D307" s="10" t="s">
        <v>21</v>
      </c>
      <c r="E307" s="11">
        <v>37609</v>
      </c>
      <c r="F307" s="10" t="s">
        <v>766</v>
      </c>
      <c r="G307" s="9">
        <v>53</v>
      </c>
      <c r="H307" s="10" t="s">
        <v>23</v>
      </c>
      <c r="I307" s="10" t="s">
        <v>766</v>
      </c>
      <c r="J307" s="10" t="s">
        <v>892</v>
      </c>
      <c r="K307" s="10" t="s">
        <v>893</v>
      </c>
      <c r="L307" s="12" t="s">
        <v>26</v>
      </c>
      <c r="M307" s="12" t="s">
        <v>27</v>
      </c>
      <c r="O307" s="13" t="s">
        <v>26</v>
      </c>
      <c r="P307" s="13" t="s">
        <v>27</v>
      </c>
      <c r="Q307" s="13"/>
      <c r="R307" s="14" t="str">
        <f t="shared" si="23"/>
        <v>product</v>
      </c>
      <c r="S307" s="15" t="str">
        <f t="shared" si="24"/>
        <v>apparatus</v>
      </c>
      <c r="T307" s="13" t="str">
        <f t="shared" si="27"/>
        <v>product</v>
      </c>
      <c r="U307" s="13" t="str">
        <f t="shared" si="26"/>
        <v>apparatus</v>
      </c>
    </row>
    <row r="308" spans="1:21" ht="14.4">
      <c r="A308" s="9">
        <v>48744126</v>
      </c>
      <c r="B308" s="9">
        <v>31975966</v>
      </c>
      <c r="C308" s="10">
        <v>7058525</v>
      </c>
      <c r="D308" s="10" t="s">
        <v>21</v>
      </c>
      <c r="E308" s="11">
        <v>37609</v>
      </c>
      <c r="F308" s="10" t="s">
        <v>766</v>
      </c>
      <c r="G308" s="9">
        <v>53</v>
      </c>
      <c r="H308" s="10" t="s">
        <v>23</v>
      </c>
      <c r="I308" s="10" t="s">
        <v>766</v>
      </c>
      <c r="J308" s="10" t="s">
        <v>894</v>
      </c>
      <c r="K308" s="10" t="s">
        <v>895</v>
      </c>
      <c r="L308" s="12" t="s">
        <v>26</v>
      </c>
      <c r="M308" s="12" t="s">
        <v>27</v>
      </c>
      <c r="O308" s="13" t="s">
        <v>26</v>
      </c>
      <c r="P308" s="13" t="s">
        <v>27</v>
      </c>
      <c r="Q308" s="13"/>
      <c r="R308" s="14" t="str">
        <f t="shared" si="23"/>
        <v>product</v>
      </c>
      <c r="S308" s="15" t="str">
        <f t="shared" si="24"/>
        <v>apparatus</v>
      </c>
      <c r="T308" s="13" t="str">
        <f t="shared" si="27"/>
        <v>product</v>
      </c>
      <c r="U308" s="13" t="str">
        <f t="shared" si="26"/>
        <v>apparatus</v>
      </c>
    </row>
    <row r="309" spans="1:21" ht="14.4">
      <c r="A309" s="9">
        <v>48744126</v>
      </c>
      <c r="B309" s="9">
        <v>31975966</v>
      </c>
      <c r="C309" s="10">
        <v>7058525</v>
      </c>
      <c r="D309" s="10" t="s">
        <v>21</v>
      </c>
      <c r="E309" s="11">
        <v>37609</v>
      </c>
      <c r="F309" s="10" t="s">
        <v>766</v>
      </c>
      <c r="G309" s="9">
        <v>53</v>
      </c>
      <c r="H309" s="10" t="s">
        <v>23</v>
      </c>
      <c r="I309" s="10" t="s">
        <v>766</v>
      </c>
      <c r="J309" s="10" t="s">
        <v>896</v>
      </c>
      <c r="K309" s="10" t="s">
        <v>897</v>
      </c>
      <c r="L309" s="12" t="s">
        <v>26</v>
      </c>
      <c r="M309" s="12" t="s">
        <v>27</v>
      </c>
      <c r="O309" s="13" t="s">
        <v>26</v>
      </c>
      <c r="P309" s="13" t="s">
        <v>27</v>
      </c>
      <c r="Q309" s="13"/>
      <c r="R309" s="14" t="str">
        <f t="shared" si="23"/>
        <v>product</v>
      </c>
      <c r="S309" s="15" t="str">
        <f t="shared" si="24"/>
        <v>apparatus</v>
      </c>
      <c r="T309" s="13" t="str">
        <f t="shared" si="27"/>
        <v>product</v>
      </c>
      <c r="U309" s="13" t="str">
        <f t="shared" si="26"/>
        <v>apparatus</v>
      </c>
    </row>
    <row r="310" spans="1:21" ht="14.4">
      <c r="A310" s="9">
        <v>48744126</v>
      </c>
      <c r="B310" s="9">
        <v>31975966</v>
      </c>
      <c r="C310" s="10">
        <v>7058525</v>
      </c>
      <c r="D310" s="10" t="s">
        <v>21</v>
      </c>
      <c r="E310" s="11">
        <v>37609</v>
      </c>
      <c r="F310" s="10" t="s">
        <v>766</v>
      </c>
      <c r="G310" s="9">
        <v>53</v>
      </c>
      <c r="H310" s="10" t="s">
        <v>23</v>
      </c>
      <c r="I310" s="10" t="s">
        <v>766</v>
      </c>
      <c r="J310" s="10" t="s">
        <v>898</v>
      </c>
      <c r="K310" s="10" t="s">
        <v>899</v>
      </c>
      <c r="L310" s="12" t="s">
        <v>26</v>
      </c>
      <c r="M310" s="12" t="s">
        <v>27</v>
      </c>
      <c r="O310" s="13" t="s">
        <v>26</v>
      </c>
      <c r="P310" s="13" t="s">
        <v>27</v>
      </c>
      <c r="Q310" s="13"/>
      <c r="R310" s="14" t="str">
        <f t="shared" si="23"/>
        <v>product</v>
      </c>
      <c r="S310" s="15" t="str">
        <f t="shared" si="24"/>
        <v>apparatus</v>
      </c>
      <c r="T310" s="13" t="str">
        <f t="shared" si="27"/>
        <v>product</v>
      </c>
      <c r="U310" s="13" t="str">
        <f t="shared" si="26"/>
        <v>apparatus</v>
      </c>
    </row>
    <row r="311" spans="1:21" ht="14.4">
      <c r="A311" s="9">
        <v>48744126</v>
      </c>
      <c r="B311" s="9">
        <v>31975966</v>
      </c>
      <c r="C311" s="10">
        <v>7058525</v>
      </c>
      <c r="D311" s="10" t="s">
        <v>21</v>
      </c>
      <c r="E311" s="11">
        <v>37609</v>
      </c>
      <c r="F311" s="10" t="s">
        <v>766</v>
      </c>
      <c r="G311" s="9">
        <v>53</v>
      </c>
      <c r="H311" s="10" t="s">
        <v>23</v>
      </c>
      <c r="I311" s="10" t="s">
        <v>766</v>
      </c>
      <c r="J311" s="10" t="s">
        <v>900</v>
      </c>
      <c r="K311" s="10" t="s">
        <v>901</v>
      </c>
      <c r="L311" s="12" t="s">
        <v>126</v>
      </c>
      <c r="M311" s="12" t="s">
        <v>127</v>
      </c>
      <c r="O311" s="13" t="s">
        <v>126</v>
      </c>
      <c r="P311" s="13" t="s">
        <v>127</v>
      </c>
      <c r="Q311" s="13"/>
      <c r="R311" s="14" t="str">
        <f t="shared" si="23"/>
        <v>use claim</v>
      </c>
      <c r="S311" s="15" t="str">
        <f t="shared" si="24"/>
        <v>method</v>
      </c>
      <c r="T311" s="13" t="str">
        <f t="shared" si="27"/>
        <v>use claim</v>
      </c>
      <c r="U311" s="13" t="str">
        <f t="shared" si="26"/>
        <v>method</v>
      </c>
    </row>
    <row r="312" spans="1:21" ht="14.4">
      <c r="A312" s="9">
        <v>48744126</v>
      </c>
      <c r="B312" s="9">
        <v>31975966</v>
      </c>
      <c r="C312" s="10">
        <v>7058525</v>
      </c>
      <c r="D312" s="10" t="s">
        <v>21</v>
      </c>
      <c r="E312" s="11">
        <v>37609</v>
      </c>
      <c r="F312" s="10" t="s">
        <v>766</v>
      </c>
      <c r="G312" s="9">
        <v>53</v>
      </c>
      <c r="H312" s="10" t="s">
        <v>23</v>
      </c>
      <c r="I312" s="10" t="s">
        <v>766</v>
      </c>
      <c r="J312" s="10" t="s">
        <v>902</v>
      </c>
      <c r="K312" s="10" t="s">
        <v>903</v>
      </c>
      <c r="L312" s="12" t="s">
        <v>126</v>
      </c>
      <c r="M312" s="12" t="s">
        <v>127</v>
      </c>
      <c r="O312" s="13" t="s">
        <v>126</v>
      </c>
      <c r="P312" s="13" t="s">
        <v>127</v>
      </c>
      <c r="Q312" s="13"/>
      <c r="R312" s="14" t="str">
        <f t="shared" si="23"/>
        <v>use claim</v>
      </c>
      <c r="S312" s="15" t="str">
        <f t="shared" si="24"/>
        <v>method</v>
      </c>
      <c r="T312" s="13" t="str">
        <f t="shared" si="27"/>
        <v>use claim</v>
      </c>
      <c r="U312" s="13" t="str">
        <f t="shared" si="26"/>
        <v>method</v>
      </c>
    </row>
    <row r="313" spans="1:21" ht="14.4">
      <c r="A313" s="9">
        <v>48744126</v>
      </c>
      <c r="B313" s="9">
        <v>31975966</v>
      </c>
      <c r="C313" s="10">
        <v>7058525</v>
      </c>
      <c r="D313" s="10" t="s">
        <v>21</v>
      </c>
      <c r="E313" s="11">
        <v>37609</v>
      </c>
      <c r="F313" s="10" t="s">
        <v>766</v>
      </c>
      <c r="G313" s="9">
        <v>53</v>
      </c>
      <c r="H313" s="10" t="s">
        <v>23</v>
      </c>
      <c r="I313" s="10" t="s">
        <v>766</v>
      </c>
      <c r="J313" s="10" t="s">
        <v>904</v>
      </c>
      <c r="K313" s="10" t="s">
        <v>905</v>
      </c>
      <c r="L313" s="12" t="s">
        <v>126</v>
      </c>
      <c r="M313" s="12" t="s">
        <v>127</v>
      </c>
      <c r="O313" s="13" t="s">
        <v>126</v>
      </c>
      <c r="P313" s="13" t="s">
        <v>127</v>
      </c>
      <c r="Q313" s="13"/>
      <c r="R313" s="14" t="str">
        <f t="shared" si="23"/>
        <v>use claim</v>
      </c>
      <c r="S313" s="15" t="str">
        <f t="shared" si="24"/>
        <v>method</v>
      </c>
      <c r="T313" s="13" t="str">
        <f t="shared" si="27"/>
        <v>use claim</v>
      </c>
      <c r="U313" s="13" t="str">
        <f t="shared" si="26"/>
        <v>method</v>
      </c>
    </row>
    <row r="314" spans="1:21" ht="14.4">
      <c r="A314" s="8">
        <v>438000000</v>
      </c>
      <c r="B314" s="9">
        <v>52624913</v>
      </c>
      <c r="C314" s="10">
        <v>9716263</v>
      </c>
      <c r="D314" s="10" t="s">
        <v>21</v>
      </c>
      <c r="E314" s="11">
        <v>42075</v>
      </c>
      <c r="F314" s="10" t="s">
        <v>681</v>
      </c>
      <c r="G314" s="9">
        <v>57</v>
      </c>
      <c r="H314" s="10" t="s">
        <v>23</v>
      </c>
      <c r="I314" s="10" t="s">
        <v>682</v>
      </c>
      <c r="J314" s="10" t="s">
        <v>24</v>
      </c>
      <c r="K314" s="10" t="s">
        <v>683</v>
      </c>
      <c r="L314" s="12" t="s">
        <v>26</v>
      </c>
      <c r="M314" s="12" t="s">
        <v>27</v>
      </c>
      <c r="O314" s="13" t="s">
        <v>80</v>
      </c>
      <c r="P314" s="13"/>
      <c r="Q314" s="13"/>
      <c r="R314" s="14" t="str">
        <f t="shared" si="23"/>
        <v>CONFLICT</v>
      </c>
      <c r="S314" s="15" t="str">
        <f t="shared" si="24"/>
        <v>CONFLICT</v>
      </c>
      <c r="T314" s="13" t="s">
        <v>80</v>
      </c>
      <c r="U314" s="13" t="str">
        <f t="shared" si="26"/>
        <v>CONFLICT</v>
      </c>
    </row>
    <row r="315" spans="1:21" ht="14.4">
      <c r="A315" s="8">
        <v>438000000</v>
      </c>
      <c r="B315" s="9">
        <v>52624913</v>
      </c>
      <c r="C315" s="10">
        <v>9716263</v>
      </c>
      <c r="D315" s="10" t="s">
        <v>21</v>
      </c>
      <c r="E315" s="11">
        <v>42075</v>
      </c>
      <c r="F315" s="10" t="s">
        <v>681</v>
      </c>
      <c r="G315" s="9">
        <v>57</v>
      </c>
      <c r="H315" s="10" t="s">
        <v>23</v>
      </c>
      <c r="I315" s="10" t="s">
        <v>682</v>
      </c>
      <c r="J315" s="10" t="s">
        <v>28</v>
      </c>
      <c r="K315" s="10" t="s">
        <v>684</v>
      </c>
      <c r="L315" s="12" t="s">
        <v>26</v>
      </c>
      <c r="M315" s="12" t="s">
        <v>27</v>
      </c>
      <c r="O315" s="13" t="s">
        <v>26</v>
      </c>
      <c r="P315" s="13" t="s">
        <v>27</v>
      </c>
      <c r="Q315" s="13"/>
      <c r="R315" s="14" t="str">
        <f t="shared" si="23"/>
        <v>product</v>
      </c>
      <c r="S315" s="15" t="str">
        <f t="shared" si="24"/>
        <v>apparatus</v>
      </c>
      <c r="T315" s="13" t="str">
        <f t="shared" ref="T315:T330" si="28">R315</f>
        <v>product</v>
      </c>
      <c r="U315" s="13" t="str">
        <f t="shared" si="26"/>
        <v>apparatus</v>
      </c>
    </row>
    <row r="316" spans="1:21" ht="14.4">
      <c r="A316" s="8">
        <v>438000000</v>
      </c>
      <c r="B316" s="9">
        <v>52624913</v>
      </c>
      <c r="C316" s="10">
        <v>9716263</v>
      </c>
      <c r="D316" s="10" t="s">
        <v>21</v>
      </c>
      <c r="E316" s="11">
        <v>42075</v>
      </c>
      <c r="F316" s="10" t="s">
        <v>681</v>
      </c>
      <c r="G316" s="9">
        <v>57</v>
      </c>
      <c r="H316" s="10" t="s">
        <v>23</v>
      </c>
      <c r="I316" s="10" t="s">
        <v>682</v>
      </c>
      <c r="J316" s="10" t="s">
        <v>30</v>
      </c>
      <c r="K316" s="10" t="s">
        <v>685</v>
      </c>
      <c r="L316" s="12" t="s">
        <v>26</v>
      </c>
      <c r="M316" s="12" t="s">
        <v>27</v>
      </c>
      <c r="O316" s="13" t="s">
        <v>26</v>
      </c>
      <c r="P316" s="13" t="s">
        <v>27</v>
      </c>
      <c r="Q316" s="13"/>
      <c r="R316" s="14" t="str">
        <f t="shared" si="23"/>
        <v>product</v>
      </c>
      <c r="S316" s="15" t="str">
        <f t="shared" si="24"/>
        <v>apparatus</v>
      </c>
      <c r="T316" s="13" t="str">
        <f t="shared" si="28"/>
        <v>product</v>
      </c>
      <c r="U316" s="13" t="str">
        <f t="shared" si="26"/>
        <v>apparatus</v>
      </c>
    </row>
    <row r="317" spans="1:21" ht="14.4">
      <c r="A317" s="8">
        <v>438000000</v>
      </c>
      <c r="B317" s="9">
        <v>52624913</v>
      </c>
      <c r="C317" s="10">
        <v>9716263</v>
      </c>
      <c r="D317" s="10" t="s">
        <v>21</v>
      </c>
      <c r="E317" s="11">
        <v>42075</v>
      </c>
      <c r="F317" s="10" t="s">
        <v>681</v>
      </c>
      <c r="G317" s="9">
        <v>57</v>
      </c>
      <c r="H317" s="10" t="s">
        <v>23</v>
      </c>
      <c r="I317" s="10" t="s">
        <v>682</v>
      </c>
      <c r="J317" s="10" t="s">
        <v>32</v>
      </c>
      <c r="K317" s="10" t="s">
        <v>686</v>
      </c>
      <c r="L317" s="12" t="s">
        <v>26</v>
      </c>
      <c r="M317" s="12" t="s">
        <v>27</v>
      </c>
      <c r="O317" s="13" t="s">
        <v>26</v>
      </c>
      <c r="P317" s="13" t="s">
        <v>27</v>
      </c>
      <c r="Q317" s="13"/>
      <c r="R317" s="14" t="str">
        <f t="shared" si="23"/>
        <v>product</v>
      </c>
      <c r="S317" s="15" t="str">
        <f t="shared" si="24"/>
        <v>apparatus</v>
      </c>
      <c r="T317" s="13" t="str">
        <f t="shared" si="28"/>
        <v>product</v>
      </c>
      <c r="U317" s="13" t="str">
        <f t="shared" si="26"/>
        <v>apparatus</v>
      </c>
    </row>
    <row r="318" spans="1:21" ht="14.4">
      <c r="A318" s="8">
        <v>438000000</v>
      </c>
      <c r="B318" s="9">
        <v>52624913</v>
      </c>
      <c r="C318" s="10">
        <v>9716263</v>
      </c>
      <c r="D318" s="10" t="s">
        <v>21</v>
      </c>
      <c r="E318" s="11">
        <v>42075</v>
      </c>
      <c r="F318" s="10" t="s">
        <v>681</v>
      </c>
      <c r="G318" s="9">
        <v>57</v>
      </c>
      <c r="H318" s="10" t="s">
        <v>23</v>
      </c>
      <c r="I318" s="10" t="s">
        <v>682</v>
      </c>
      <c r="J318" s="10" t="s">
        <v>34</v>
      </c>
      <c r="K318" s="10" t="s">
        <v>687</v>
      </c>
      <c r="L318" s="12" t="s">
        <v>26</v>
      </c>
      <c r="M318" s="12" t="s">
        <v>27</v>
      </c>
      <c r="O318" s="13" t="s">
        <v>26</v>
      </c>
      <c r="P318" s="13" t="s">
        <v>27</v>
      </c>
      <c r="Q318" s="13"/>
      <c r="R318" s="14" t="str">
        <f t="shared" si="23"/>
        <v>product</v>
      </c>
      <c r="S318" s="15" t="str">
        <f t="shared" si="24"/>
        <v>apparatus</v>
      </c>
      <c r="T318" s="13" t="str">
        <f t="shared" si="28"/>
        <v>product</v>
      </c>
      <c r="U318" s="13" t="str">
        <f t="shared" si="26"/>
        <v>apparatus</v>
      </c>
    </row>
    <row r="319" spans="1:21" ht="14.4">
      <c r="A319" s="8">
        <v>438000000</v>
      </c>
      <c r="B319" s="9">
        <v>52624913</v>
      </c>
      <c r="C319" s="10">
        <v>9716263</v>
      </c>
      <c r="D319" s="10" t="s">
        <v>21</v>
      </c>
      <c r="E319" s="11">
        <v>42075</v>
      </c>
      <c r="F319" s="10" t="s">
        <v>681</v>
      </c>
      <c r="G319" s="9">
        <v>57</v>
      </c>
      <c r="H319" s="10" t="s">
        <v>23</v>
      </c>
      <c r="I319" s="10" t="s">
        <v>682</v>
      </c>
      <c r="J319" s="10" t="s">
        <v>36</v>
      </c>
      <c r="K319" s="10" t="s">
        <v>688</v>
      </c>
      <c r="L319" s="12" t="s">
        <v>26</v>
      </c>
      <c r="M319" s="12" t="s">
        <v>27</v>
      </c>
      <c r="O319" s="13" t="s">
        <v>26</v>
      </c>
      <c r="P319" s="13" t="s">
        <v>27</v>
      </c>
      <c r="Q319" s="13"/>
      <c r="R319" s="14" t="str">
        <f t="shared" si="23"/>
        <v>product</v>
      </c>
      <c r="S319" s="15" t="str">
        <f t="shared" si="24"/>
        <v>apparatus</v>
      </c>
      <c r="T319" s="13" t="str">
        <f t="shared" si="28"/>
        <v>product</v>
      </c>
      <c r="U319" s="13" t="str">
        <f t="shared" si="26"/>
        <v>apparatus</v>
      </c>
    </row>
    <row r="320" spans="1:21" ht="14.4">
      <c r="A320" s="8">
        <v>438000000</v>
      </c>
      <c r="B320" s="9">
        <v>52624913</v>
      </c>
      <c r="C320" s="10">
        <v>9716263</v>
      </c>
      <c r="D320" s="10" t="s">
        <v>21</v>
      </c>
      <c r="E320" s="11">
        <v>42075</v>
      </c>
      <c r="F320" s="10" t="s">
        <v>681</v>
      </c>
      <c r="G320" s="9">
        <v>57</v>
      </c>
      <c r="H320" s="10" t="s">
        <v>23</v>
      </c>
      <c r="I320" s="10" t="s">
        <v>682</v>
      </c>
      <c r="J320" s="10" t="s">
        <v>38</v>
      </c>
      <c r="K320" s="10" t="s">
        <v>689</v>
      </c>
      <c r="L320" s="12" t="s">
        <v>26</v>
      </c>
      <c r="M320" s="12" t="s">
        <v>27</v>
      </c>
      <c r="O320" s="13" t="s">
        <v>26</v>
      </c>
      <c r="P320" s="13" t="s">
        <v>690</v>
      </c>
      <c r="Q320" s="13"/>
      <c r="R320" s="14" t="str">
        <f t="shared" si="23"/>
        <v>product</v>
      </c>
      <c r="S320" s="15" t="str">
        <f t="shared" si="24"/>
        <v>CONFLICT</v>
      </c>
      <c r="T320" s="13" t="str">
        <f t="shared" si="28"/>
        <v>product</v>
      </c>
      <c r="U320" s="13" t="str">
        <f t="shared" si="26"/>
        <v>CONFLICT</v>
      </c>
    </row>
    <row r="321" spans="1:21" ht="14.4">
      <c r="A321" s="8">
        <v>438000000</v>
      </c>
      <c r="B321" s="9">
        <v>52624913</v>
      </c>
      <c r="C321" s="10">
        <v>9716263</v>
      </c>
      <c r="D321" s="10" t="s">
        <v>21</v>
      </c>
      <c r="E321" s="11">
        <v>42075</v>
      </c>
      <c r="F321" s="10" t="s">
        <v>681</v>
      </c>
      <c r="G321" s="9">
        <v>57</v>
      </c>
      <c r="H321" s="10" t="s">
        <v>23</v>
      </c>
      <c r="I321" s="10" t="s">
        <v>682</v>
      </c>
      <c r="J321" s="10" t="s">
        <v>40</v>
      </c>
      <c r="K321" s="10" t="s">
        <v>691</v>
      </c>
      <c r="L321" s="12" t="s">
        <v>26</v>
      </c>
      <c r="M321" s="12" t="s">
        <v>27</v>
      </c>
      <c r="O321" s="13" t="s">
        <v>26</v>
      </c>
      <c r="P321" s="13" t="s">
        <v>27</v>
      </c>
      <c r="Q321" s="13"/>
      <c r="R321" s="14" t="str">
        <f t="shared" si="23"/>
        <v>product</v>
      </c>
      <c r="S321" s="15" t="str">
        <f t="shared" si="24"/>
        <v>apparatus</v>
      </c>
      <c r="T321" s="13" t="str">
        <f t="shared" si="28"/>
        <v>product</v>
      </c>
      <c r="U321" s="13" t="str">
        <f t="shared" si="26"/>
        <v>apparatus</v>
      </c>
    </row>
    <row r="322" spans="1:21" ht="14.4">
      <c r="A322" s="8">
        <v>438000000</v>
      </c>
      <c r="B322" s="9">
        <v>52624913</v>
      </c>
      <c r="C322" s="10">
        <v>9716263</v>
      </c>
      <c r="D322" s="10" t="s">
        <v>21</v>
      </c>
      <c r="E322" s="11">
        <v>42075</v>
      </c>
      <c r="F322" s="10" t="s">
        <v>681</v>
      </c>
      <c r="G322" s="9">
        <v>57</v>
      </c>
      <c r="H322" s="10" t="s">
        <v>23</v>
      </c>
      <c r="I322" s="10" t="s">
        <v>682</v>
      </c>
      <c r="J322" s="10" t="s">
        <v>42</v>
      </c>
      <c r="K322" s="10" t="s">
        <v>692</v>
      </c>
      <c r="L322" s="12" t="s">
        <v>26</v>
      </c>
      <c r="M322" s="12" t="s">
        <v>27</v>
      </c>
      <c r="O322" s="13" t="s">
        <v>26</v>
      </c>
      <c r="P322" s="13" t="s">
        <v>27</v>
      </c>
      <c r="Q322" s="13"/>
      <c r="R322" s="14" t="str">
        <f t="shared" ref="R322:R385" si="29">IF(L322=O322,L322,"CONFLICT")</f>
        <v>product</v>
      </c>
      <c r="S322" s="15" t="str">
        <f t="shared" ref="S322:S385" si="30">IF(M322=P322,M322,"CONFLICT")</f>
        <v>apparatus</v>
      </c>
      <c r="T322" s="13" t="str">
        <f t="shared" si="28"/>
        <v>product</v>
      </c>
      <c r="U322" s="13" t="str">
        <f t="shared" si="26"/>
        <v>apparatus</v>
      </c>
    </row>
    <row r="323" spans="1:21" ht="14.4">
      <c r="A323" s="8">
        <v>438000000</v>
      </c>
      <c r="B323" s="9">
        <v>52624913</v>
      </c>
      <c r="C323" s="10">
        <v>9716263</v>
      </c>
      <c r="D323" s="10" t="s">
        <v>21</v>
      </c>
      <c r="E323" s="11">
        <v>42075</v>
      </c>
      <c r="F323" s="10" t="s">
        <v>681</v>
      </c>
      <c r="G323" s="9">
        <v>57</v>
      </c>
      <c r="H323" s="10" t="s">
        <v>23</v>
      </c>
      <c r="I323" s="10" t="s">
        <v>682</v>
      </c>
      <c r="J323" s="10" t="s">
        <v>44</v>
      </c>
      <c r="K323" s="10" t="s">
        <v>693</v>
      </c>
      <c r="L323" s="12" t="s">
        <v>26</v>
      </c>
      <c r="M323" s="12" t="s">
        <v>27</v>
      </c>
      <c r="O323" s="13" t="s">
        <v>26</v>
      </c>
      <c r="P323" s="13" t="s">
        <v>27</v>
      </c>
      <c r="Q323" s="13"/>
      <c r="R323" s="14" t="str">
        <f t="shared" si="29"/>
        <v>product</v>
      </c>
      <c r="S323" s="15" t="str">
        <f t="shared" si="30"/>
        <v>apparatus</v>
      </c>
      <c r="T323" s="13" t="str">
        <f t="shared" si="28"/>
        <v>product</v>
      </c>
      <c r="U323" s="13" t="str">
        <f t="shared" si="26"/>
        <v>apparatus</v>
      </c>
    </row>
    <row r="324" spans="1:21" ht="14.4">
      <c r="A324" s="8">
        <v>438000000</v>
      </c>
      <c r="B324" s="9">
        <v>52624913</v>
      </c>
      <c r="C324" s="10">
        <v>9716263</v>
      </c>
      <c r="D324" s="10" t="s">
        <v>21</v>
      </c>
      <c r="E324" s="11">
        <v>42075</v>
      </c>
      <c r="F324" s="10" t="s">
        <v>681</v>
      </c>
      <c r="G324" s="9">
        <v>57</v>
      </c>
      <c r="H324" s="10" t="s">
        <v>23</v>
      </c>
      <c r="I324" s="10" t="s">
        <v>682</v>
      </c>
      <c r="J324" s="10" t="s">
        <v>46</v>
      </c>
      <c r="K324" s="10" t="s">
        <v>694</v>
      </c>
      <c r="L324" s="12" t="s">
        <v>26</v>
      </c>
      <c r="M324" s="12" t="s">
        <v>27</v>
      </c>
      <c r="O324" s="13" t="s">
        <v>26</v>
      </c>
      <c r="P324" s="13" t="s">
        <v>690</v>
      </c>
      <c r="Q324" s="13"/>
      <c r="R324" s="14" t="str">
        <f t="shared" si="29"/>
        <v>product</v>
      </c>
      <c r="S324" s="15" t="str">
        <f t="shared" si="30"/>
        <v>CONFLICT</v>
      </c>
      <c r="T324" s="13" t="str">
        <f t="shared" si="28"/>
        <v>product</v>
      </c>
      <c r="U324" s="13" t="str">
        <f t="shared" si="26"/>
        <v>CONFLICT</v>
      </c>
    </row>
    <row r="325" spans="1:21" ht="14.4">
      <c r="A325" s="8">
        <v>438000000</v>
      </c>
      <c r="B325" s="9">
        <v>52624913</v>
      </c>
      <c r="C325" s="10">
        <v>9716263</v>
      </c>
      <c r="D325" s="10" t="s">
        <v>21</v>
      </c>
      <c r="E325" s="11">
        <v>42075</v>
      </c>
      <c r="F325" s="10" t="s">
        <v>681</v>
      </c>
      <c r="G325" s="9">
        <v>57</v>
      </c>
      <c r="H325" s="10" t="s">
        <v>23</v>
      </c>
      <c r="I325" s="10" t="s">
        <v>682</v>
      </c>
      <c r="J325" s="10" t="s">
        <v>48</v>
      </c>
      <c r="K325" s="10" t="s">
        <v>695</v>
      </c>
      <c r="L325" s="12" t="s">
        <v>193</v>
      </c>
      <c r="M325" s="12" t="s">
        <v>127</v>
      </c>
      <c r="O325" s="13" t="s">
        <v>193</v>
      </c>
      <c r="P325" s="13" t="s">
        <v>127</v>
      </c>
      <c r="Q325" s="13"/>
      <c r="R325" s="14" t="str">
        <f t="shared" si="29"/>
        <v>process</v>
      </c>
      <c r="S325" s="15" t="str">
        <f t="shared" si="30"/>
        <v>method</v>
      </c>
      <c r="T325" s="13" t="str">
        <f t="shared" si="28"/>
        <v>process</v>
      </c>
      <c r="U325" s="13" t="str">
        <f t="shared" si="26"/>
        <v>method</v>
      </c>
    </row>
    <row r="326" spans="1:21" ht="14.4">
      <c r="A326" s="8">
        <v>438000000</v>
      </c>
      <c r="B326" s="9">
        <v>52624913</v>
      </c>
      <c r="C326" s="10">
        <v>9716263</v>
      </c>
      <c r="D326" s="10" t="s">
        <v>21</v>
      </c>
      <c r="E326" s="11">
        <v>42075</v>
      </c>
      <c r="F326" s="10" t="s">
        <v>681</v>
      </c>
      <c r="G326" s="9">
        <v>57</v>
      </c>
      <c r="H326" s="10" t="s">
        <v>23</v>
      </c>
      <c r="I326" s="10" t="s">
        <v>682</v>
      </c>
      <c r="J326" s="10" t="s">
        <v>50</v>
      </c>
      <c r="K326" s="10" t="s">
        <v>696</v>
      </c>
      <c r="L326" s="12" t="s">
        <v>193</v>
      </c>
      <c r="M326" s="12" t="s">
        <v>127</v>
      </c>
      <c r="O326" s="13" t="s">
        <v>193</v>
      </c>
      <c r="P326" s="13" t="s">
        <v>127</v>
      </c>
      <c r="Q326" s="13"/>
      <c r="R326" s="14" t="str">
        <f t="shared" si="29"/>
        <v>process</v>
      </c>
      <c r="S326" s="15" t="str">
        <f t="shared" si="30"/>
        <v>method</v>
      </c>
      <c r="T326" s="13" t="str">
        <f t="shared" si="28"/>
        <v>process</v>
      </c>
      <c r="U326" s="13" t="str">
        <f t="shared" si="26"/>
        <v>method</v>
      </c>
    </row>
    <row r="327" spans="1:21" ht="14.4">
      <c r="A327" s="8">
        <v>438000000</v>
      </c>
      <c r="B327" s="9">
        <v>52624913</v>
      </c>
      <c r="C327" s="10">
        <v>9716263</v>
      </c>
      <c r="D327" s="10" t="s">
        <v>21</v>
      </c>
      <c r="E327" s="11">
        <v>42075</v>
      </c>
      <c r="F327" s="10" t="s">
        <v>681</v>
      </c>
      <c r="G327" s="9">
        <v>57</v>
      </c>
      <c r="H327" s="10" t="s">
        <v>23</v>
      </c>
      <c r="I327" s="10" t="s">
        <v>682</v>
      </c>
      <c r="J327" s="10" t="s">
        <v>52</v>
      </c>
      <c r="K327" s="10" t="s">
        <v>697</v>
      </c>
      <c r="L327" s="12" t="s">
        <v>193</v>
      </c>
      <c r="M327" s="12" t="s">
        <v>127</v>
      </c>
      <c r="O327" s="13" t="s">
        <v>193</v>
      </c>
      <c r="P327" s="13" t="s">
        <v>127</v>
      </c>
      <c r="Q327" s="13"/>
      <c r="R327" s="14" t="str">
        <f t="shared" si="29"/>
        <v>process</v>
      </c>
      <c r="S327" s="15" t="str">
        <f t="shared" si="30"/>
        <v>method</v>
      </c>
      <c r="T327" s="13" t="str">
        <f t="shared" si="28"/>
        <v>process</v>
      </c>
      <c r="U327" s="13" t="str">
        <f t="shared" si="26"/>
        <v>method</v>
      </c>
    </row>
    <row r="328" spans="1:21" ht="14.4">
      <c r="A328" s="8">
        <v>438000000</v>
      </c>
      <c r="B328" s="9">
        <v>52624913</v>
      </c>
      <c r="C328" s="10">
        <v>9716263</v>
      </c>
      <c r="D328" s="10" t="s">
        <v>21</v>
      </c>
      <c r="E328" s="11">
        <v>42075</v>
      </c>
      <c r="F328" s="10" t="s">
        <v>681</v>
      </c>
      <c r="G328" s="9">
        <v>57</v>
      </c>
      <c r="H328" s="10" t="s">
        <v>23</v>
      </c>
      <c r="I328" s="10" t="s">
        <v>682</v>
      </c>
      <c r="J328" s="10" t="s">
        <v>54</v>
      </c>
      <c r="K328" s="10" t="s">
        <v>698</v>
      </c>
      <c r="L328" s="12" t="s">
        <v>193</v>
      </c>
      <c r="M328" s="12" t="s">
        <v>127</v>
      </c>
      <c r="O328" s="13" t="s">
        <v>193</v>
      </c>
      <c r="P328" s="13" t="s">
        <v>127</v>
      </c>
      <c r="Q328" s="13"/>
      <c r="R328" s="14" t="str">
        <f t="shared" si="29"/>
        <v>process</v>
      </c>
      <c r="S328" s="15" t="str">
        <f t="shared" si="30"/>
        <v>method</v>
      </c>
      <c r="T328" s="13" t="str">
        <f t="shared" si="28"/>
        <v>process</v>
      </c>
      <c r="U328" s="13" t="str">
        <f t="shared" si="26"/>
        <v>method</v>
      </c>
    </row>
    <row r="329" spans="1:21" ht="14.4">
      <c r="A329" s="8">
        <v>438000000</v>
      </c>
      <c r="B329" s="9">
        <v>52624913</v>
      </c>
      <c r="C329" s="10">
        <v>9716263</v>
      </c>
      <c r="D329" s="10" t="s">
        <v>21</v>
      </c>
      <c r="E329" s="11">
        <v>42075</v>
      </c>
      <c r="F329" s="10" t="s">
        <v>681</v>
      </c>
      <c r="G329" s="9">
        <v>57</v>
      </c>
      <c r="H329" s="10" t="s">
        <v>23</v>
      </c>
      <c r="I329" s="10" t="s">
        <v>682</v>
      </c>
      <c r="J329" s="10" t="s">
        <v>56</v>
      </c>
      <c r="K329" s="10" t="s">
        <v>699</v>
      </c>
      <c r="L329" s="12" t="s">
        <v>193</v>
      </c>
      <c r="M329" s="12" t="s">
        <v>127</v>
      </c>
      <c r="O329" s="13" t="s">
        <v>193</v>
      </c>
      <c r="P329" s="13" t="s">
        <v>127</v>
      </c>
      <c r="Q329" s="13"/>
      <c r="R329" s="14" t="str">
        <f t="shared" si="29"/>
        <v>process</v>
      </c>
      <c r="S329" s="15" t="str">
        <f t="shared" si="30"/>
        <v>method</v>
      </c>
      <c r="T329" s="13" t="str">
        <f t="shared" si="28"/>
        <v>process</v>
      </c>
      <c r="U329" s="13" t="str">
        <f t="shared" si="26"/>
        <v>method</v>
      </c>
    </row>
    <row r="330" spans="1:21" ht="14.4">
      <c r="A330" s="8">
        <v>438000000</v>
      </c>
      <c r="B330" s="9">
        <v>52624913</v>
      </c>
      <c r="C330" s="10">
        <v>9716263</v>
      </c>
      <c r="D330" s="10" t="s">
        <v>21</v>
      </c>
      <c r="E330" s="11">
        <v>42075</v>
      </c>
      <c r="F330" s="10" t="s">
        <v>681</v>
      </c>
      <c r="G330" s="9">
        <v>57</v>
      </c>
      <c r="H330" s="10" t="s">
        <v>23</v>
      </c>
      <c r="I330" s="10" t="s">
        <v>682</v>
      </c>
      <c r="J330" s="10" t="s">
        <v>58</v>
      </c>
      <c r="K330" s="10" t="s">
        <v>700</v>
      </c>
      <c r="L330" s="12" t="s">
        <v>26</v>
      </c>
      <c r="M330" s="12" t="s">
        <v>27</v>
      </c>
      <c r="O330" s="13" t="s">
        <v>26</v>
      </c>
      <c r="P330" s="13" t="s">
        <v>27</v>
      </c>
      <c r="Q330" s="13"/>
      <c r="R330" s="14" t="str">
        <f t="shared" si="29"/>
        <v>product</v>
      </c>
      <c r="S330" s="15" t="str">
        <f t="shared" si="30"/>
        <v>apparatus</v>
      </c>
      <c r="T330" s="13" t="str">
        <f t="shared" si="28"/>
        <v>product</v>
      </c>
      <c r="U330" s="13" t="str">
        <f t="shared" si="26"/>
        <v>apparatus</v>
      </c>
    </row>
    <row r="331" spans="1:21" ht="14.4">
      <c r="A331" s="8">
        <v>438000000</v>
      </c>
      <c r="B331" s="9">
        <v>52624913</v>
      </c>
      <c r="C331" s="10">
        <v>9716263</v>
      </c>
      <c r="D331" s="10" t="s">
        <v>21</v>
      </c>
      <c r="E331" s="11">
        <v>42075</v>
      </c>
      <c r="F331" s="10" t="s">
        <v>681</v>
      </c>
      <c r="G331" s="9">
        <v>57</v>
      </c>
      <c r="H331" s="10" t="s">
        <v>23</v>
      </c>
      <c r="I331" s="10" t="s">
        <v>682</v>
      </c>
      <c r="J331" s="10" t="s">
        <v>60</v>
      </c>
      <c r="K331" s="10" t="s">
        <v>701</v>
      </c>
      <c r="L331" s="12" t="s">
        <v>26</v>
      </c>
      <c r="M331" s="12" t="s">
        <v>27</v>
      </c>
      <c r="O331" s="13" t="s">
        <v>193</v>
      </c>
      <c r="P331" s="13" t="s">
        <v>127</v>
      </c>
      <c r="Q331" s="13"/>
      <c r="R331" s="14" t="str">
        <f t="shared" si="29"/>
        <v>CONFLICT</v>
      </c>
      <c r="S331" s="15" t="str">
        <f t="shared" si="30"/>
        <v>CONFLICT</v>
      </c>
      <c r="T331" s="13" t="s">
        <v>26</v>
      </c>
      <c r="U331" s="13" t="s">
        <v>27</v>
      </c>
    </row>
    <row r="332" spans="1:21" ht="14.4">
      <c r="A332" s="8">
        <v>438000000</v>
      </c>
      <c r="B332" s="9">
        <v>52624913</v>
      </c>
      <c r="C332" s="10">
        <v>9716263</v>
      </c>
      <c r="D332" s="10" t="s">
        <v>21</v>
      </c>
      <c r="E332" s="11">
        <v>42075</v>
      </c>
      <c r="F332" s="10" t="s">
        <v>681</v>
      </c>
      <c r="G332" s="9">
        <v>57</v>
      </c>
      <c r="H332" s="10" t="s">
        <v>23</v>
      </c>
      <c r="I332" s="10" t="s">
        <v>702</v>
      </c>
      <c r="J332" s="10" t="s">
        <v>62</v>
      </c>
      <c r="K332" s="10" t="s">
        <v>703</v>
      </c>
      <c r="L332" s="12" t="s">
        <v>193</v>
      </c>
      <c r="M332" s="12" t="s">
        <v>127</v>
      </c>
      <c r="N332" s="12" t="s">
        <v>704</v>
      </c>
      <c r="O332" s="13" t="s">
        <v>193</v>
      </c>
      <c r="P332" s="13" t="s">
        <v>127</v>
      </c>
      <c r="Q332" s="19"/>
      <c r="R332" s="14" t="str">
        <f t="shared" si="29"/>
        <v>process</v>
      </c>
      <c r="S332" s="15" t="str">
        <f t="shared" si="30"/>
        <v>method</v>
      </c>
      <c r="T332" s="16" t="str">
        <f t="shared" ref="T332:T363" si="31">R332</f>
        <v>process</v>
      </c>
      <c r="U332" s="16" t="str">
        <f t="shared" ref="U332:U363" si="32">S332</f>
        <v>method</v>
      </c>
    </row>
    <row r="333" spans="1:21" ht="14.4">
      <c r="A333" s="8">
        <v>438000000</v>
      </c>
      <c r="B333" s="9">
        <v>52624913</v>
      </c>
      <c r="C333" s="10">
        <v>9716263</v>
      </c>
      <c r="D333" s="10" t="s">
        <v>21</v>
      </c>
      <c r="E333" s="11">
        <v>42075</v>
      </c>
      <c r="F333" s="10" t="s">
        <v>681</v>
      </c>
      <c r="G333" s="9">
        <v>57</v>
      </c>
      <c r="H333" s="10" t="s">
        <v>23</v>
      </c>
      <c r="I333" s="10" t="s">
        <v>702</v>
      </c>
      <c r="J333" s="10" t="s">
        <v>64</v>
      </c>
      <c r="K333" s="10" t="s">
        <v>705</v>
      </c>
      <c r="L333" s="12" t="s">
        <v>193</v>
      </c>
      <c r="M333" s="12" t="s">
        <v>127</v>
      </c>
      <c r="O333" s="13" t="s">
        <v>193</v>
      </c>
      <c r="P333" s="13" t="s">
        <v>127</v>
      </c>
      <c r="Q333" s="13"/>
      <c r="R333" s="14" t="str">
        <f t="shared" si="29"/>
        <v>process</v>
      </c>
      <c r="S333" s="15" t="str">
        <f t="shared" si="30"/>
        <v>method</v>
      </c>
      <c r="T333" s="13" t="str">
        <f t="shared" si="31"/>
        <v>process</v>
      </c>
      <c r="U333" s="13" t="str">
        <f t="shared" si="32"/>
        <v>method</v>
      </c>
    </row>
    <row r="334" spans="1:21" ht="14.4">
      <c r="A334" s="8">
        <v>438000000</v>
      </c>
      <c r="B334" s="9">
        <v>52624913</v>
      </c>
      <c r="C334" s="10">
        <v>9716263</v>
      </c>
      <c r="D334" s="10" t="s">
        <v>21</v>
      </c>
      <c r="E334" s="11">
        <v>42075</v>
      </c>
      <c r="F334" s="10" t="s">
        <v>681</v>
      </c>
      <c r="G334" s="9">
        <v>57</v>
      </c>
      <c r="H334" s="10" t="s">
        <v>23</v>
      </c>
      <c r="I334" s="10" t="s">
        <v>702</v>
      </c>
      <c r="J334" s="10" t="s">
        <v>66</v>
      </c>
      <c r="K334" s="10" t="s">
        <v>706</v>
      </c>
      <c r="L334" s="12" t="s">
        <v>193</v>
      </c>
      <c r="M334" s="12" t="s">
        <v>127</v>
      </c>
      <c r="O334" s="13" t="s">
        <v>193</v>
      </c>
      <c r="P334" s="13" t="s">
        <v>127</v>
      </c>
      <c r="Q334" s="13"/>
      <c r="R334" s="14" t="str">
        <f t="shared" si="29"/>
        <v>process</v>
      </c>
      <c r="S334" s="15" t="str">
        <f t="shared" si="30"/>
        <v>method</v>
      </c>
      <c r="T334" s="13" t="str">
        <f t="shared" si="31"/>
        <v>process</v>
      </c>
      <c r="U334" s="13" t="str">
        <f t="shared" si="32"/>
        <v>method</v>
      </c>
    </row>
    <row r="335" spans="1:21" ht="14.4">
      <c r="A335" s="8">
        <v>438000000</v>
      </c>
      <c r="B335" s="9">
        <v>52624913</v>
      </c>
      <c r="C335" s="10">
        <v>9716263</v>
      </c>
      <c r="D335" s="10" t="s">
        <v>21</v>
      </c>
      <c r="E335" s="11">
        <v>42075</v>
      </c>
      <c r="F335" s="10" t="s">
        <v>681</v>
      </c>
      <c r="G335" s="9">
        <v>57</v>
      </c>
      <c r="H335" s="10" t="s">
        <v>23</v>
      </c>
      <c r="I335" s="10" t="s">
        <v>702</v>
      </c>
      <c r="J335" s="10" t="s">
        <v>68</v>
      </c>
      <c r="K335" s="10" t="s">
        <v>707</v>
      </c>
      <c r="L335" s="12" t="s">
        <v>193</v>
      </c>
      <c r="M335" s="12" t="s">
        <v>127</v>
      </c>
      <c r="O335" s="13" t="s">
        <v>193</v>
      </c>
      <c r="P335" s="13" t="s">
        <v>127</v>
      </c>
      <c r="Q335" s="13"/>
      <c r="R335" s="14" t="str">
        <f t="shared" si="29"/>
        <v>process</v>
      </c>
      <c r="S335" s="15" t="str">
        <f t="shared" si="30"/>
        <v>method</v>
      </c>
      <c r="T335" s="13" t="str">
        <f t="shared" si="31"/>
        <v>process</v>
      </c>
      <c r="U335" s="13" t="str">
        <f t="shared" si="32"/>
        <v>method</v>
      </c>
    </row>
    <row r="336" spans="1:21" ht="14.4">
      <c r="A336" s="8">
        <v>438000000</v>
      </c>
      <c r="B336" s="9">
        <v>52624913</v>
      </c>
      <c r="C336" s="10">
        <v>9716263</v>
      </c>
      <c r="D336" s="10" t="s">
        <v>21</v>
      </c>
      <c r="E336" s="11">
        <v>42075</v>
      </c>
      <c r="F336" s="10" t="s">
        <v>681</v>
      </c>
      <c r="G336" s="9">
        <v>57</v>
      </c>
      <c r="H336" s="10" t="s">
        <v>23</v>
      </c>
      <c r="I336" s="10" t="s">
        <v>708</v>
      </c>
      <c r="J336" s="10" t="s">
        <v>70</v>
      </c>
      <c r="K336" s="10" t="s">
        <v>709</v>
      </c>
      <c r="L336" s="12" t="s">
        <v>193</v>
      </c>
      <c r="M336" s="12" t="s">
        <v>127</v>
      </c>
      <c r="O336" s="13" t="s">
        <v>193</v>
      </c>
      <c r="P336" s="13" t="s">
        <v>127</v>
      </c>
      <c r="Q336" s="13"/>
      <c r="R336" s="14" t="str">
        <f t="shared" si="29"/>
        <v>process</v>
      </c>
      <c r="S336" s="15" t="str">
        <f t="shared" si="30"/>
        <v>method</v>
      </c>
      <c r="T336" s="13" t="str">
        <f t="shared" si="31"/>
        <v>process</v>
      </c>
      <c r="U336" s="13" t="str">
        <f t="shared" si="32"/>
        <v>method</v>
      </c>
    </row>
    <row r="337" spans="1:21" ht="14.4">
      <c r="A337" s="8">
        <v>438000000</v>
      </c>
      <c r="B337" s="9">
        <v>52624913</v>
      </c>
      <c r="C337" s="10">
        <v>9716263</v>
      </c>
      <c r="D337" s="10" t="s">
        <v>21</v>
      </c>
      <c r="E337" s="11">
        <v>42075</v>
      </c>
      <c r="F337" s="10" t="s">
        <v>681</v>
      </c>
      <c r="G337" s="9">
        <v>57</v>
      </c>
      <c r="H337" s="10" t="s">
        <v>23</v>
      </c>
      <c r="I337" s="10" t="s">
        <v>708</v>
      </c>
      <c r="J337" s="10" t="s">
        <v>73</v>
      </c>
      <c r="K337" s="10" t="s">
        <v>710</v>
      </c>
      <c r="L337" s="12" t="s">
        <v>193</v>
      </c>
      <c r="M337" s="12" t="s">
        <v>127</v>
      </c>
      <c r="O337" s="13" t="s">
        <v>193</v>
      </c>
      <c r="P337" s="13" t="s">
        <v>127</v>
      </c>
      <c r="Q337" s="13"/>
      <c r="R337" s="14" t="str">
        <f t="shared" si="29"/>
        <v>process</v>
      </c>
      <c r="S337" s="15" t="str">
        <f t="shared" si="30"/>
        <v>method</v>
      </c>
      <c r="T337" s="13" t="str">
        <f t="shared" si="31"/>
        <v>process</v>
      </c>
      <c r="U337" s="13" t="str">
        <f t="shared" si="32"/>
        <v>method</v>
      </c>
    </row>
    <row r="338" spans="1:21" ht="14.4">
      <c r="A338" s="8">
        <v>438000000</v>
      </c>
      <c r="B338" s="9">
        <v>52624913</v>
      </c>
      <c r="C338" s="10">
        <v>9716263</v>
      </c>
      <c r="D338" s="10" t="s">
        <v>21</v>
      </c>
      <c r="E338" s="11">
        <v>42075</v>
      </c>
      <c r="F338" s="10" t="s">
        <v>681</v>
      </c>
      <c r="G338" s="9">
        <v>57</v>
      </c>
      <c r="H338" s="10" t="s">
        <v>23</v>
      </c>
      <c r="I338" s="10" t="s">
        <v>708</v>
      </c>
      <c r="J338" s="10" t="s">
        <v>75</v>
      </c>
      <c r="K338" s="10" t="s">
        <v>711</v>
      </c>
      <c r="L338" s="12" t="s">
        <v>193</v>
      </c>
      <c r="M338" s="12" t="s">
        <v>127</v>
      </c>
      <c r="O338" s="13" t="s">
        <v>193</v>
      </c>
      <c r="P338" s="13" t="s">
        <v>127</v>
      </c>
      <c r="Q338" s="13"/>
      <c r="R338" s="14" t="str">
        <f t="shared" si="29"/>
        <v>process</v>
      </c>
      <c r="S338" s="15" t="str">
        <f t="shared" si="30"/>
        <v>method</v>
      </c>
      <c r="T338" s="13" t="str">
        <f t="shared" si="31"/>
        <v>process</v>
      </c>
      <c r="U338" s="13" t="str">
        <f t="shared" si="32"/>
        <v>method</v>
      </c>
    </row>
    <row r="339" spans="1:21" ht="14.4">
      <c r="A339" s="8">
        <v>438000000</v>
      </c>
      <c r="B339" s="9">
        <v>52624913</v>
      </c>
      <c r="C339" s="10">
        <v>9716263</v>
      </c>
      <c r="D339" s="10" t="s">
        <v>21</v>
      </c>
      <c r="E339" s="11">
        <v>42075</v>
      </c>
      <c r="F339" s="10" t="s">
        <v>681</v>
      </c>
      <c r="G339" s="9">
        <v>57</v>
      </c>
      <c r="H339" s="10" t="s">
        <v>23</v>
      </c>
      <c r="I339" s="10" t="s">
        <v>708</v>
      </c>
      <c r="J339" s="10" t="s">
        <v>106</v>
      </c>
      <c r="K339" s="10" t="s">
        <v>712</v>
      </c>
      <c r="L339" s="12" t="s">
        <v>193</v>
      </c>
      <c r="M339" s="12" t="s">
        <v>127</v>
      </c>
      <c r="O339" s="13" t="s">
        <v>193</v>
      </c>
      <c r="P339" s="13" t="s">
        <v>127</v>
      </c>
      <c r="Q339" s="13"/>
      <c r="R339" s="14" t="str">
        <f t="shared" si="29"/>
        <v>process</v>
      </c>
      <c r="S339" s="15" t="str">
        <f t="shared" si="30"/>
        <v>method</v>
      </c>
      <c r="T339" s="13" t="str">
        <f t="shared" si="31"/>
        <v>process</v>
      </c>
      <c r="U339" s="13" t="str">
        <f t="shared" si="32"/>
        <v>method</v>
      </c>
    </row>
    <row r="340" spans="1:21" ht="14.4">
      <c r="A340" s="8">
        <v>438000000</v>
      </c>
      <c r="B340" s="9">
        <v>52624913</v>
      </c>
      <c r="C340" s="10">
        <v>9716263</v>
      </c>
      <c r="D340" s="10" t="s">
        <v>21</v>
      </c>
      <c r="E340" s="11">
        <v>42075</v>
      </c>
      <c r="F340" s="10" t="s">
        <v>681</v>
      </c>
      <c r="G340" s="9">
        <v>57</v>
      </c>
      <c r="H340" s="10" t="s">
        <v>23</v>
      </c>
      <c r="I340" s="10" t="s">
        <v>708</v>
      </c>
      <c r="J340" s="10" t="s">
        <v>108</v>
      </c>
      <c r="K340" s="10" t="s">
        <v>713</v>
      </c>
      <c r="L340" s="12" t="s">
        <v>193</v>
      </c>
      <c r="M340" s="12" t="s">
        <v>127</v>
      </c>
      <c r="O340" s="13" t="s">
        <v>193</v>
      </c>
      <c r="P340" s="13" t="s">
        <v>127</v>
      </c>
      <c r="Q340" s="13"/>
      <c r="R340" s="14" t="str">
        <f t="shared" si="29"/>
        <v>process</v>
      </c>
      <c r="S340" s="15" t="str">
        <f t="shared" si="30"/>
        <v>method</v>
      </c>
      <c r="T340" s="13" t="str">
        <f t="shared" si="31"/>
        <v>process</v>
      </c>
      <c r="U340" s="13" t="str">
        <f t="shared" si="32"/>
        <v>method</v>
      </c>
    </row>
    <row r="341" spans="1:21" ht="14.4">
      <c r="A341" s="8">
        <v>438000000</v>
      </c>
      <c r="B341" s="9">
        <v>52624913</v>
      </c>
      <c r="C341" s="10">
        <v>9716263</v>
      </c>
      <c r="D341" s="10" t="s">
        <v>21</v>
      </c>
      <c r="E341" s="11">
        <v>42075</v>
      </c>
      <c r="F341" s="10" t="s">
        <v>681</v>
      </c>
      <c r="G341" s="9">
        <v>57</v>
      </c>
      <c r="H341" s="10" t="s">
        <v>23</v>
      </c>
      <c r="I341" s="10" t="s">
        <v>708</v>
      </c>
      <c r="J341" s="10" t="s">
        <v>110</v>
      </c>
      <c r="K341" s="10" t="s">
        <v>714</v>
      </c>
      <c r="L341" s="12" t="s">
        <v>193</v>
      </c>
      <c r="M341" s="12" t="s">
        <v>127</v>
      </c>
      <c r="O341" s="13" t="s">
        <v>193</v>
      </c>
      <c r="P341" s="13" t="s">
        <v>127</v>
      </c>
      <c r="Q341" s="13"/>
      <c r="R341" s="14" t="str">
        <f t="shared" si="29"/>
        <v>process</v>
      </c>
      <c r="S341" s="15" t="str">
        <f t="shared" si="30"/>
        <v>method</v>
      </c>
      <c r="T341" s="13" t="str">
        <f t="shared" si="31"/>
        <v>process</v>
      </c>
      <c r="U341" s="13" t="str">
        <f t="shared" si="32"/>
        <v>method</v>
      </c>
    </row>
    <row r="342" spans="1:21" ht="14.4">
      <c r="A342" s="8">
        <v>338000000</v>
      </c>
      <c r="B342" s="9">
        <v>44815195</v>
      </c>
      <c r="C342" s="10">
        <v>9431850</v>
      </c>
      <c r="D342" s="10" t="s">
        <v>21</v>
      </c>
      <c r="E342" s="11">
        <v>40843</v>
      </c>
      <c r="F342" s="10" t="s">
        <v>942</v>
      </c>
      <c r="G342" s="9">
        <v>51</v>
      </c>
      <c r="H342" s="10" t="s">
        <v>23</v>
      </c>
      <c r="I342" s="10" t="s">
        <v>942</v>
      </c>
      <c r="J342" s="10" t="s">
        <v>24</v>
      </c>
      <c r="K342" s="10" t="s">
        <v>943</v>
      </c>
      <c r="L342" s="12" t="s">
        <v>26</v>
      </c>
      <c r="M342" s="12" t="s">
        <v>27</v>
      </c>
      <c r="O342" s="13" t="s">
        <v>26</v>
      </c>
      <c r="P342" s="13" t="s">
        <v>27</v>
      </c>
      <c r="Q342" s="13"/>
      <c r="R342" s="14" t="str">
        <f t="shared" si="29"/>
        <v>product</v>
      </c>
      <c r="S342" s="15" t="str">
        <f t="shared" si="30"/>
        <v>apparatus</v>
      </c>
      <c r="T342" s="13" t="str">
        <f t="shared" si="31"/>
        <v>product</v>
      </c>
      <c r="U342" s="13" t="str">
        <f t="shared" si="32"/>
        <v>apparatus</v>
      </c>
    </row>
    <row r="343" spans="1:21" ht="14.4">
      <c r="A343" s="8">
        <v>338000000</v>
      </c>
      <c r="B343" s="9">
        <v>44815195</v>
      </c>
      <c r="C343" s="10">
        <v>9431850</v>
      </c>
      <c r="D343" s="10" t="s">
        <v>21</v>
      </c>
      <c r="E343" s="11">
        <v>40843</v>
      </c>
      <c r="F343" s="10" t="s">
        <v>942</v>
      </c>
      <c r="G343" s="9">
        <v>51</v>
      </c>
      <c r="H343" s="10" t="s">
        <v>23</v>
      </c>
      <c r="I343" s="10" t="s">
        <v>942</v>
      </c>
      <c r="J343" s="10" t="s">
        <v>28</v>
      </c>
      <c r="K343" s="10" t="s">
        <v>944</v>
      </c>
      <c r="L343" s="12" t="s">
        <v>26</v>
      </c>
      <c r="M343" s="12" t="s">
        <v>27</v>
      </c>
      <c r="O343" s="13" t="s">
        <v>26</v>
      </c>
      <c r="P343" s="13" t="s">
        <v>27</v>
      </c>
      <c r="Q343" s="13"/>
      <c r="R343" s="14" t="str">
        <f t="shared" si="29"/>
        <v>product</v>
      </c>
      <c r="S343" s="15" t="str">
        <f t="shared" si="30"/>
        <v>apparatus</v>
      </c>
      <c r="T343" s="13" t="str">
        <f t="shared" si="31"/>
        <v>product</v>
      </c>
      <c r="U343" s="13" t="str">
        <f t="shared" si="32"/>
        <v>apparatus</v>
      </c>
    </row>
    <row r="344" spans="1:21" ht="14.4">
      <c r="A344" s="8">
        <v>338000000</v>
      </c>
      <c r="B344" s="9">
        <v>44815195</v>
      </c>
      <c r="C344" s="10">
        <v>9431850</v>
      </c>
      <c r="D344" s="10" t="s">
        <v>21</v>
      </c>
      <c r="E344" s="11">
        <v>40843</v>
      </c>
      <c r="F344" s="10" t="s">
        <v>942</v>
      </c>
      <c r="G344" s="9">
        <v>51</v>
      </c>
      <c r="H344" s="10" t="s">
        <v>23</v>
      </c>
      <c r="I344" s="10" t="s">
        <v>942</v>
      </c>
      <c r="J344" s="10" t="s">
        <v>30</v>
      </c>
      <c r="K344" s="10" t="s">
        <v>945</v>
      </c>
      <c r="L344" s="12" t="s">
        <v>26</v>
      </c>
      <c r="M344" s="12" t="s">
        <v>27</v>
      </c>
      <c r="O344" s="13" t="s">
        <v>26</v>
      </c>
      <c r="P344" s="13" t="s">
        <v>27</v>
      </c>
      <c r="Q344" s="13"/>
      <c r="R344" s="14" t="str">
        <f t="shared" si="29"/>
        <v>product</v>
      </c>
      <c r="S344" s="15" t="str">
        <f t="shared" si="30"/>
        <v>apparatus</v>
      </c>
      <c r="T344" s="13" t="str">
        <f t="shared" si="31"/>
        <v>product</v>
      </c>
      <c r="U344" s="13" t="str">
        <f t="shared" si="32"/>
        <v>apparatus</v>
      </c>
    </row>
    <row r="345" spans="1:21" ht="14.4">
      <c r="A345" s="8">
        <v>338000000</v>
      </c>
      <c r="B345" s="9">
        <v>44815195</v>
      </c>
      <c r="C345" s="10">
        <v>9431850</v>
      </c>
      <c r="D345" s="10" t="s">
        <v>21</v>
      </c>
      <c r="E345" s="11">
        <v>40843</v>
      </c>
      <c r="F345" s="10" t="s">
        <v>942</v>
      </c>
      <c r="G345" s="9">
        <v>51</v>
      </c>
      <c r="H345" s="10" t="s">
        <v>23</v>
      </c>
      <c r="I345" s="10" t="s">
        <v>942</v>
      </c>
      <c r="J345" s="10" t="s">
        <v>32</v>
      </c>
      <c r="K345" s="10" t="s">
        <v>946</v>
      </c>
      <c r="L345" s="12" t="s">
        <v>26</v>
      </c>
      <c r="M345" s="12" t="s">
        <v>27</v>
      </c>
      <c r="O345" s="13" t="s">
        <v>26</v>
      </c>
      <c r="P345" s="13" t="s">
        <v>27</v>
      </c>
      <c r="Q345" s="13"/>
      <c r="R345" s="14" t="str">
        <f t="shared" si="29"/>
        <v>product</v>
      </c>
      <c r="S345" s="15" t="str">
        <f t="shared" si="30"/>
        <v>apparatus</v>
      </c>
      <c r="T345" s="13" t="str">
        <f t="shared" si="31"/>
        <v>product</v>
      </c>
      <c r="U345" s="13" t="str">
        <f t="shared" si="32"/>
        <v>apparatus</v>
      </c>
    </row>
    <row r="346" spans="1:21" ht="14.4">
      <c r="A346" s="8">
        <v>338000000</v>
      </c>
      <c r="B346" s="9">
        <v>44815195</v>
      </c>
      <c r="C346" s="10">
        <v>9431850</v>
      </c>
      <c r="D346" s="10" t="s">
        <v>21</v>
      </c>
      <c r="E346" s="11">
        <v>40843</v>
      </c>
      <c r="F346" s="10" t="s">
        <v>942</v>
      </c>
      <c r="G346" s="9">
        <v>51</v>
      </c>
      <c r="H346" s="10" t="s">
        <v>23</v>
      </c>
      <c r="I346" s="10" t="s">
        <v>942</v>
      </c>
      <c r="J346" s="10" t="s">
        <v>34</v>
      </c>
      <c r="K346" s="10" t="s">
        <v>947</v>
      </c>
      <c r="L346" s="12" t="s">
        <v>26</v>
      </c>
      <c r="M346" s="12" t="s">
        <v>27</v>
      </c>
      <c r="O346" s="13" t="s">
        <v>26</v>
      </c>
      <c r="P346" s="13" t="s">
        <v>27</v>
      </c>
      <c r="Q346" s="13"/>
      <c r="R346" s="14" t="str">
        <f t="shared" si="29"/>
        <v>product</v>
      </c>
      <c r="S346" s="15" t="str">
        <f t="shared" si="30"/>
        <v>apparatus</v>
      </c>
      <c r="T346" s="13" t="str">
        <f t="shared" si="31"/>
        <v>product</v>
      </c>
      <c r="U346" s="13" t="str">
        <f t="shared" si="32"/>
        <v>apparatus</v>
      </c>
    </row>
    <row r="347" spans="1:21" ht="14.4">
      <c r="A347" s="8">
        <v>338000000</v>
      </c>
      <c r="B347" s="9">
        <v>44815195</v>
      </c>
      <c r="C347" s="10">
        <v>9431850</v>
      </c>
      <c r="D347" s="10" t="s">
        <v>21</v>
      </c>
      <c r="E347" s="11">
        <v>40843</v>
      </c>
      <c r="F347" s="10" t="s">
        <v>942</v>
      </c>
      <c r="G347" s="9">
        <v>51</v>
      </c>
      <c r="H347" s="10" t="s">
        <v>23</v>
      </c>
      <c r="I347" s="10" t="s">
        <v>942</v>
      </c>
      <c r="J347" s="10" t="s">
        <v>36</v>
      </c>
      <c r="K347" s="10" t="s">
        <v>948</v>
      </c>
      <c r="L347" s="12" t="s">
        <v>26</v>
      </c>
      <c r="M347" s="12" t="s">
        <v>27</v>
      </c>
      <c r="O347" s="13" t="s">
        <v>26</v>
      </c>
      <c r="P347" s="13" t="s">
        <v>27</v>
      </c>
      <c r="Q347" s="13"/>
      <c r="R347" s="14" t="str">
        <f t="shared" si="29"/>
        <v>product</v>
      </c>
      <c r="S347" s="15" t="str">
        <f t="shared" si="30"/>
        <v>apparatus</v>
      </c>
      <c r="T347" s="13" t="str">
        <f t="shared" si="31"/>
        <v>product</v>
      </c>
      <c r="U347" s="13" t="str">
        <f t="shared" si="32"/>
        <v>apparatus</v>
      </c>
    </row>
    <row r="348" spans="1:21" ht="14.4">
      <c r="A348" s="8">
        <v>338000000</v>
      </c>
      <c r="B348" s="9">
        <v>44815195</v>
      </c>
      <c r="C348" s="10">
        <v>9431850</v>
      </c>
      <c r="D348" s="10" t="s">
        <v>21</v>
      </c>
      <c r="E348" s="11">
        <v>40843</v>
      </c>
      <c r="F348" s="10" t="s">
        <v>942</v>
      </c>
      <c r="G348" s="9">
        <v>51</v>
      </c>
      <c r="H348" s="10" t="s">
        <v>23</v>
      </c>
      <c r="I348" s="10" t="s">
        <v>942</v>
      </c>
      <c r="J348" s="10" t="s">
        <v>38</v>
      </c>
      <c r="K348" s="10" t="s">
        <v>949</v>
      </c>
      <c r="L348" s="12" t="s">
        <v>26</v>
      </c>
      <c r="M348" s="12" t="s">
        <v>27</v>
      </c>
      <c r="O348" s="13" t="s">
        <v>26</v>
      </c>
      <c r="P348" s="13" t="s">
        <v>27</v>
      </c>
      <c r="Q348" s="13"/>
      <c r="R348" s="14" t="str">
        <f t="shared" si="29"/>
        <v>product</v>
      </c>
      <c r="S348" s="15" t="str">
        <f t="shared" si="30"/>
        <v>apparatus</v>
      </c>
      <c r="T348" s="13" t="str">
        <f t="shared" si="31"/>
        <v>product</v>
      </c>
      <c r="U348" s="13" t="str">
        <f t="shared" si="32"/>
        <v>apparatus</v>
      </c>
    </row>
    <row r="349" spans="1:21" ht="14.4">
      <c r="A349" s="8">
        <v>338000000</v>
      </c>
      <c r="B349" s="9">
        <v>44815195</v>
      </c>
      <c r="C349" s="10">
        <v>9431850</v>
      </c>
      <c r="D349" s="10" t="s">
        <v>21</v>
      </c>
      <c r="E349" s="11">
        <v>40843</v>
      </c>
      <c r="F349" s="10" t="s">
        <v>942</v>
      </c>
      <c r="G349" s="9">
        <v>51</v>
      </c>
      <c r="H349" s="10" t="s">
        <v>23</v>
      </c>
      <c r="I349" s="10" t="s">
        <v>942</v>
      </c>
      <c r="J349" s="10" t="s">
        <v>40</v>
      </c>
      <c r="K349" s="10" t="s">
        <v>950</v>
      </c>
      <c r="L349" s="12" t="s">
        <v>26</v>
      </c>
      <c r="M349" s="12" t="s">
        <v>27</v>
      </c>
      <c r="O349" s="13" t="s">
        <v>26</v>
      </c>
      <c r="P349" s="13" t="s">
        <v>27</v>
      </c>
      <c r="Q349" s="13"/>
      <c r="R349" s="14" t="str">
        <f t="shared" si="29"/>
        <v>product</v>
      </c>
      <c r="S349" s="15" t="str">
        <f t="shared" si="30"/>
        <v>apparatus</v>
      </c>
      <c r="T349" s="13" t="str">
        <f t="shared" si="31"/>
        <v>product</v>
      </c>
      <c r="U349" s="13" t="str">
        <f t="shared" si="32"/>
        <v>apparatus</v>
      </c>
    </row>
    <row r="350" spans="1:21" ht="14.4">
      <c r="A350" s="8">
        <v>338000000</v>
      </c>
      <c r="B350" s="9">
        <v>44815195</v>
      </c>
      <c r="C350" s="10">
        <v>9431850</v>
      </c>
      <c r="D350" s="10" t="s">
        <v>21</v>
      </c>
      <c r="E350" s="11">
        <v>40843</v>
      </c>
      <c r="F350" s="10" t="s">
        <v>942</v>
      </c>
      <c r="G350" s="9">
        <v>51</v>
      </c>
      <c r="H350" s="10" t="s">
        <v>23</v>
      </c>
      <c r="I350" s="10" t="s">
        <v>942</v>
      </c>
      <c r="J350" s="10" t="s">
        <v>42</v>
      </c>
      <c r="K350" s="10" t="s">
        <v>951</v>
      </c>
      <c r="L350" s="12" t="s">
        <v>26</v>
      </c>
      <c r="M350" s="12" t="s">
        <v>27</v>
      </c>
      <c r="O350" s="13" t="s">
        <v>26</v>
      </c>
      <c r="P350" s="13" t="s">
        <v>27</v>
      </c>
      <c r="Q350" s="13"/>
      <c r="R350" s="14" t="str">
        <f t="shared" si="29"/>
        <v>product</v>
      </c>
      <c r="S350" s="15" t="str">
        <f t="shared" si="30"/>
        <v>apparatus</v>
      </c>
      <c r="T350" s="13" t="str">
        <f t="shared" si="31"/>
        <v>product</v>
      </c>
      <c r="U350" s="13" t="str">
        <f t="shared" si="32"/>
        <v>apparatus</v>
      </c>
    </row>
    <row r="351" spans="1:21" ht="14.4">
      <c r="A351" s="8">
        <v>338000000</v>
      </c>
      <c r="B351" s="9">
        <v>44815195</v>
      </c>
      <c r="C351" s="10">
        <v>9431850</v>
      </c>
      <c r="D351" s="10" t="s">
        <v>21</v>
      </c>
      <c r="E351" s="11">
        <v>40843</v>
      </c>
      <c r="F351" s="10" t="s">
        <v>942</v>
      </c>
      <c r="G351" s="9">
        <v>51</v>
      </c>
      <c r="H351" s="10" t="s">
        <v>23</v>
      </c>
      <c r="I351" s="10" t="s">
        <v>942</v>
      </c>
      <c r="J351" s="10" t="s">
        <v>44</v>
      </c>
      <c r="K351" s="10" t="s">
        <v>952</v>
      </c>
      <c r="L351" s="12" t="s">
        <v>26</v>
      </c>
      <c r="M351" s="12" t="s">
        <v>27</v>
      </c>
      <c r="O351" s="13" t="s">
        <v>26</v>
      </c>
      <c r="P351" s="13" t="s">
        <v>27</v>
      </c>
      <c r="Q351" s="13"/>
      <c r="R351" s="14" t="str">
        <f t="shared" si="29"/>
        <v>product</v>
      </c>
      <c r="S351" s="15" t="str">
        <f t="shared" si="30"/>
        <v>apparatus</v>
      </c>
      <c r="T351" s="13" t="str">
        <f t="shared" si="31"/>
        <v>product</v>
      </c>
      <c r="U351" s="13" t="str">
        <f t="shared" si="32"/>
        <v>apparatus</v>
      </c>
    </row>
    <row r="352" spans="1:21" ht="14.4">
      <c r="A352" s="8">
        <v>338000000</v>
      </c>
      <c r="B352" s="9">
        <v>44815195</v>
      </c>
      <c r="C352" s="10">
        <v>9431850</v>
      </c>
      <c r="D352" s="10" t="s">
        <v>21</v>
      </c>
      <c r="E352" s="11">
        <v>40843</v>
      </c>
      <c r="F352" s="10" t="s">
        <v>942</v>
      </c>
      <c r="G352" s="9">
        <v>51</v>
      </c>
      <c r="H352" s="10" t="s">
        <v>23</v>
      </c>
      <c r="I352" s="10" t="s">
        <v>942</v>
      </c>
      <c r="J352" s="10" t="s">
        <v>46</v>
      </c>
      <c r="K352" s="10" t="s">
        <v>953</v>
      </c>
      <c r="L352" s="12" t="s">
        <v>26</v>
      </c>
      <c r="M352" s="12" t="s">
        <v>27</v>
      </c>
      <c r="O352" s="13" t="s">
        <v>26</v>
      </c>
      <c r="P352" s="13" t="s">
        <v>27</v>
      </c>
      <c r="Q352" s="13"/>
      <c r="R352" s="14" t="str">
        <f t="shared" si="29"/>
        <v>product</v>
      </c>
      <c r="S352" s="15" t="str">
        <f t="shared" si="30"/>
        <v>apparatus</v>
      </c>
      <c r="T352" s="13" t="str">
        <f t="shared" si="31"/>
        <v>product</v>
      </c>
      <c r="U352" s="13" t="str">
        <f t="shared" si="32"/>
        <v>apparatus</v>
      </c>
    </row>
    <row r="353" spans="1:21" ht="14.4">
      <c r="A353" s="8">
        <v>352000000</v>
      </c>
      <c r="B353" s="9">
        <v>42671800</v>
      </c>
      <c r="C353" s="10">
        <v>8875826</v>
      </c>
      <c r="D353" s="10" t="s">
        <v>21</v>
      </c>
      <c r="E353" s="11">
        <v>40528</v>
      </c>
      <c r="F353" s="10" t="s">
        <v>1157</v>
      </c>
      <c r="G353" s="9">
        <v>43</v>
      </c>
      <c r="H353" s="10" t="s">
        <v>23</v>
      </c>
      <c r="I353" s="10" t="s">
        <v>1158</v>
      </c>
      <c r="J353" s="10" t="s">
        <v>24</v>
      </c>
      <c r="K353" s="10" t="s">
        <v>1159</v>
      </c>
      <c r="L353" s="12" t="s">
        <v>26</v>
      </c>
      <c r="M353" s="12" t="s">
        <v>27</v>
      </c>
      <c r="O353" s="13" t="s">
        <v>26</v>
      </c>
      <c r="P353" s="13" t="s">
        <v>27</v>
      </c>
      <c r="Q353" s="13"/>
      <c r="R353" s="14" t="str">
        <f t="shared" si="29"/>
        <v>product</v>
      </c>
      <c r="S353" s="15" t="str">
        <f t="shared" si="30"/>
        <v>apparatus</v>
      </c>
      <c r="T353" s="13" t="str">
        <f t="shared" si="31"/>
        <v>product</v>
      </c>
      <c r="U353" s="13" t="str">
        <f t="shared" si="32"/>
        <v>apparatus</v>
      </c>
    </row>
    <row r="354" spans="1:21" ht="14.4">
      <c r="A354" s="8">
        <v>352000000</v>
      </c>
      <c r="B354" s="9">
        <v>42671800</v>
      </c>
      <c r="C354" s="10">
        <v>8875826</v>
      </c>
      <c r="D354" s="10" t="s">
        <v>21</v>
      </c>
      <c r="E354" s="11">
        <v>40528</v>
      </c>
      <c r="F354" s="10" t="s">
        <v>1157</v>
      </c>
      <c r="G354" s="9">
        <v>43</v>
      </c>
      <c r="H354" s="10" t="s">
        <v>23</v>
      </c>
      <c r="I354" s="10" t="s">
        <v>1158</v>
      </c>
      <c r="J354" s="10" t="s">
        <v>28</v>
      </c>
      <c r="K354" s="10" t="s">
        <v>1160</v>
      </c>
      <c r="L354" s="12" t="s">
        <v>26</v>
      </c>
      <c r="M354" s="12" t="s">
        <v>27</v>
      </c>
      <c r="O354" s="13" t="s">
        <v>26</v>
      </c>
      <c r="P354" s="13" t="s">
        <v>27</v>
      </c>
      <c r="Q354" s="13"/>
      <c r="R354" s="14" t="str">
        <f t="shared" si="29"/>
        <v>product</v>
      </c>
      <c r="S354" s="15" t="str">
        <f t="shared" si="30"/>
        <v>apparatus</v>
      </c>
      <c r="T354" s="13" t="str">
        <f t="shared" si="31"/>
        <v>product</v>
      </c>
      <c r="U354" s="13" t="str">
        <f t="shared" si="32"/>
        <v>apparatus</v>
      </c>
    </row>
    <row r="355" spans="1:21" ht="14.4">
      <c r="A355" s="8">
        <v>352000000</v>
      </c>
      <c r="B355" s="9">
        <v>42671800</v>
      </c>
      <c r="C355" s="10">
        <v>8875826</v>
      </c>
      <c r="D355" s="10" t="s">
        <v>21</v>
      </c>
      <c r="E355" s="11">
        <v>40528</v>
      </c>
      <c r="F355" s="10" t="s">
        <v>1157</v>
      </c>
      <c r="G355" s="9">
        <v>43</v>
      </c>
      <c r="H355" s="10" t="s">
        <v>23</v>
      </c>
      <c r="I355" s="10" t="s">
        <v>1158</v>
      </c>
      <c r="J355" s="10" t="s">
        <v>30</v>
      </c>
      <c r="K355" s="10" t="s">
        <v>1161</v>
      </c>
      <c r="L355" s="12" t="s">
        <v>26</v>
      </c>
      <c r="M355" s="12" t="s">
        <v>27</v>
      </c>
      <c r="O355" s="13" t="s">
        <v>26</v>
      </c>
      <c r="P355" s="13" t="s">
        <v>27</v>
      </c>
      <c r="Q355" s="13"/>
      <c r="R355" s="14" t="str">
        <f t="shared" si="29"/>
        <v>product</v>
      </c>
      <c r="S355" s="15" t="str">
        <f t="shared" si="30"/>
        <v>apparatus</v>
      </c>
      <c r="T355" s="13" t="str">
        <f t="shared" si="31"/>
        <v>product</v>
      </c>
      <c r="U355" s="13" t="str">
        <f t="shared" si="32"/>
        <v>apparatus</v>
      </c>
    </row>
    <row r="356" spans="1:21" ht="14.4">
      <c r="A356" s="8">
        <v>352000000</v>
      </c>
      <c r="B356" s="9">
        <v>42671800</v>
      </c>
      <c r="C356" s="10">
        <v>8875826</v>
      </c>
      <c r="D356" s="10" t="s">
        <v>21</v>
      </c>
      <c r="E356" s="11">
        <v>40528</v>
      </c>
      <c r="F356" s="10" t="s">
        <v>1157</v>
      </c>
      <c r="G356" s="9">
        <v>43</v>
      </c>
      <c r="H356" s="10" t="s">
        <v>23</v>
      </c>
      <c r="I356" s="10" t="s">
        <v>1158</v>
      </c>
      <c r="J356" s="10" t="s">
        <v>32</v>
      </c>
      <c r="K356" s="10" t="s">
        <v>1162</v>
      </c>
      <c r="L356" s="12" t="s">
        <v>26</v>
      </c>
      <c r="M356" s="12" t="s">
        <v>27</v>
      </c>
      <c r="O356" s="13" t="s">
        <v>26</v>
      </c>
      <c r="P356" s="13" t="s">
        <v>27</v>
      </c>
      <c r="Q356" s="13"/>
      <c r="R356" s="14" t="str">
        <f t="shared" si="29"/>
        <v>product</v>
      </c>
      <c r="S356" s="15" t="str">
        <f t="shared" si="30"/>
        <v>apparatus</v>
      </c>
      <c r="T356" s="13" t="str">
        <f t="shared" si="31"/>
        <v>product</v>
      </c>
      <c r="U356" s="13" t="str">
        <f t="shared" si="32"/>
        <v>apparatus</v>
      </c>
    </row>
    <row r="357" spans="1:21" ht="14.4">
      <c r="A357" s="8">
        <v>352000000</v>
      </c>
      <c r="B357" s="9">
        <v>42671800</v>
      </c>
      <c r="C357" s="10">
        <v>8875826</v>
      </c>
      <c r="D357" s="10" t="s">
        <v>21</v>
      </c>
      <c r="E357" s="11">
        <v>40528</v>
      </c>
      <c r="F357" s="10" t="s">
        <v>1157</v>
      </c>
      <c r="G357" s="9">
        <v>43</v>
      </c>
      <c r="H357" s="10" t="s">
        <v>23</v>
      </c>
      <c r="I357" s="10" t="s">
        <v>1158</v>
      </c>
      <c r="J357" s="10" t="s">
        <v>34</v>
      </c>
      <c r="K357" s="10" t="s">
        <v>1163</v>
      </c>
      <c r="L357" s="12" t="s">
        <v>26</v>
      </c>
      <c r="M357" s="12" t="s">
        <v>27</v>
      </c>
      <c r="O357" s="13" t="s">
        <v>26</v>
      </c>
      <c r="P357" s="13" t="s">
        <v>27</v>
      </c>
      <c r="Q357" s="13"/>
      <c r="R357" s="14" t="str">
        <f t="shared" si="29"/>
        <v>product</v>
      </c>
      <c r="S357" s="15" t="str">
        <f t="shared" si="30"/>
        <v>apparatus</v>
      </c>
      <c r="T357" s="13" t="str">
        <f t="shared" si="31"/>
        <v>product</v>
      </c>
      <c r="U357" s="13" t="str">
        <f t="shared" si="32"/>
        <v>apparatus</v>
      </c>
    </row>
    <row r="358" spans="1:21" ht="14.4">
      <c r="A358" s="8">
        <v>352000000</v>
      </c>
      <c r="B358" s="9">
        <v>42671800</v>
      </c>
      <c r="C358" s="10">
        <v>8875826</v>
      </c>
      <c r="D358" s="10" t="s">
        <v>21</v>
      </c>
      <c r="E358" s="11">
        <v>40528</v>
      </c>
      <c r="F358" s="10" t="s">
        <v>1157</v>
      </c>
      <c r="G358" s="9">
        <v>43</v>
      </c>
      <c r="H358" s="10" t="s">
        <v>23</v>
      </c>
      <c r="I358" s="10" t="s">
        <v>1158</v>
      </c>
      <c r="J358" s="10" t="s">
        <v>36</v>
      </c>
      <c r="K358" s="10" t="s">
        <v>1164</v>
      </c>
      <c r="L358" s="12" t="s">
        <v>26</v>
      </c>
      <c r="M358" s="12" t="s">
        <v>27</v>
      </c>
      <c r="O358" s="13" t="s">
        <v>26</v>
      </c>
      <c r="P358" s="13" t="s">
        <v>27</v>
      </c>
      <c r="Q358" s="13"/>
      <c r="R358" s="14" t="str">
        <f t="shared" si="29"/>
        <v>product</v>
      </c>
      <c r="S358" s="15" t="str">
        <f t="shared" si="30"/>
        <v>apparatus</v>
      </c>
      <c r="T358" s="13" t="str">
        <f t="shared" si="31"/>
        <v>product</v>
      </c>
      <c r="U358" s="13" t="str">
        <f t="shared" si="32"/>
        <v>apparatus</v>
      </c>
    </row>
    <row r="359" spans="1:21" ht="14.4">
      <c r="A359" s="8">
        <v>352000000</v>
      </c>
      <c r="B359" s="9">
        <v>42671800</v>
      </c>
      <c r="C359" s="10">
        <v>8875826</v>
      </c>
      <c r="D359" s="10" t="s">
        <v>21</v>
      </c>
      <c r="E359" s="11">
        <v>40528</v>
      </c>
      <c r="F359" s="10" t="s">
        <v>1157</v>
      </c>
      <c r="G359" s="9">
        <v>43</v>
      </c>
      <c r="H359" s="10" t="s">
        <v>23</v>
      </c>
      <c r="I359" s="10" t="s">
        <v>1158</v>
      </c>
      <c r="J359" s="10" t="s">
        <v>38</v>
      </c>
      <c r="K359" s="10" t="s">
        <v>1165</v>
      </c>
      <c r="L359" s="12" t="s">
        <v>26</v>
      </c>
      <c r="M359" s="12" t="s">
        <v>27</v>
      </c>
      <c r="O359" s="13" t="s">
        <v>26</v>
      </c>
      <c r="P359" s="13" t="s">
        <v>27</v>
      </c>
      <c r="Q359" s="13"/>
      <c r="R359" s="14" t="str">
        <f t="shared" si="29"/>
        <v>product</v>
      </c>
      <c r="S359" s="15" t="str">
        <f t="shared" si="30"/>
        <v>apparatus</v>
      </c>
      <c r="T359" s="13" t="str">
        <f t="shared" si="31"/>
        <v>product</v>
      </c>
      <c r="U359" s="13" t="str">
        <f t="shared" si="32"/>
        <v>apparatus</v>
      </c>
    </row>
    <row r="360" spans="1:21" ht="14.4">
      <c r="A360" s="8">
        <v>352000000</v>
      </c>
      <c r="B360" s="9">
        <v>42671800</v>
      </c>
      <c r="C360" s="10">
        <v>8875826</v>
      </c>
      <c r="D360" s="10" t="s">
        <v>21</v>
      </c>
      <c r="E360" s="11">
        <v>40528</v>
      </c>
      <c r="F360" s="10" t="s">
        <v>1157</v>
      </c>
      <c r="G360" s="9">
        <v>43</v>
      </c>
      <c r="H360" s="10" t="s">
        <v>23</v>
      </c>
      <c r="I360" s="10" t="s">
        <v>1158</v>
      </c>
      <c r="J360" s="10" t="s">
        <v>40</v>
      </c>
      <c r="K360" s="10" t="s">
        <v>1166</v>
      </c>
      <c r="L360" s="12" t="s">
        <v>26</v>
      </c>
      <c r="M360" s="12" t="s">
        <v>27</v>
      </c>
      <c r="O360" s="13" t="s">
        <v>26</v>
      </c>
      <c r="P360" s="13" t="s">
        <v>27</v>
      </c>
      <c r="Q360" s="13"/>
      <c r="R360" s="14" t="str">
        <f t="shared" si="29"/>
        <v>product</v>
      </c>
      <c r="S360" s="15" t="str">
        <f t="shared" si="30"/>
        <v>apparatus</v>
      </c>
      <c r="T360" s="13" t="str">
        <f t="shared" si="31"/>
        <v>product</v>
      </c>
      <c r="U360" s="13" t="str">
        <f t="shared" si="32"/>
        <v>apparatus</v>
      </c>
    </row>
    <row r="361" spans="1:21" ht="14.4">
      <c r="A361" s="8">
        <v>352000000</v>
      </c>
      <c r="B361" s="9">
        <v>42671800</v>
      </c>
      <c r="C361" s="10">
        <v>8875826</v>
      </c>
      <c r="D361" s="10" t="s">
        <v>21</v>
      </c>
      <c r="E361" s="11">
        <v>40528</v>
      </c>
      <c r="F361" s="10" t="s">
        <v>1157</v>
      </c>
      <c r="G361" s="9">
        <v>43</v>
      </c>
      <c r="H361" s="10" t="s">
        <v>23</v>
      </c>
      <c r="I361" s="10" t="s">
        <v>1158</v>
      </c>
      <c r="J361" s="10" t="s">
        <v>42</v>
      </c>
      <c r="K361" s="10" t="s">
        <v>1167</v>
      </c>
      <c r="L361" s="12" t="s">
        <v>26</v>
      </c>
      <c r="M361" s="12" t="s">
        <v>27</v>
      </c>
      <c r="O361" s="13" t="s">
        <v>26</v>
      </c>
      <c r="P361" s="13" t="s">
        <v>27</v>
      </c>
      <c r="Q361" s="13"/>
      <c r="R361" s="14" t="str">
        <f t="shared" si="29"/>
        <v>product</v>
      </c>
      <c r="S361" s="15" t="str">
        <f t="shared" si="30"/>
        <v>apparatus</v>
      </c>
      <c r="T361" s="13" t="str">
        <f t="shared" si="31"/>
        <v>product</v>
      </c>
      <c r="U361" s="13" t="str">
        <f t="shared" si="32"/>
        <v>apparatus</v>
      </c>
    </row>
    <row r="362" spans="1:21" ht="14.4">
      <c r="A362" s="8">
        <v>352000000</v>
      </c>
      <c r="B362" s="9">
        <v>42671800</v>
      </c>
      <c r="C362" s="10">
        <v>8875826</v>
      </c>
      <c r="D362" s="10" t="s">
        <v>21</v>
      </c>
      <c r="E362" s="11">
        <v>40528</v>
      </c>
      <c r="F362" s="10" t="s">
        <v>1157</v>
      </c>
      <c r="G362" s="9">
        <v>43</v>
      </c>
      <c r="H362" s="10" t="s">
        <v>23</v>
      </c>
      <c r="I362" s="10" t="s">
        <v>1158</v>
      </c>
      <c r="J362" s="10" t="s">
        <v>44</v>
      </c>
      <c r="K362" s="10" t="s">
        <v>1168</v>
      </c>
      <c r="L362" s="12" t="s">
        <v>26</v>
      </c>
      <c r="M362" s="12" t="s">
        <v>27</v>
      </c>
      <c r="O362" s="13" t="s">
        <v>26</v>
      </c>
      <c r="P362" s="13" t="s">
        <v>27</v>
      </c>
      <c r="Q362" s="13"/>
      <c r="R362" s="14" t="str">
        <f t="shared" si="29"/>
        <v>product</v>
      </c>
      <c r="S362" s="15" t="str">
        <f t="shared" si="30"/>
        <v>apparatus</v>
      </c>
      <c r="T362" s="13" t="str">
        <f t="shared" si="31"/>
        <v>product</v>
      </c>
      <c r="U362" s="13" t="str">
        <f t="shared" si="32"/>
        <v>apparatus</v>
      </c>
    </row>
    <row r="363" spans="1:21" ht="14.4">
      <c r="A363" s="8">
        <v>352000000</v>
      </c>
      <c r="B363" s="9">
        <v>42671800</v>
      </c>
      <c r="C363" s="10">
        <v>8875826</v>
      </c>
      <c r="D363" s="10" t="s">
        <v>21</v>
      </c>
      <c r="E363" s="11">
        <v>40528</v>
      </c>
      <c r="F363" s="10" t="s">
        <v>1157</v>
      </c>
      <c r="G363" s="9">
        <v>43</v>
      </c>
      <c r="H363" s="10" t="s">
        <v>23</v>
      </c>
      <c r="I363" s="10" t="s">
        <v>1158</v>
      </c>
      <c r="J363" s="10" t="s">
        <v>46</v>
      </c>
      <c r="K363" s="10" t="s">
        <v>1169</v>
      </c>
      <c r="L363" s="12" t="s">
        <v>26</v>
      </c>
      <c r="M363" s="12" t="s">
        <v>27</v>
      </c>
      <c r="O363" s="13" t="s">
        <v>26</v>
      </c>
      <c r="P363" s="13" t="s">
        <v>27</v>
      </c>
      <c r="Q363" s="13"/>
      <c r="R363" s="14" t="str">
        <f t="shared" si="29"/>
        <v>product</v>
      </c>
      <c r="S363" s="15" t="str">
        <f t="shared" si="30"/>
        <v>apparatus</v>
      </c>
      <c r="T363" s="13" t="str">
        <f t="shared" si="31"/>
        <v>product</v>
      </c>
      <c r="U363" s="13" t="str">
        <f t="shared" si="32"/>
        <v>apparatus</v>
      </c>
    </row>
    <row r="364" spans="1:21" ht="14.4">
      <c r="A364" s="8">
        <v>352000000</v>
      </c>
      <c r="B364" s="9">
        <v>42671800</v>
      </c>
      <c r="C364" s="10">
        <v>8875826</v>
      </c>
      <c r="D364" s="10" t="s">
        <v>21</v>
      </c>
      <c r="E364" s="11">
        <v>40528</v>
      </c>
      <c r="F364" s="10" t="s">
        <v>1157</v>
      </c>
      <c r="G364" s="9">
        <v>43</v>
      </c>
      <c r="H364" s="10" t="s">
        <v>23</v>
      </c>
      <c r="I364" s="10" t="s">
        <v>1158</v>
      </c>
      <c r="J364" s="10" t="s">
        <v>48</v>
      </c>
      <c r="K364" s="10" t="s">
        <v>1170</v>
      </c>
      <c r="L364" s="12" t="s">
        <v>26</v>
      </c>
      <c r="M364" s="12" t="s">
        <v>27</v>
      </c>
      <c r="O364" s="13" t="s">
        <v>26</v>
      </c>
      <c r="P364" s="13" t="s">
        <v>27</v>
      </c>
      <c r="Q364" s="13"/>
      <c r="R364" s="14" t="str">
        <f t="shared" si="29"/>
        <v>product</v>
      </c>
      <c r="S364" s="15" t="str">
        <f t="shared" si="30"/>
        <v>apparatus</v>
      </c>
      <c r="T364" s="13" t="str">
        <f t="shared" ref="T364:T388" si="33">R364</f>
        <v>product</v>
      </c>
      <c r="U364" s="13" t="str">
        <f t="shared" ref="U364:U388" si="34">S364</f>
        <v>apparatus</v>
      </c>
    </row>
    <row r="365" spans="1:21" ht="14.4">
      <c r="A365" s="8">
        <v>352000000</v>
      </c>
      <c r="B365" s="9">
        <v>42671800</v>
      </c>
      <c r="C365" s="10">
        <v>8875826</v>
      </c>
      <c r="D365" s="10" t="s">
        <v>21</v>
      </c>
      <c r="E365" s="11">
        <v>40528</v>
      </c>
      <c r="F365" s="10" t="s">
        <v>1157</v>
      </c>
      <c r="G365" s="9">
        <v>43</v>
      </c>
      <c r="H365" s="10" t="s">
        <v>23</v>
      </c>
      <c r="I365" s="10" t="s">
        <v>1158</v>
      </c>
      <c r="J365" s="10" t="s">
        <v>50</v>
      </c>
      <c r="K365" s="10" t="s">
        <v>1171</v>
      </c>
      <c r="L365" s="12" t="s">
        <v>26</v>
      </c>
      <c r="M365" s="12" t="s">
        <v>27</v>
      </c>
      <c r="O365" s="13" t="s">
        <v>26</v>
      </c>
      <c r="P365" s="13" t="s">
        <v>27</v>
      </c>
      <c r="Q365" s="13"/>
      <c r="R365" s="14" t="str">
        <f t="shared" si="29"/>
        <v>product</v>
      </c>
      <c r="S365" s="15" t="str">
        <f t="shared" si="30"/>
        <v>apparatus</v>
      </c>
      <c r="T365" s="13" t="str">
        <f t="shared" si="33"/>
        <v>product</v>
      </c>
      <c r="U365" s="13" t="str">
        <f t="shared" si="34"/>
        <v>apparatus</v>
      </c>
    </row>
    <row r="366" spans="1:21" ht="14.4">
      <c r="A366" s="8">
        <v>352000000</v>
      </c>
      <c r="B366" s="9">
        <v>42671800</v>
      </c>
      <c r="C366" s="10">
        <v>8875826</v>
      </c>
      <c r="D366" s="10" t="s">
        <v>21</v>
      </c>
      <c r="E366" s="11">
        <v>40528</v>
      </c>
      <c r="F366" s="10" t="s">
        <v>1157</v>
      </c>
      <c r="G366" s="9">
        <v>43</v>
      </c>
      <c r="H366" s="10" t="s">
        <v>23</v>
      </c>
      <c r="I366" s="10" t="s">
        <v>1158</v>
      </c>
      <c r="J366" s="10" t="s">
        <v>52</v>
      </c>
      <c r="K366" s="10" t="s">
        <v>1172</v>
      </c>
      <c r="L366" s="12" t="s">
        <v>26</v>
      </c>
      <c r="M366" s="12" t="s">
        <v>27</v>
      </c>
      <c r="O366" s="13" t="s">
        <v>26</v>
      </c>
      <c r="P366" s="13" t="s">
        <v>27</v>
      </c>
      <c r="Q366" s="13"/>
      <c r="R366" s="14" t="str">
        <f t="shared" si="29"/>
        <v>product</v>
      </c>
      <c r="S366" s="15" t="str">
        <f t="shared" si="30"/>
        <v>apparatus</v>
      </c>
      <c r="T366" s="13" t="str">
        <f t="shared" si="33"/>
        <v>product</v>
      </c>
      <c r="U366" s="13" t="str">
        <f t="shared" si="34"/>
        <v>apparatus</v>
      </c>
    </row>
    <row r="367" spans="1:21" ht="14.4">
      <c r="A367" s="8">
        <v>352000000</v>
      </c>
      <c r="B367" s="9">
        <v>42671800</v>
      </c>
      <c r="C367" s="10">
        <v>8875826</v>
      </c>
      <c r="D367" s="10" t="s">
        <v>21</v>
      </c>
      <c r="E367" s="11">
        <v>40528</v>
      </c>
      <c r="F367" s="10" t="s">
        <v>1157</v>
      </c>
      <c r="G367" s="9">
        <v>43</v>
      </c>
      <c r="H367" s="10" t="s">
        <v>23</v>
      </c>
      <c r="I367" s="10" t="s">
        <v>1158</v>
      </c>
      <c r="J367" s="10" t="s">
        <v>54</v>
      </c>
      <c r="K367" s="10" t="s">
        <v>1173</v>
      </c>
      <c r="L367" s="12" t="s">
        <v>26</v>
      </c>
      <c r="M367" s="12" t="s">
        <v>27</v>
      </c>
      <c r="O367" s="13" t="s">
        <v>26</v>
      </c>
      <c r="P367" s="13" t="s">
        <v>27</v>
      </c>
      <c r="Q367" s="13"/>
      <c r="R367" s="14" t="str">
        <f t="shared" si="29"/>
        <v>product</v>
      </c>
      <c r="S367" s="15" t="str">
        <f t="shared" si="30"/>
        <v>apparatus</v>
      </c>
      <c r="T367" s="13" t="str">
        <f t="shared" si="33"/>
        <v>product</v>
      </c>
      <c r="U367" s="13" t="str">
        <f t="shared" si="34"/>
        <v>apparatus</v>
      </c>
    </row>
    <row r="368" spans="1:21" ht="14.4">
      <c r="A368" s="8">
        <v>352000000</v>
      </c>
      <c r="B368" s="9">
        <v>42671800</v>
      </c>
      <c r="C368" s="10">
        <v>8875826</v>
      </c>
      <c r="D368" s="10" t="s">
        <v>21</v>
      </c>
      <c r="E368" s="11">
        <v>40528</v>
      </c>
      <c r="F368" s="10" t="s">
        <v>1157</v>
      </c>
      <c r="G368" s="9">
        <v>43</v>
      </c>
      <c r="H368" s="10" t="s">
        <v>23</v>
      </c>
      <c r="I368" s="10" t="s">
        <v>1158</v>
      </c>
      <c r="J368" s="10" t="s">
        <v>56</v>
      </c>
      <c r="K368" s="10" t="s">
        <v>1165</v>
      </c>
      <c r="L368" s="12" t="s">
        <v>26</v>
      </c>
      <c r="M368" s="12" t="s">
        <v>27</v>
      </c>
      <c r="O368" s="13" t="s">
        <v>26</v>
      </c>
      <c r="P368" s="13" t="s">
        <v>27</v>
      </c>
      <c r="Q368" s="13"/>
      <c r="R368" s="14" t="str">
        <f t="shared" si="29"/>
        <v>product</v>
      </c>
      <c r="S368" s="15" t="str">
        <f t="shared" si="30"/>
        <v>apparatus</v>
      </c>
      <c r="T368" s="13" t="str">
        <f t="shared" si="33"/>
        <v>product</v>
      </c>
      <c r="U368" s="13" t="str">
        <f t="shared" si="34"/>
        <v>apparatus</v>
      </c>
    </row>
    <row r="369" spans="1:21" ht="14.4">
      <c r="A369" s="8">
        <v>352000000</v>
      </c>
      <c r="B369" s="9">
        <v>42671800</v>
      </c>
      <c r="C369" s="10">
        <v>8875826</v>
      </c>
      <c r="D369" s="10" t="s">
        <v>21</v>
      </c>
      <c r="E369" s="11">
        <v>40528</v>
      </c>
      <c r="F369" s="10" t="s">
        <v>1157</v>
      </c>
      <c r="G369" s="9">
        <v>43</v>
      </c>
      <c r="H369" s="10" t="s">
        <v>23</v>
      </c>
      <c r="I369" s="10" t="s">
        <v>1158</v>
      </c>
      <c r="J369" s="10" t="s">
        <v>58</v>
      </c>
      <c r="K369" s="10" t="s">
        <v>1174</v>
      </c>
      <c r="L369" s="12" t="s">
        <v>26</v>
      </c>
      <c r="M369" s="12" t="s">
        <v>27</v>
      </c>
      <c r="O369" s="13" t="s">
        <v>26</v>
      </c>
      <c r="P369" s="13" t="s">
        <v>27</v>
      </c>
      <c r="Q369" s="13"/>
      <c r="R369" s="14" t="str">
        <f t="shared" si="29"/>
        <v>product</v>
      </c>
      <c r="S369" s="15" t="str">
        <f t="shared" si="30"/>
        <v>apparatus</v>
      </c>
      <c r="T369" s="13" t="str">
        <f t="shared" si="33"/>
        <v>product</v>
      </c>
      <c r="U369" s="13" t="str">
        <f t="shared" si="34"/>
        <v>apparatus</v>
      </c>
    </row>
    <row r="370" spans="1:21" ht="14.4">
      <c r="A370" s="8">
        <v>352000000</v>
      </c>
      <c r="B370" s="9">
        <v>42671800</v>
      </c>
      <c r="C370" s="10">
        <v>8875826</v>
      </c>
      <c r="D370" s="10" t="s">
        <v>21</v>
      </c>
      <c r="E370" s="11">
        <v>40528</v>
      </c>
      <c r="F370" s="10" t="s">
        <v>1157</v>
      </c>
      <c r="G370" s="9">
        <v>43</v>
      </c>
      <c r="H370" s="10" t="s">
        <v>23</v>
      </c>
      <c r="I370" s="10" t="s">
        <v>1158</v>
      </c>
      <c r="J370" s="10" t="s">
        <v>60</v>
      </c>
      <c r="K370" s="10" t="s">
        <v>1175</v>
      </c>
      <c r="L370" s="12" t="s">
        <v>26</v>
      </c>
      <c r="M370" s="12" t="s">
        <v>27</v>
      </c>
      <c r="O370" s="13" t="s">
        <v>26</v>
      </c>
      <c r="P370" s="13" t="s">
        <v>27</v>
      </c>
      <c r="Q370" s="13"/>
      <c r="R370" s="14" t="str">
        <f t="shared" si="29"/>
        <v>product</v>
      </c>
      <c r="S370" s="15" t="str">
        <f t="shared" si="30"/>
        <v>apparatus</v>
      </c>
      <c r="T370" s="13" t="str">
        <f t="shared" si="33"/>
        <v>product</v>
      </c>
      <c r="U370" s="13" t="str">
        <f t="shared" si="34"/>
        <v>apparatus</v>
      </c>
    </row>
    <row r="371" spans="1:21" ht="14.4">
      <c r="A371" s="8">
        <v>352000000</v>
      </c>
      <c r="B371" s="9">
        <v>42671800</v>
      </c>
      <c r="C371" s="10">
        <v>8875826</v>
      </c>
      <c r="D371" s="10" t="s">
        <v>21</v>
      </c>
      <c r="E371" s="11">
        <v>40528</v>
      </c>
      <c r="F371" s="10" t="s">
        <v>1157</v>
      </c>
      <c r="G371" s="9">
        <v>43</v>
      </c>
      <c r="H371" s="10" t="s">
        <v>23</v>
      </c>
      <c r="I371" s="10" t="s">
        <v>1158</v>
      </c>
      <c r="J371" s="10" t="s">
        <v>62</v>
      </c>
      <c r="K371" s="10" t="s">
        <v>1176</v>
      </c>
      <c r="L371" s="12" t="s">
        <v>26</v>
      </c>
      <c r="M371" s="12" t="s">
        <v>27</v>
      </c>
      <c r="O371" s="13" t="s">
        <v>26</v>
      </c>
      <c r="P371" s="13" t="s">
        <v>27</v>
      </c>
      <c r="Q371" s="13"/>
      <c r="R371" s="14" t="str">
        <f t="shared" si="29"/>
        <v>product</v>
      </c>
      <c r="S371" s="15" t="str">
        <f t="shared" si="30"/>
        <v>apparatus</v>
      </c>
      <c r="T371" s="13" t="str">
        <f t="shared" si="33"/>
        <v>product</v>
      </c>
      <c r="U371" s="13" t="str">
        <f t="shared" si="34"/>
        <v>apparatus</v>
      </c>
    </row>
    <row r="372" spans="1:21" ht="14.4">
      <c r="A372" s="8">
        <v>352000000</v>
      </c>
      <c r="B372" s="9">
        <v>42671800</v>
      </c>
      <c r="C372" s="10">
        <v>8875826</v>
      </c>
      <c r="D372" s="10" t="s">
        <v>21</v>
      </c>
      <c r="E372" s="11">
        <v>40528</v>
      </c>
      <c r="F372" s="10" t="s">
        <v>1157</v>
      </c>
      <c r="G372" s="9">
        <v>43</v>
      </c>
      <c r="H372" s="10" t="s">
        <v>23</v>
      </c>
      <c r="I372" s="10" t="s">
        <v>1158</v>
      </c>
      <c r="J372" s="10" t="s">
        <v>64</v>
      </c>
      <c r="K372" s="10" t="s">
        <v>1177</v>
      </c>
      <c r="L372" s="12" t="s">
        <v>26</v>
      </c>
      <c r="M372" s="12" t="s">
        <v>27</v>
      </c>
      <c r="O372" s="13" t="s">
        <v>26</v>
      </c>
      <c r="P372" s="13" t="s">
        <v>27</v>
      </c>
      <c r="Q372" s="13"/>
      <c r="R372" s="14" t="str">
        <f t="shared" si="29"/>
        <v>product</v>
      </c>
      <c r="S372" s="15" t="str">
        <f t="shared" si="30"/>
        <v>apparatus</v>
      </c>
      <c r="T372" s="13" t="str">
        <f t="shared" si="33"/>
        <v>product</v>
      </c>
      <c r="U372" s="13" t="str">
        <f t="shared" si="34"/>
        <v>apparatus</v>
      </c>
    </row>
    <row r="373" spans="1:21" ht="14.4">
      <c r="A373" s="8">
        <v>352000000</v>
      </c>
      <c r="B373" s="9">
        <v>42671800</v>
      </c>
      <c r="C373" s="10">
        <v>8875826</v>
      </c>
      <c r="D373" s="10" t="s">
        <v>21</v>
      </c>
      <c r="E373" s="11">
        <v>40528</v>
      </c>
      <c r="F373" s="10" t="s">
        <v>1157</v>
      </c>
      <c r="G373" s="9">
        <v>43</v>
      </c>
      <c r="H373" s="10" t="s">
        <v>23</v>
      </c>
      <c r="I373" s="10" t="s">
        <v>1158</v>
      </c>
      <c r="J373" s="10" t="s">
        <v>66</v>
      </c>
      <c r="K373" s="10" t="s">
        <v>1178</v>
      </c>
      <c r="L373" s="12" t="s">
        <v>26</v>
      </c>
      <c r="M373" s="12" t="s">
        <v>27</v>
      </c>
      <c r="O373" s="13" t="s">
        <v>26</v>
      </c>
      <c r="P373" s="13" t="s">
        <v>27</v>
      </c>
      <c r="Q373" s="13"/>
      <c r="R373" s="14" t="str">
        <f t="shared" si="29"/>
        <v>product</v>
      </c>
      <c r="S373" s="15" t="str">
        <f t="shared" si="30"/>
        <v>apparatus</v>
      </c>
      <c r="T373" s="13" t="str">
        <f t="shared" si="33"/>
        <v>product</v>
      </c>
      <c r="U373" s="13" t="str">
        <f t="shared" si="34"/>
        <v>apparatus</v>
      </c>
    </row>
    <row r="374" spans="1:21" ht="14.4">
      <c r="A374" s="8">
        <v>352000000</v>
      </c>
      <c r="B374" s="9">
        <v>42671800</v>
      </c>
      <c r="C374" s="10">
        <v>8875826</v>
      </c>
      <c r="D374" s="10" t="s">
        <v>21</v>
      </c>
      <c r="E374" s="11">
        <v>40528</v>
      </c>
      <c r="F374" s="10" t="s">
        <v>1157</v>
      </c>
      <c r="G374" s="9">
        <v>43</v>
      </c>
      <c r="H374" s="10" t="s">
        <v>23</v>
      </c>
      <c r="I374" s="10" t="s">
        <v>1158</v>
      </c>
      <c r="J374" s="10" t="s">
        <v>68</v>
      </c>
      <c r="K374" s="10" t="s">
        <v>1179</v>
      </c>
      <c r="L374" s="12" t="s">
        <v>26</v>
      </c>
      <c r="M374" s="12" t="s">
        <v>27</v>
      </c>
      <c r="O374" s="13" t="s">
        <v>26</v>
      </c>
      <c r="P374" s="13" t="s">
        <v>27</v>
      </c>
      <c r="Q374" s="13"/>
      <c r="R374" s="14" t="str">
        <f t="shared" si="29"/>
        <v>product</v>
      </c>
      <c r="S374" s="15" t="str">
        <f t="shared" si="30"/>
        <v>apparatus</v>
      </c>
      <c r="T374" s="13" t="str">
        <f t="shared" si="33"/>
        <v>product</v>
      </c>
      <c r="U374" s="13" t="str">
        <f t="shared" si="34"/>
        <v>apparatus</v>
      </c>
    </row>
    <row r="375" spans="1:21" ht="14.4">
      <c r="A375" s="8">
        <v>336000000</v>
      </c>
      <c r="B375" s="9">
        <v>44317420</v>
      </c>
      <c r="C375" s="10">
        <v>8798830</v>
      </c>
      <c r="D375" s="10" t="s">
        <v>21</v>
      </c>
      <c r="E375" s="11">
        <v>40773</v>
      </c>
      <c r="F375" s="10" t="s">
        <v>927</v>
      </c>
      <c r="G375" s="9">
        <v>52</v>
      </c>
      <c r="H375" s="10" t="s">
        <v>23</v>
      </c>
      <c r="I375" s="10" t="s">
        <v>927</v>
      </c>
      <c r="J375" s="10" t="s">
        <v>24</v>
      </c>
      <c r="K375" s="10" t="s">
        <v>928</v>
      </c>
      <c r="L375" s="12" t="s">
        <v>26</v>
      </c>
      <c r="M375" s="12" t="s">
        <v>27</v>
      </c>
      <c r="O375" s="13" t="s">
        <v>26</v>
      </c>
      <c r="P375" s="13" t="s">
        <v>27</v>
      </c>
      <c r="Q375" s="13"/>
      <c r="R375" s="14" t="str">
        <f t="shared" si="29"/>
        <v>product</v>
      </c>
      <c r="S375" s="15" t="str">
        <f t="shared" si="30"/>
        <v>apparatus</v>
      </c>
      <c r="T375" s="13" t="str">
        <f t="shared" si="33"/>
        <v>product</v>
      </c>
      <c r="U375" s="13" t="str">
        <f t="shared" si="34"/>
        <v>apparatus</v>
      </c>
    </row>
    <row r="376" spans="1:21" ht="14.4">
      <c r="A376" s="8">
        <v>336000000</v>
      </c>
      <c r="B376" s="9">
        <v>44317420</v>
      </c>
      <c r="C376" s="10">
        <v>8798830</v>
      </c>
      <c r="D376" s="10" t="s">
        <v>21</v>
      </c>
      <c r="E376" s="11">
        <v>40773</v>
      </c>
      <c r="F376" s="10" t="s">
        <v>927</v>
      </c>
      <c r="G376" s="9">
        <v>52</v>
      </c>
      <c r="H376" s="10" t="s">
        <v>23</v>
      </c>
      <c r="I376" s="10" t="s">
        <v>927</v>
      </c>
      <c r="J376" s="10" t="s">
        <v>28</v>
      </c>
      <c r="K376" s="10" t="s">
        <v>929</v>
      </c>
      <c r="L376" s="12" t="s">
        <v>26</v>
      </c>
      <c r="M376" s="12" t="s">
        <v>27</v>
      </c>
      <c r="O376" s="13" t="s">
        <v>26</v>
      </c>
      <c r="P376" s="13" t="s">
        <v>27</v>
      </c>
      <c r="Q376" s="13"/>
      <c r="R376" s="14" t="str">
        <f t="shared" si="29"/>
        <v>product</v>
      </c>
      <c r="S376" s="15" t="str">
        <f t="shared" si="30"/>
        <v>apparatus</v>
      </c>
      <c r="T376" s="13" t="str">
        <f t="shared" si="33"/>
        <v>product</v>
      </c>
      <c r="U376" s="13" t="str">
        <f t="shared" si="34"/>
        <v>apparatus</v>
      </c>
    </row>
    <row r="377" spans="1:21" ht="14.4">
      <c r="A377" s="8">
        <v>336000000</v>
      </c>
      <c r="B377" s="9">
        <v>44317420</v>
      </c>
      <c r="C377" s="10">
        <v>8798830</v>
      </c>
      <c r="D377" s="10" t="s">
        <v>21</v>
      </c>
      <c r="E377" s="11">
        <v>40773</v>
      </c>
      <c r="F377" s="10" t="s">
        <v>927</v>
      </c>
      <c r="G377" s="9">
        <v>52</v>
      </c>
      <c r="H377" s="10" t="s">
        <v>23</v>
      </c>
      <c r="I377" s="10" t="s">
        <v>927</v>
      </c>
      <c r="J377" s="10" t="s">
        <v>30</v>
      </c>
      <c r="K377" s="10" t="s">
        <v>930</v>
      </c>
      <c r="L377" s="12" t="s">
        <v>26</v>
      </c>
      <c r="M377" s="12" t="s">
        <v>27</v>
      </c>
      <c r="O377" s="13" t="s">
        <v>26</v>
      </c>
      <c r="P377" s="13" t="s">
        <v>27</v>
      </c>
      <c r="Q377" s="13"/>
      <c r="R377" s="14" t="str">
        <f t="shared" si="29"/>
        <v>product</v>
      </c>
      <c r="S377" s="15" t="str">
        <f t="shared" si="30"/>
        <v>apparatus</v>
      </c>
      <c r="T377" s="13" t="str">
        <f t="shared" si="33"/>
        <v>product</v>
      </c>
      <c r="U377" s="13" t="str">
        <f t="shared" si="34"/>
        <v>apparatus</v>
      </c>
    </row>
    <row r="378" spans="1:21" ht="14.4">
      <c r="A378" s="8">
        <v>336000000</v>
      </c>
      <c r="B378" s="9">
        <v>44317420</v>
      </c>
      <c r="C378" s="10">
        <v>8798830</v>
      </c>
      <c r="D378" s="10" t="s">
        <v>21</v>
      </c>
      <c r="E378" s="11">
        <v>40773</v>
      </c>
      <c r="F378" s="10" t="s">
        <v>927</v>
      </c>
      <c r="G378" s="9">
        <v>52</v>
      </c>
      <c r="H378" s="10" t="s">
        <v>23</v>
      </c>
      <c r="I378" s="10" t="s">
        <v>927</v>
      </c>
      <c r="J378" s="10" t="s">
        <v>32</v>
      </c>
      <c r="K378" s="10" t="s">
        <v>931</v>
      </c>
      <c r="L378" s="12" t="s">
        <v>26</v>
      </c>
      <c r="M378" s="12" t="s">
        <v>27</v>
      </c>
      <c r="O378" s="13" t="s">
        <v>26</v>
      </c>
      <c r="P378" s="13" t="s">
        <v>27</v>
      </c>
      <c r="Q378" s="13"/>
      <c r="R378" s="14" t="str">
        <f t="shared" si="29"/>
        <v>product</v>
      </c>
      <c r="S378" s="15" t="str">
        <f t="shared" si="30"/>
        <v>apparatus</v>
      </c>
      <c r="T378" s="13" t="str">
        <f t="shared" si="33"/>
        <v>product</v>
      </c>
      <c r="U378" s="13" t="str">
        <f t="shared" si="34"/>
        <v>apparatus</v>
      </c>
    </row>
    <row r="379" spans="1:21" ht="14.4">
      <c r="A379" s="8">
        <v>336000000</v>
      </c>
      <c r="B379" s="9">
        <v>44317420</v>
      </c>
      <c r="C379" s="10">
        <v>8798830</v>
      </c>
      <c r="D379" s="10" t="s">
        <v>21</v>
      </c>
      <c r="E379" s="11">
        <v>40773</v>
      </c>
      <c r="F379" s="10" t="s">
        <v>927</v>
      </c>
      <c r="G379" s="9">
        <v>52</v>
      </c>
      <c r="H379" s="10" t="s">
        <v>23</v>
      </c>
      <c r="I379" s="10" t="s">
        <v>927</v>
      </c>
      <c r="J379" s="10" t="s">
        <v>34</v>
      </c>
      <c r="K379" s="10" t="s">
        <v>932</v>
      </c>
      <c r="L379" s="12" t="s">
        <v>26</v>
      </c>
      <c r="M379" s="12" t="s">
        <v>27</v>
      </c>
      <c r="O379" s="13" t="s">
        <v>26</v>
      </c>
      <c r="P379" s="13" t="s">
        <v>27</v>
      </c>
      <c r="Q379" s="13"/>
      <c r="R379" s="14" t="str">
        <f t="shared" si="29"/>
        <v>product</v>
      </c>
      <c r="S379" s="15" t="str">
        <f t="shared" si="30"/>
        <v>apparatus</v>
      </c>
      <c r="T379" s="13" t="str">
        <f t="shared" si="33"/>
        <v>product</v>
      </c>
      <c r="U379" s="13" t="str">
        <f t="shared" si="34"/>
        <v>apparatus</v>
      </c>
    </row>
    <row r="380" spans="1:21" ht="14.4">
      <c r="A380" s="8">
        <v>336000000</v>
      </c>
      <c r="B380" s="9">
        <v>44317420</v>
      </c>
      <c r="C380" s="10">
        <v>8798830</v>
      </c>
      <c r="D380" s="10" t="s">
        <v>21</v>
      </c>
      <c r="E380" s="11">
        <v>40773</v>
      </c>
      <c r="F380" s="10" t="s">
        <v>927</v>
      </c>
      <c r="G380" s="9">
        <v>52</v>
      </c>
      <c r="H380" s="10" t="s">
        <v>23</v>
      </c>
      <c r="I380" s="10" t="s">
        <v>927</v>
      </c>
      <c r="J380" s="10" t="s">
        <v>36</v>
      </c>
      <c r="K380" s="10" t="s">
        <v>933</v>
      </c>
      <c r="L380" s="12" t="s">
        <v>26</v>
      </c>
      <c r="M380" s="12" t="s">
        <v>27</v>
      </c>
      <c r="O380" s="13" t="s">
        <v>26</v>
      </c>
      <c r="P380" s="13" t="s">
        <v>27</v>
      </c>
      <c r="Q380" s="13"/>
      <c r="R380" s="14" t="str">
        <f t="shared" si="29"/>
        <v>product</v>
      </c>
      <c r="S380" s="15" t="str">
        <f t="shared" si="30"/>
        <v>apparatus</v>
      </c>
      <c r="T380" s="13" t="str">
        <f t="shared" si="33"/>
        <v>product</v>
      </c>
      <c r="U380" s="13" t="str">
        <f t="shared" si="34"/>
        <v>apparatus</v>
      </c>
    </row>
    <row r="381" spans="1:21" ht="14.4">
      <c r="A381" s="8">
        <v>336000000</v>
      </c>
      <c r="B381" s="9">
        <v>44317420</v>
      </c>
      <c r="C381" s="10">
        <v>8798830</v>
      </c>
      <c r="D381" s="10" t="s">
        <v>21</v>
      </c>
      <c r="E381" s="11">
        <v>40773</v>
      </c>
      <c r="F381" s="10" t="s">
        <v>927</v>
      </c>
      <c r="G381" s="9">
        <v>52</v>
      </c>
      <c r="H381" s="10" t="s">
        <v>23</v>
      </c>
      <c r="I381" s="10" t="s">
        <v>927</v>
      </c>
      <c r="J381" s="10" t="s">
        <v>38</v>
      </c>
      <c r="K381" s="10" t="s">
        <v>934</v>
      </c>
      <c r="L381" s="12" t="s">
        <v>26</v>
      </c>
      <c r="M381" s="12" t="s">
        <v>27</v>
      </c>
      <c r="O381" s="13" t="s">
        <v>26</v>
      </c>
      <c r="P381" s="13" t="s">
        <v>27</v>
      </c>
      <c r="Q381" s="13"/>
      <c r="R381" s="14" t="str">
        <f t="shared" si="29"/>
        <v>product</v>
      </c>
      <c r="S381" s="15" t="str">
        <f t="shared" si="30"/>
        <v>apparatus</v>
      </c>
      <c r="T381" s="13" t="str">
        <f t="shared" si="33"/>
        <v>product</v>
      </c>
      <c r="U381" s="13" t="str">
        <f t="shared" si="34"/>
        <v>apparatus</v>
      </c>
    </row>
    <row r="382" spans="1:21" ht="14.4">
      <c r="A382" s="8">
        <v>336000000</v>
      </c>
      <c r="B382" s="9">
        <v>44317420</v>
      </c>
      <c r="C382" s="10">
        <v>8798830</v>
      </c>
      <c r="D382" s="10" t="s">
        <v>21</v>
      </c>
      <c r="E382" s="11">
        <v>40773</v>
      </c>
      <c r="F382" s="10" t="s">
        <v>927</v>
      </c>
      <c r="G382" s="9">
        <v>52</v>
      </c>
      <c r="H382" s="10" t="s">
        <v>23</v>
      </c>
      <c r="I382" s="10" t="s">
        <v>927</v>
      </c>
      <c r="J382" s="10" t="s">
        <v>40</v>
      </c>
      <c r="K382" s="10" t="s">
        <v>935</v>
      </c>
      <c r="L382" s="12" t="s">
        <v>26</v>
      </c>
      <c r="M382" s="12" t="s">
        <v>27</v>
      </c>
      <c r="O382" s="13" t="s">
        <v>26</v>
      </c>
      <c r="P382" s="13" t="s">
        <v>27</v>
      </c>
      <c r="Q382" s="13"/>
      <c r="R382" s="14" t="str">
        <f t="shared" si="29"/>
        <v>product</v>
      </c>
      <c r="S382" s="15" t="str">
        <f t="shared" si="30"/>
        <v>apparatus</v>
      </c>
      <c r="T382" s="13" t="str">
        <f t="shared" si="33"/>
        <v>product</v>
      </c>
      <c r="U382" s="13" t="str">
        <f t="shared" si="34"/>
        <v>apparatus</v>
      </c>
    </row>
    <row r="383" spans="1:21" ht="14.4">
      <c r="A383" s="8">
        <v>336000000</v>
      </c>
      <c r="B383" s="9">
        <v>44317420</v>
      </c>
      <c r="C383" s="10">
        <v>8798830</v>
      </c>
      <c r="D383" s="10" t="s">
        <v>21</v>
      </c>
      <c r="E383" s="11">
        <v>40773</v>
      </c>
      <c r="F383" s="10" t="s">
        <v>927</v>
      </c>
      <c r="G383" s="9">
        <v>52</v>
      </c>
      <c r="H383" s="10" t="s">
        <v>23</v>
      </c>
      <c r="I383" s="10" t="s">
        <v>927</v>
      </c>
      <c r="J383" s="10" t="s">
        <v>42</v>
      </c>
      <c r="K383" s="10" t="s">
        <v>936</v>
      </c>
      <c r="L383" s="12" t="s">
        <v>26</v>
      </c>
      <c r="M383" s="12" t="s">
        <v>27</v>
      </c>
      <c r="O383" s="13" t="s">
        <v>26</v>
      </c>
      <c r="P383" s="13" t="s">
        <v>27</v>
      </c>
      <c r="Q383" s="13"/>
      <c r="R383" s="14" t="str">
        <f t="shared" si="29"/>
        <v>product</v>
      </c>
      <c r="S383" s="15" t="str">
        <f t="shared" si="30"/>
        <v>apparatus</v>
      </c>
      <c r="T383" s="13" t="str">
        <f t="shared" si="33"/>
        <v>product</v>
      </c>
      <c r="U383" s="13" t="str">
        <f t="shared" si="34"/>
        <v>apparatus</v>
      </c>
    </row>
    <row r="384" spans="1:21" ht="14.4">
      <c r="A384" s="8">
        <v>336000000</v>
      </c>
      <c r="B384" s="9">
        <v>44317420</v>
      </c>
      <c r="C384" s="10">
        <v>8798830</v>
      </c>
      <c r="D384" s="10" t="s">
        <v>21</v>
      </c>
      <c r="E384" s="11">
        <v>40773</v>
      </c>
      <c r="F384" s="10" t="s">
        <v>927</v>
      </c>
      <c r="G384" s="9">
        <v>52</v>
      </c>
      <c r="H384" s="10" t="s">
        <v>23</v>
      </c>
      <c r="I384" s="10" t="s">
        <v>927</v>
      </c>
      <c r="J384" s="10" t="s">
        <v>44</v>
      </c>
      <c r="K384" s="10" t="s">
        <v>937</v>
      </c>
      <c r="L384" s="12" t="s">
        <v>26</v>
      </c>
      <c r="M384" s="12" t="s">
        <v>27</v>
      </c>
      <c r="O384" s="13" t="s">
        <v>26</v>
      </c>
      <c r="P384" s="13" t="s">
        <v>27</v>
      </c>
      <c r="Q384" s="13"/>
      <c r="R384" s="14" t="str">
        <f t="shared" si="29"/>
        <v>product</v>
      </c>
      <c r="S384" s="15" t="str">
        <f t="shared" si="30"/>
        <v>apparatus</v>
      </c>
      <c r="T384" s="13" t="str">
        <f t="shared" si="33"/>
        <v>product</v>
      </c>
      <c r="U384" s="13" t="str">
        <f t="shared" si="34"/>
        <v>apparatus</v>
      </c>
    </row>
    <row r="385" spans="1:21" ht="14.4">
      <c r="A385" s="8">
        <v>336000000</v>
      </c>
      <c r="B385" s="9">
        <v>44317420</v>
      </c>
      <c r="C385" s="10">
        <v>8798830</v>
      </c>
      <c r="D385" s="10" t="s">
        <v>21</v>
      </c>
      <c r="E385" s="11">
        <v>40773</v>
      </c>
      <c r="F385" s="10" t="s">
        <v>927</v>
      </c>
      <c r="G385" s="9">
        <v>52</v>
      </c>
      <c r="H385" s="10" t="s">
        <v>23</v>
      </c>
      <c r="I385" s="10" t="s">
        <v>927</v>
      </c>
      <c r="J385" s="10" t="s">
        <v>46</v>
      </c>
      <c r="K385" s="10" t="s">
        <v>938</v>
      </c>
      <c r="L385" s="12" t="s">
        <v>26</v>
      </c>
      <c r="M385" s="12" t="s">
        <v>27</v>
      </c>
      <c r="O385" s="13" t="s">
        <v>26</v>
      </c>
      <c r="P385" s="13" t="s">
        <v>27</v>
      </c>
      <c r="Q385" s="13"/>
      <c r="R385" s="14" t="str">
        <f t="shared" si="29"/>
        <v>product</v>
      </c>
      <c r="S385" s="15" t="str">
        <f t="shared" si="30"/>
        <v>apparatus</v>
      </c>
      <c r="T385" s="13" t="str">
        <f t="shared" si="33"/>
        <v>product</v>
      </c>
      <c r="U385" s="13" t="str">
        <f t="shared" si="34"/>
        <v>apparatus</v>
      </c>
    </row>
    <row r="386" spans="1:21" ht="14.4">
      <c r="A386" s="8">
        <v>336000000</v>
      </c>
      <c r="B386" s="9">
        <v>44317420</v>
      </c>
      <c r="C386" s="10">
        <v>8798830</v>
      </c>
      <c r="D386" s="10" t="s">
        <v>21</v>
      </c>
      <c r="E386" s="11">
        <v>40773</v>
      </c>
      <c r="F386" s="10" t="s">
        <v>927</v>
      </c>
      <c r="G386" s="9">
        <v>52</v>
      </c>
      <c r="H386" s="10" t="s">
        <v>23</v>
      </c>
      <c r="I386" s="10" t="s">
        <v>927</v>
      </c>
      <c r="J386" s="10" t="s">
        <v>48</v>
      </c>
      <c r="K386" s="10" t="s">
        <v>939</v>
      </c>
      <c r="L386" s="12" t="s">
        <v>26</v>
      </c>
      <c r="M386" s="12" t="s">
        <v>27</v>
      </c>
      <c r="O386" s="13" t="s">
        <v>26</v>
      </c>
      <c r="P386" s="13" t="s">
        <v>27</v>
      </c>
      <c r="Q386" s="13"/>
      <c r="R386" s="14" t="str">
        <f t="shared" ref="R386:R449" si="35">IF(L386=O386,L386,"CONFLICT")</f>
        <v>product</v>
      </c>
      <c r="S386" s="15" t="str">
        <f t="shared" ref="S386:S449" si="36">IF(M386=P386,M386,"CONFLICT")</f>
        <v>apparatus</v>
      </c>
      <c r="T386" s="13" t="str">
        <f t="shared" si="33"/>
        <v>product</v>
      </c>
      <c r="U386" s="13" t="str">
        <f t="shared" si="34"/>
        <v>apparatus</v>
      </c>
    </row>
    <row r="387" spans="1:21" ht="14.4">
      <c r="A387" s="8">
        <v>336000000</v>
      </c>
      <c r="B387" s="9">
        <v>44317420</v>
      </c>
      <c r="C387" s="10">
        <v>8798830</v>
      </c>
      <c r="D387" s="10" t="s">
        <v>21</v>
      </c>
      <c r="E387" s="11">
        <v>40773</v>
      </c>
      <c r="F387" s="10" t="s">
        <v>927</v>
      </c>
      <c r="G387" s="9">
        <v>52</v>
      </c>
      <c r="H387" s="10" t="s">
        <v>23</v>
      </c>
      <c r="I387" s="10" t="s">
        <v>927</v>
      </c>
      <c r="J387" s="10" t="s">
        <v>50</v>
      </c>
      <c r="K387" s="10" t="s">
        <v>940</v>
      </c>
      <c r="L387" s="12" t="s">
        <v>26</v>
      </c>
      <c r="M387" s="12" t="s">
        <v>27</v>
      </c>
      <c r="O387" s="13" t="s">
        <v>26</v>
      </c>
      <c r="P387" s="13" t="s">
        <v>27</v>
      </c>
      <c r="Q387" s="13"/>
      <c r="R387" s="14" t="str">
        <f t="shared" si="35"/>
        <v>product</v>
      </c>
      <c r="S387" s="15" t="str">
        <f t="shared" si="36"/>
        <v>apparatus</v>
      </c>
      <c r="T387" s="16" t="str">
        <f t="shared" si="33"/>
        <v>product</v>
      </c>
      <c r="U387" s="13" t="str">
        <f t="shared" si="34"/>
        <v>apparatus</v>
      </c>
    </row>
    <row r="388" spans="1:21" ht="14.4">
      <c r="A388" s="8">
        <v>336000000</v>
      </c>
      <c r="B388" s="9">
        <v>44317420</v>
      </c>
      <c r="C388" s="10">
        <v>8798830</v>
      </c>
      <c r="D388" s="10" t="s">
        <v>21</v>
      </c>
      <c r="E388" s="11">
        <v>40773</v>
      </c>
      <c r="F388" s="10" t="s">
        <v>927</v>
      </c>
      <c r="G388" s="9">
        <v>52</v>
      </c>
      <c r="H388" s="10" t="s">
        <v>23</v>
      </c>
      <c r="I388" s="10" t="s">
        <v>927</v>
      </c>
      <c r="J388" s="10" t="s">
        <v>52</v>
      </c>
      <c r="K388" s="10" t="s">
        <v>941</v>
      </c>
      <c r="L388" s="12" t="s">
        <v>26</v>
      </c>
      <c r="M388" s="12" t="s">
        <v>27</v>
      </c>
      <c r="O388" s="13" t="s">
        <v>26</v>
      </c>
      <c r="P388" s="13" t="s">
        <v>27</v>
      </c>
      <c r="Q388" s="13"/>
      <c r="R388" s="14" t="str">
        <f t="shared" si="35"/>
        <v>product</v>
      </c>
      <c r="S388" s="15" t="str">
        <f t="shared" si="36"/>
        <v>apparatus</v>
      </c>
      <c r="T388" s="13" t="str">
        <f t="shared" si="33"/>
        <v>product</v>
      </c>
      <c r="U388" s="13" t="str">
        <f t="shared" si="34"/>
        <v>apparatus</v>
      </c>
    </row>
    <row r="389" spans="1:21" ht="14.4">
      <c r="A389" s="8">
        <v>318000000</v>
      </c>
      <c r="B389" s="9">
        <v>42337614</v>
      </c>
      <c r="C389" s="10">
        <v>8583389</v>
      </c>
      <c r="D389" s="10" t="s">
        <v>21</v>
      </c>
      <c r="E389" s="11">
        <v>40381</v>
      </c>
      <c r="F389" s="10" t="s">
        <v>919</v>
      </c>
      <c r="G389" s="9">
        <v>52</v>
      </c>
      <c r="H389" s="10" t="s">
        <v>23</v>
      </c>
      <c r="I389" s="10" t="s">
        <v>919</v>
      </c>
      <c r="J389" s="10" t="s">
        <v>24</v>
      </c>
      <c r="K389" s="10" t="s">
        <v>920</v>
      </c>
      <c r="L389" s="12" t="s">
        <v>26</v>
      </c>
      <c r="M389" s="12" t="s">
        <v>27</v>
      </c>
      <c r="O389" s="13" t="s">
        <v>126</v>
      </c>
      <c r="P389" s="13" t="s">
        <v>127</v>
      </c>
      <c r="Q389" s="13"/>
      <c r="R389" s="14" t="str">
        <f t="shared" si="35"/>
        <v>CONFLICT</v>
      </c>
      <c r="S389" s="15" t="str">
        <f t="shared" si="36"/>
        <v>CONFLICT</v>
      </c>
      <c r="T389" s="13" t="s">
        <v>26</v>
      </c>
      <c r="U389" s="13" t="s">
        <v>27</v>
      </c>
    </row>
    <row r="390" spans="1:21" ht="14.4">
      <c r="A390" s="8">
        <v>318000000</v>
      </c>
      <c r="B390" s="9">
        <v>42337614</v>
      </c>
      <c r="C390" s="10">
        <v>8583389</v>
      </c>
      <c r="D390" s="10" t="s">
        <v>21</v>
      </c>
      <c r="E390" s="11">
        <v>40381</v>
      </c>
      <c r="F390" s="10" t="s">
        <v>919</v>
      </c>
      <c r="G390" s="9">
        <v>52</v>
      </c>
      <c r="H390" s="10" t="s">
        <v>23</v>
      </c>
      <c r="I390" s="10" t="s">
        <v>919</v>
      </c>
      <c r="J390" s="10" t="s">
        <v>28</v>
      </c>
      <c r="K390" s="10" t="s">
        <v>921</v>
      </c>
      <c r="L390" s="12" t="s">
        <v>26</v>
      </c>
      <c r="M390" s="12" t="s">
        <v>27</v>
      </c>
      <c r="O390" s="13" t="s">
        <v>26</v>
      </c>
      <c r="P390" s="13" t="s">
        <v>27</v>
      </c>
      <c r="Q390" s="13"/>
      <c r="R390" s="14" t="str">
        <f t="shared" si="35"/>
        <v>product</v>
      </c>
      <c r="S390" s="15" t="str">
        <f t="shared" si="36"/>
        <v>apparatus</v>
      </c>
      <c r="T390" s="13" t="str">
        <f t="shared" ref="T390:T410" si="37">R390</f>
        <v>product</v>
      </c>
      <c r="U390" s="13" t="str">
        <f t="shared" ref="U390:U410" si="38">S390</f>
        <v>apparatus</v>
      </c>
    </row>
    <row r="391" spans="1:21" ht="14.4">
      <c r="A391" s="8">
        <v>318000000</v>
      </c>
      <c r="B391" s="9">
        <v>42337614</v>
      </c>
      <c r="C391" s="10">
        <v>8583389</v>
      </c>
      <c r="D391" s="10" t="s">
        <v>21</v>
      </c>
      <c r="E391" s="11">
        <v>40381</v>
      </c>
      <c r="F391" s="10" t="s">
        <v>919</v>
      </c>
      <c r="G391" s="9">
        <v>52</v>
      </c>
      <c r="H391" s="10" t="s">
        <v>23</v>
      </c>
      <c r="I391" s="10" t="s">
        <v>919</v>
      </c>
      <c r="J391" s="10" t="s">
        <v>30</v>
      </c>
      <c r="K391" s="10" t="s">
        <v>922</v>
      </c>
      <c r="L391" s="12" t="s">
        <v>26</v>
      </c>
      <c r="M391" s="12" t="s">
        <v>27</v>
      </c>
      <c r="O391" s="13" t="s">
        <v>26</v>
      </c>
      <c r="P391" s="13" t="s">
        <v>27</v>
      </c>
      <c r="Q391" s="13"/>
      <c r="R391" s="14" t="str">
        <f t="shared" si="35"/>
        <v>product</v>
      </c>
      <c r="S391" s="15" t="str">
        <f t="shared" si="36"/>
        <v>apparatus</v>
      </c>
      <c r="T391" s="13" t="str">
        <f t="shared" si="37"/>
        <v>product</v>
      </c>
      <c r="U391" s="13" t="str">
        <f t="shared" si="38"/>
        <v>apparatus</v>
      </c>
    </row>
    <row r="392" spans="1:21" ht="14.4">
      <c r="A392" s="8">
        <v>318000000</v>
      </c>
      <c r="B392" s="9">
        <v>42337614</v>
      </c>
      <c r="C392" s="10">
        <v>8583389</v>
      </c>
      <c r="D392" s="10" t="s">
        <v>21</v>
      </c>
      <c r="E392" s="11">
        <v>40381</v>
      </c>
      <c r="F392" s="10" t="s">
        <v>919</v>
      </c>
      <c r="G392" s="9">
        <v>52</v>
      </c>
      <c r="H392" s="10" t="s">
        <v>23</v>
      </c>
      <c r="I392" s="10" t="s">
        <v>919</v>
      </c>
      <c r="J392" s="10" t="s">
        <v>32</v>
      </c>
      <c r="K392" s="10" t="s">
        <v>923</v>
      </c>
      <c r="L392" s="12" t="s">
        <v>26</v>
      </c>
      <c r="M392" s="12" t="s">
        <v>27</v>
      </c>
      <c r="O392" s="13" t="s">
        <v>26</v>
      </c>
      <c r="P392" s="13" t="s">
        <v>27</v>
      </c>
      <c r="Q392" s="13"/>
      <c r="R392" s="14" t="str">
        <f t="shared" si="35"/>
        <v>product</v>
      </c>
      <c r="S392" s="15" t="str">
        <f t="shared" si="36"/>
        <v>apparatus</v>
      </c>
      <c r="T392" s="13" t="str">
        <f t="shared" si="37"/>
        <v>product</v>
      </c>
      <c r="U392" s="13" t="str">
        <f t="shared" si="38"/>
        <v>apparatus</v>
      </c>
    </row>
    <row r="393" spans="1:21" ht="14.4">
      <c r="A393" s="8">
        <v>318000000</v>
      </c>
      <c r="B393" s="9">
        <v>42337614</v>
      </c>
      <c r="C393" s="10">
        <v>8583389</v>
      </c>
      <c r="D393" s="10" t="s">
        <v>21</v>
      </c>
      <c r="E393" s="11">
        <v>40381</v>
      </c>
      <c r="F393" s="10" t="s">
        <v>919</v>
      </c>
      <c r="G393" s="9">
        <v>52</v>
      </c>
      <c r="H393" s="10" t="s">
        <v>23</v>
      </c>
      <c r="I393" s="10" t="s">
        <v>919</v>
      </c>
      <c r="J393" s="10" t="s">
        <v>34</v>
      </c>
      <c r="K393" s="10" t="s">
        <v>924</v>
      </c>
      <c r="L393" s="12" t="s">
        <v>26</v>
      </c>
      <c r="M393" s="12" t="s">
        <v>27</v>
      </c>
      <c r="O393" s="13" t="s">
        <v>26</v>
      </c>
      <c r="P393" s="13" t="s">
        <v>27</v>
      </c>
      <c r="Q393" s="13"/>
      <c r="R393" s="14" t="str">
        <f t="shared" si="35"/>
        <v>product</v>
      </c>
      <c r="S393" s="15" t="str">
        <f t="shared" si="36"/>
        <v>apparatus</v>
      </c>
      <c r="T393" s="13" t="str">
        <f t="shared" si="37"/>
        <v>product</v>
      </c>
      <c r="U393" s="13" t="str">
        <f t="shared" si="38"/>
        <v>apparatus</v>
      </c>
    </row>
    <row r="394" spans="1:21" ht="14.4">
      <c r="A394" s="8">
        <v>318000000</v>
      </c>
      <c r="B394" s="9">
        <v>42337614</v>
      </c>
      <c r="C394" s="10">
        <v>8583389</v>
      </c>
      <c r="D394" s="10" t="s">
        <v>21</v>
      </c>
      <c r="E394" s="11">
        <v>40381</v>
      </c>
      <c r="F394" s="10" t="s">
        <v>919</v>
      </c>
      <c r="G394" s="9">
        <v>52</v>
      </c>
      <c r="H394" s="10" t="s">
        <v>23</v>
      </c>
      <c r="I394" s="10" t="s">
        <v>919</v>
      </c>
      <c r="J394" s="10" t="s">
        <v>36</v>
      </c>
      <c r="K394" s="10" t="s">
        <v>925</v>
      </c>
      <c r="L394" s="12" t="s">
        <v>26</v>
      </c>
      <c r="M394" s="12" t="s">
        <v>27</v>
      </c>
      <c r="O394" s="13" t="s">
        <v>26</v>
      </c>
      <c r="P394" s="13" t="s">
        <v>27</v>
      </c>
      <c r="Q394" s="13"/>
      <c r="R394" s="14" t="str">
        <f t="shared" si="35"/>
        <v>product</v>
      </c>
      <c r="S394" s="15" t="str">
        <f t="shared" si="36"/>
        <v>apparatus</v>
      </c>
      <c r="T394" s="13" t="str">
        <f t="shared" si="37"/>
        <v>product</v>
      </c>
      <c r="U394" s="13" t="str">
        <f t="shared" si="38"/>
        <v>apparatus</v>
      </c>
    </row>
    <row r="395" spans="1:21" ht="14.4">
      <c r="A395" s="8">
        <v>318000000</v>
      </c>
      <c r="B395" s="9">
        <v>42337614</v>
      </c>
      <c r="C395" s="10">
        <v>8583389</v>
      </c>
      <c r="D395" s="10" t="s">
        <v>21</v>
      </c>
      <c r="E395" s="11">
        <v>40381</v>
      </c>
      <c r="F395" s="10" t="s">
        <v>919</v>
      </c>
      <c r="G395" s="9">
        <v>52</v>
      </c>
      <c r="H395" s="10" t="s">
        <v>23</v>
      </c>
      <c r="I395" s="10" t="s">
        <v>919</v>
      </c>
      <c r="J395" s="10" t="s">
        <v>38</v>
      </c>
      <c r="K395" s="10" t="s">
        <v>926</v>
      </c>
      <c r="L395" s="12" t="s">
        <v>26</v>
      </c>
      <c r="M395" s="12" t="s">
        <v>27</v>
      </c>
      <c r="O395" s="13" t="s">
        <v>26</v>
      </c>
      <c r="P395" s="13" t="s">
        <v>27</v>
      </c>
      <c r="Q395" s="13"/>
      <c r="R395" s="14" t="str">
        <f t="shared" si="35"/>
        <v>product</v>
      </c>
      <c r="S395" s="15" t="str">
        <f t="shared" si="36"/>
        <v>apparatus</v>
      </c>
      <c r="T395" s="13" t="str">
        <f t="shared" si="37"/>
        <v>product</v>
      </c>
      <c r="U395" s="13" t="str">
        <f t="shared" si="38"/>
        <v>apparatus</v>
      </c>
    </row>
    <row r="396" spans="1:21" ht="14.4">
      <c r="A396" s="8">
        <v>281000000</v>
      </c>
      <c r="B396" s="9">
        <v>42075266</v>
      </c>
      <c r="C396" s="10">
        <v>8575897</v>
      </c>
      <c r="D396" s="10" t="s">
        <v>21</v>
      </c>
      <c r="E396" s="11">
        <v>40276</v>
      </c>
      <c r="F396" s="10" t="s">
        <v>1220</v>
      </c>
      <c r="G396" s="9">
        <v>40</v>
      </c>
      <c r="H396" s="10" t="s">
        <v>23</v>
      </c>
      <c r="I396" s="10" t="s">
        <v>1220</v>
      </c>
      <c r="J396" s="10" t="s">
        <v>24</v>
      </c>
      <c r="K396" s="10" t="s">
        <v>1221</v>
      </c>
      <c r="L396" s="12" t="s">
        <v>26</v>
      </c>
      <c r="M396" s="12" t="s">
        <v>27</v>
      </c>
      <c r="O396" s="13" t="s">
        <v>26</v>
      </c>
      <c r="P396" s="13" t="s">
        <v>27</v>
      </c>
      <c r="Q396" s="13"/>
      <c r="R396" s="14" t="str">
        <f t="shared" si="35"/>
        <v>product</v>
      </c>
      <c r="S396" s="15" t="str">
        <f t="shared" si="36"/>
        <v>apparatus</v>
      </c>
      <c r="T396" s="13" t="str">
        <f t="shared" si="37"/>
        <v>product</v>
      </c>
      <c r="U396" s="13" t="str">
        <f t="shared" si="38"/>
        <v>apparatus</v>
      </c>
    </row>
    <row r="397" spans="1:21" ht="14.4">
      <c r="A397" s="8">
        <v>281000000</v>
      </c>
      <c r="B397" s="9">
        <v>42075266</v>
      </c>
      <c r="C397" s="10">
        <v>8575897</v>
      </c>
      <c r="D397" s="10" t="s">
        <v>21</v>
      </c>
      <c r="E397" s="11">
        <v>40276</v>
      </c>
      <c r="F397" s="10" t="s">
        <v>1220</v>
      </c>
      <c r="G397" s="9">
        <v>40</v>
      </c>
      <c r="H397" s="10" t="s">
        <v>23</v>
      </c>
      <c r="I397" s="10" t="s">
        <v>1220</v>
      </c>
      <c r="J397" s="10" t="s">
        <v>28</v>
      </c>
      <c r="K397" s="10" t="s">
        <v>1222</v>
      </c>
      <c r="L397" s="12" t="s">
        <v>26</v>
      </c>
      <c r="M397" s="12" t="s">
        <v>27</v>
      </c>
      <c r="O397" s="13" t="s">
        <v>26</v>
      </c>
      <c r="P397" s="13" t="s">
        <v>27</v>
      </c>
      <c r="Q397" s="13"/>
      <c r="R397" s="14" t="str">
        <f t="shared" si="35"/>
        <v>product</v>
      </c>
      <c r="S397" s="15" t="str">
        <f t="shared" si="36"/>
        <v>apparatus</v>
      </c>
      <c r="T397" s="13" t="str">
        <f t="shared" si="37"/>
        <v>product</v>
      </c>
      <c r="U397" s="13" t="str">
        <f t="shared" si="38"/>
        <v>apparatus</v>
      </c>
    </row>
    <row r="398" spans="1:21" ht="14.4">
      <c r="A398" s="8">
        <v>281000000</v>
      </c>
      <c r="B398" s="9">
        <v>42075266</v>
      </c>
      <c r="C398" s="10">
        <v>8575897</v>
      </c>
      <c r="D398" s="10" t="s">
        <v>21</v>
      </c>
      <c r="E398" s="11">
        <v>40276</v>
      </c>
      <c r="F398" s="10" t="s">
        <v>1220</v>
      </c>
      <c r="G398" s="9">
        <v>40</v>
      </c>
      <c r="H398" s="10" t="s">
        <v>23</v>
      </c>
      <c r="I398" s="10" t="s">
        <v>1220</v>
      </c>
      <c r="J398" s="10" t="s">
        <v>30</v>
      </c>
      <c r="K398" s="10" t="s">
        <v>1223</v>
      </c>
      <c r="L398" s="12" t="s">
        <v>26</v>
      </c>
      <c r="M398" s="12" t="s">
        <v>27</v>
      </c>
      <c r="O398" s="13" t="s">
        <v>26</v>
      </c>
      <c r="P398" s="13" t="s">
        <v>27</v>
      </c>
      <c r="Q398" s="13"/>
      <c r="R398" s="14" t="str">
        <f t="shared" si="35"/>
        <v>product</v>
      </c>
      <c r="S398" s="15" t="str">
        <f t="shared" si="36"/>
        <v>apparatus</v>
      </c>
      <c r="T398" s="13" t="str">
        <f t="shared" si="37"/>
        <v>product</v>
      </c>
      <c r="U398" s="13" t="str">
        <f t="shared" si="38"/>
        <v>apparatus</v>
      </c>
    </row>
    <row r="399" spans="1:21" ht="14.4">
      <c r="A399" s="8">
        <v>281000000</v>
      </c>
      <c r="B399" s="9">
        <v>42075266</v>
      </c>
      <c r="C399" s="10">
        <v>8575897</v>
      </c>
      <c r="D399" s="10" t="s">
        <v>21</v>
      </c>
      <c r="E399" s="11">
        <v>40276</v>
      </c>
      <c r="F399" s="10" t="s">
        <v>1220</v>
      </c>
      <c r="G399" s="9">
        <v>40</v>
      </c>
      <c r="H399" s="10" t="s">
        <v>23</v>
      </c>
      <c r="I399" s="10" t="s">
        <v>1220</v>
      </c>
      <c r="J399" s="10" t="s">
        <v>32</v>
      </c>
      <c r="K399" s="10" t="s">
        <v>1224</v>
      </c>
      <c r="L399" s="12" t="s">
        <v>26</v>
      </c>
      <c r="M399" s="12" t="s">
        <v>27</v>
      </c>
      <c r="O399" s="13" t="s">
        <v>26</v>
      </c>
      <c r="P399" s="13" t="s">
        <v>27</v>
      </c>
      <c r="Q399" s="13"/>
      <c r="R399" s="14" t="str">
        <f t="shared" si="35"/>
        <v>product</v>
      </c>
      <c r="S399" s="15" t="str">
        <f t="shared" si="36"/>
        <v>apparatus</v>
      </c>
      <c r="T399" s="13" t="str">
        <f t="shared" si="37"/>
        <v>product</v>
      </c>
      <c r="U399" s="13" t="str">
        <f t="shared" si="38"/>
        <v>apparatus</v>
      </c>
    </row>
    <row r="400" spans="1:21" ht="14.4">
      <c r="A400" s="8">
        <v>281000000</v>
      </c>
      <c r="B400" s="9">
        <v>42075266</v>
      </c>
      <c r="C400" s="10">
        <v>8575897</v>
      </c>
      <c r="D400" s="10" t="s">
        <v>21</v>
      </c>
      <c r="E400" s="11">
        <v>40276</v>
      </c>
      <c r="F400" s="10" t="s">
        <v>1220</v>
      </c>
      <c r="G400" s="9">
        <v>40</v>
      </c>
      <c r="H400" s="10" t="s">
        <v>23</v>
      </c>
      <c r="I400" s="10" t="s">
        <v>1220</v>
      </c>
      <c r="J400" s="10" t="s">
        <v>34</v>
      </c>
      <c r="K400" s="10" t="s">
        <v>1225</v>
      </c>
      <c r="L400" s="12" t="s">
        <v>26</v>
      </c>
      <c r="M400" s="12" t="s">
        <v>27</v>
      </c>
      <c r="O400" s="13" t="s">
        <v>26</v>
      </c>
      <c r="P400" s="13" t="s">
        <v>27</v>
      </c>
      <c r="Q400" s="19"/>
      <c r="R400" s="14" t="str">
        <f t="shared" si="35"/>
        <v>product</v>
      </c>
      <c r="S400" s="15" t="str">
        <f t="shared" si="36"/>
        <v>apparatus</v>
      </c>
      <c r="T400" s="13" t="str">
        <f t="shared" si="37"/>
        <v>product</v>
      </c>
      <c r="U400" s="13" t="str">
        <f t="shared" si="38"/>
        <v>apparatus</v>
      </c>
    </row>
    <row r="401" spans="1:22" ht="14.4">
      <c r="A401" s="8">
        <v>281000000</v>
      </c>
      <c r="B401" s="9">
        <v>42075266</v>
      </c>
      <c r="C401" s="10">
        <v>8575897</v>
      </c>
      <c r="D401" s="10" t="s">
        <v>21</v>
      </c>
      <c r="E401" s="11">
        <v>40276</v>
      </c>
      <c r="F401" s="10" t="s">
        <v>1220</v>
      </c>
      <c r="G401" s="9">
        <v>40</v>
      </c>
      <c r="H401" s="10" t="s">
        <v>23</v>
      </c>
      <c r="I401" s="10" t="s">
        <v>1220</v>
      </c>
      <c r="J401" s="10" t="s">
        <v>36</v>
      </c>
      <c r="K401" s="10" t="s">
        <v>1226</v>
      </c>
      <c r="L401" s="12" t="s">
        <v>26</v>
      </c>
      <c r="M401" s="12" t="s">
        <v>27</v>
      </c>
      <c r="O401" s="13" t="s">
        <v>26</v>
      </c>
      <c r="P401" s="13" t="s">
        <v>27</v>
      </c>
      <c r="Q401" s="13"/>
      <c r="R401" s="14" t="str">
        <f t="shared" si="35"/>
        <v>product</v>
      </c>
      <c r="S401" s="15" t="str">
        <f t="shared" si="36"/>
        <v>apparatus</v>
      </c>
      <c r="T401" s="13" t="str">
        <f t="shared" si="37"/>
        <v>product</v>
      </c>
      <c r="U401" s="13" t="str">
        <f t="shared" si="38"/>
        <v>apparatus</v>
      </c>
    </row>
    <row r="402" spans="1:22" ht="14.4">
      <c r="A402" s="8">
        <v>281000000</v>
      </c>
      <c r="B402" s="9">
        <v>42075266</v>
      </c>
      <c r="C402" s="10">
        <v>8575897</v>
      </c>
      <c r="D402" s="10" t="s">
        <v>21</v>
      </c>
      <c r="E402" s="11">
        <v>40276</v>
      </c>
      <c r="F402" s="10" t="s">
        <v>1220</v>
      </c>
      <c r="G402" s="9">
        <v>40</v>
      </c>
      <c r="H402" s="10" t="s">
        <v>23</v>
      </c>
      <c r="I402" s="10" t="s">
        <v>1220</v>
      </c>
      <c r="J402" s="10" t="s">
        <v>38</v>
      </c>
      <c r="K402" s="10" t="s">
        <v>1227</v>
      </c>
      <c r="L402" s="12" t="s">
        <v>26</v>
      </c>
      <c r="M402" s="12" t="s">
        <v>27</v>
      </c>
      <c r="O402" s="13" t="s">
        <v>26</v>
      </c>
      <c r="P402" s="13" t="s">
        <v>27</v>
      </c>
      <c r="Q402" s="13"/>
      <c r="R402" s="14" t="str">
        <f t="shared" si="35"/>
        <v>product</v>
      </c>
      <c r="S402" s="15" t="str">
        <f t="shared" si="36"/>
        <v>apparatus</v>
      </c>
      <c r="T402" s="13" t="str">
        <f t="shared" si="37"/>
        <v>product</v>
      </c>
      <c r="U402" s="13" t="str">
        <f t="shared" si="38"/>
        <v>apparatus</v>
      </c>
    </row>
    <row r="403" spans="1:22" ht="14.4">
      <c r="A403" s="8">
        <v>281000000</v>
      </c>
      <c r="B403" s="9">
        <v>42075266</v>
      </c>
      <c r="C403" s="10">
        <v>8575897</v>
      </c>
      <c r="D403" s="10" t="s">
        <v>21</v>
      </c>
      <c r="E403" s="11">
        <v>40276</v>
      </c>
      <c r="F403" s="10" t="s">
        <v>1220</v>
      </c>
      <c r="G403" s="9">
        <v>40</v>
      </c>
      <c r="H403" s="10" t="s">
        <v>23</v>
      </c>
      <c r="I403" s="10" t="s">
        <v>1220</v>
      </c>
      <c r="J403" s="10" t="s">
        <v>40</v>
      </c>
      <c r="K403" s="10" t="s">
        <v>1228</v>
      </c>
      <c r="L403" s="12" t="s">
        <v>26</v>
      </c>
      <c r="M403" s="12" t="s">
        <v>27</v>
      </c>
      <c r="O403" s="13" t="s">
        <v>26</v>
      </c>
      <c r="P403" s="13" t="s">
        <v>27</v>
      </c>
      <c r="Q403" s="13"/>
      <c r="R403" s="14" t="str">
        <f t="shared" si="35"/>
        <v>product</v>
      </c>
      <c r="S403" s="15" t="str">
        <f t="shared" si="36"/>
        <v>apparatus</v>
      </c>
      <c r="T403" s="13" t="str">
        <f t="shared" si="37"/>
        <v>product</v>
      </c>
      <c r="U403" s="13" t="str">
        <f t="shared" si="38"/>
        <v>apparatus</v>
      </c>
    </row>
    <row r="404" spans="1:22" ht="14.4">
      <c r="A404" s="8">
        <v>330000000</v>
      </c>
      <c r="B404" s="9">
        <v>43305865</v>
      </c>
      <c r="C404" s="10">
        <v>8410755</v>
      </c>
      <c r="D404" s="10" t="s">
        <v>21</v>
      </c>
      <c r="E404" s="11">
        <v>40528</v>
      </c>
      <c r="F404" s="10" t="s">
        <v>481</v>
      </c>
      <c r="G404" s="9">
        <v>65</v>
      </c>
      <c r="H404" s="10" t="s">
        <v>23</v>
      </c>
      <c r="I404" s="10" t="s">
        <v>481</v>
      </c>
      <c r="J404" s="10" t="s">
        <v>24</v>
      </c>
      <c r="K404" s="10" t="s">
        <v>482</v>
      </c>
      <c r="L404" s="12" t="s">
        <v>26</v>
      </c>
      <c r="M404" s="12" t="s">
        <v>27</v>
      </c>
      <c r="O404" s="13" t="s">
        <v>26</v>
      </c>
      <c r="P404" s="13" t="s">
        <v>27</v>
      </c>
      <c r="Q404" s="13"/>
      <c r="R404" s="14" t="str">
        <f t="shared" si="35"/>
        <v>product</v>
      </c>
      <c r="S404" s="15" t="str">
        <f t="shared" si="36"/>
        <v>apparatus</v>
      </c>
      <c r="T404" s="13" t="str">
        <f t="shared" si="37"/>
        <v>product</v>
      </c>
      <c r="U404" s="13" t="str">
        <f t="shared" si="38"/>
        <v>apparatus</v>
      </c>
    </row>
    <row r="405" spans="1:22" ht="14.4">
      <c r="A405" s="8">
        <v>330000000</v>
      </c>
      <c r="B405" s="9">
        <v>43305865</v>
      </c>
      <c r="C405" s="10">
        <v>8410755</v>
      </c>
      <c r="D405" s="10" t="s">
        <v>21</v>
      </c>
      <c r="E405" s="11">
        <v>40528</v>
      </c>
      <c r="F405" s="10" t="s">
        <v>481</v>
      </c>
      <c r="G405" s="9">
        <v>65</v>
      </c>
      <c r="H405" s="10" t="s">
        <v>23</v>
      </c>
      <c r="I405" s="10" t="s">
        <v>481</v>
      </c>
      <c r="J405" s="10" t="s">
        <v>28</v>
      </c>
      <c r="K405" s="10" t="s">
        <v>483</v>
      </c>
      <c r="L405" s="12" t="s">
        <v>26</v>
      </c>
      <c r="M405" s="12" t="s">
        <v>27</v>
      </c>
      <c r="O405" s="13" t="s">
        <v>26</v>
      </c>
      <c r="P405" s="13" t="s">
        <v>27</v>
      </c>
      <c r="Q405" s="13"/>
      <c r="R405" s="14" t="str">
        <f t="shared" si="35"/>
        <v>product</v>
      </c>
      <c r="S405" s="15" t="str">
        <f t="shared" si="36"/>
        <v>apparatus</v>
      </c>
      <c r="T405" s="13" t="str">
        <f t="shared" si="37"/>
        <v>product</v>
      </c>
      <c r="U405" s="13" t="str">
        <f t="shared" si="38"/>
        <v>apparatus</v>
      </c>
    </row>
    <row r="406" spans="1:22" ht="14.4">
      <c r="A406" s="8">
        <v>330000000</v>
      </c>
      <c r="B406" s="9">
        <v>43305865</v>
      </c>
      <c r="C406" s="10">
        <v>8410755</v>
      </c>
      <c r="D406" s="10" t="s">
        <v>21</v>
      </c>
      <c r="E406" s="11">
        <v>40528</v>
      </c>
      <c r="F406" s="10" t="s">
        <v>481</v>
      </c>
      <c r="G406" s="9">
        <v>65</v>
      </c>
      <c r="H406" s="10" t="s">
        <v>23</v>
      </c>
      <c r="I406" s="10" t="s">
        <v>481</v>
      </c>
      <c r="J406" s="10" t="s">
        <v>30</v>
      </c>
      <c r="K406" s="10" t="s">
        <v>484</v>
      </c>
      <c r="L406" s="12" t="s">
        <v>26</v>
      </c>
      <c r="M406" s="12" t="s">
        <v>27</v>
      </c>
      <c r="O406" s="13" t="s">
        <v>26</v>
      </c>
      <c r="P406" s="13" t="s">
        <v>27</v>
      </c>
      <c r="Q406" s="13"/>
      <c r="R406" s="14" t="str">
        <f t="shared" si="35"/>
        <v>product</v>
      </c>
      <c r="S406" s="15" t="str">
        <f t="shared" si="36"/>
        <v>apparatus</v>
      </c>
      <c r="T406" s="13" t="str">
        <f t="shared" si="37"/>
        <v>product</v>
      </c>
      <c r="U406" s="13" t="str">
        <f t="shared" si="38"/>
        <v>apparatus</v>
      </c>
    </row>
    <row r="407" spans="1:22" ht="14.4">
      <c r="A407" s="8">
        <v>330000000</v>
      </c>
      <c r="B407" s="9">
        <v>43305865</v>
      </c>
      <c r="C407" s="10">
        <v>8410755</v>
      </c>
      <c r="D407" s="10" t="s">
        <v>21</v>
      </c>
      <c r="E407" s="11">
        <v>40528</v>
      </c>
      <c r="F407" s="10" t="s">
        <v>481</v>
      </c>
      <c r="G407" s="9">
        <v>65</v>
      </c>
      <c r="H407" s="10" t="s">
        <v>23</v>
      </c>
      <c r="I407" s="10" t="s">
        <v>481</v>
      </c>
      <c r="J407" s="10" t="s">
        <v>32</v>
      </c>
      <c r="K407" s="10" t="s">
        <v>485</v>
      </c>
      <c r="L407" s="12" t="s">
        <v>26</v>
      </c>
      <c r="M407" s="12" t="s">
        <v>27</v>
      </c>
      <c r="O407" s="13" t="s">
        <v>26</v>
      </c>
      <c r="P407" s="13" t="s">
        <v>27</v>
      </c>
      <c r="Q407" s="13"/>
      <c r="R407" s="14" t="str">
        <f t="shared" si="35"/>
        <v>product</v>
      </c>
      <c r="S407" s="15" t="str">
        <f t="shared" si="36"/>
        <v>apparatus</v>
      </c>
      <c r="T407" s="13" t="str">
        <f t="shared" si="37"/>
        <v>product</v>
      </c>
      <c r="U407" s="13" t="str">
        <f t="shared" si="38"/>
        <v>apparatus</v>
      </c>
    </row>
    <row r="408" spans="1:22" ht="14.4">
      <c r="A408" s="8">
        <v>330000000</v>
      </c>
      <c r="B408" s="9">
        <v>43305865</v>
      </c>
      <c r="C408" s="10">
        <v>8410755</v>
      </c>
      <c r="D408" s="10" t="s">
        <v>21</v>
      </c>
      <c r="E408" s="11">
        <v>40528</v>
      </c>
      <c r="F408" s="10" t="s">
        <v>481</v>
      </c>
      <c r="G408" s="9">
        <v>65</v>
      </c>
      <c r="H408" s="10" t="s">
        <v>23</v>
      </c>
      <c r="I408" s="10" t="s">
        <v>481</v>
      </c>
      <c r="J408" s="10" t="s">
        <v>34</v>
      </c>
      <c r="K408" s="10" t="s">
        <v>486</v>
      </c>
      <c r="L408" s="12" t="s">
        <v>26</v>
      </c>
      <c r="M408" s="12" t="s">
        <v>27</v>
      </c>
      <c r="O408" s="13" t="s">
        <v>26</v>
      </c>
      <c r="P408" s="13" t="s">
        <v>27</v>
      </c>
      <c r="Q408" s="13"/>
      <c r="R408" s="14" t="str">
        <f t="shared" si="35"/>
        <v>product</v>
      </c>
      <c r="S408" s="15" t="str">
        <f t="shared" si="36"/>
        <v>apparatus</v>
      </c>
      <c r="T408" s="13" t="str">
        <f t="shared" si="37"/>
        <v>product</v>
      </c>
      <c r="U408" s="13" t="str">
        <f t="shared" si="38"/>
        <v>apparatus</v>
      </c>
    </row>
    <row r="409" spans="1:22" ht="14.4">
      <c r="A409" s="8">
        <v>330000000</v>
      </c>
      <c r="B409" s="9">
        <v>43305865</v>
      </c>
      <c r="C409" s="10">
        <v>8410755</v>
      </c>
      <c r="D409" s="10" t="s">
        <v>21</v>
      </c>
      <c r="E409" s="11">
        <v>40528</v>
      </c>
      <c r="F409" s="10" t="s">
        <v>481</v>
      </c>
      <c r="G409" s="9">
        <v>65</v>
      </c>
      <c r="H409" s="10" t="s">
        <v>23</v>
      </c>
      <c r="I409" s="10" t="s">
        <v>481</v>
      </c>
      <c r="J409" s="10" t="s">
        <v>36</v>
      </c>
      <c r="K409" s="10" t="s">
        <v>487</v>
      </c>
      <c r="L409" s="12" t="s">
        <v>26</v>
      </c>
      <c r="M409" s="12" t="s">
        <v>27</v>
      </c>
      <c r="O409" s="13" t="s">
        <v>26</v>
      </c>
      <c r="P409" s="13" t="s">
        <v>27</v>
      </c>
      <c r="Q409" s="13"/>
      <c r="R409" s="14" t="str">
        <f t="shared" si="35"/>
        <v>product</v>
      </c>
      <c r="S409" s="15" t="str">
        <f t="shared" si="36"/>
        <v>apparatus</v>
      </c>
      <c r="T409" s="13" t="str">
        <f t="shared" si="37"/>
        <v>product</v>
      </c>
      <c r="U409" s="13" t="str">
        <f t="shared" si="38"/>
        <v>apparatus</v>
      </c>
    </row>
    <row r="410" spans="1:22" ht="14.4">
      <c r="A410" s="8">
        <v>330000000</v>
      </c>
      <c r="B410" s="9">
        <v>43305865</v>
      </c>
      <c r="C410" s="10">
        <v>8410755</v>
      </c>
      <c r="D410" s="10" t="s">
        <v>21</v>
      </c>
      <c r="E410" s="11">
        <v>40528</v>
      </c>
      <c r="F410" s="10" t="s">
        <v>481</v>
      </c>
      <c r="G410" s="9">
        <v>65</v>
      </c>
      <c r="H410" s="10" t="s">
        <v>23</v>
      </c>
      <c r="I410" s="10" t="s">
        <v>481</v>
      </c>
      <c r="J410" s="10" t="s">
        <v>38</v>
      </c>
      <c r="K410" s="10" t="s">
        <v>488</v>
      </c>
      <c r="L410" s="12" t="s">
        <v>26</v>
      </c>
      <c r="M410" s="12" t="s">
        <v>27</v>
      </c>
      <c r="O410" s="13" t="s">
        <v>26</v>
      </c>
      <c r="P410" s="13" t="s">
        <v>27</v>
      </c>
      <c r="Q410" s="13"/>
      <c r="R410" s="14" t="str">
        <f t="shared" si="35"/>
        <v>product</v>
      </c>
      <c r="S410" s="15" t="str">
        <f t="shared" si="36"/>
        <v>apparatus</v>
      </c>
      <c r="T410" s="13" t="str">
        <f t="shared" si="37"/>
        <v>product</v>
      </c>
      <c r="U410" s="13" t="str">
        <f t="shared" si="38"/>
        <v>apparatus</v>
      </c>
    </row>
    <row r="411" spans="1:22" ht="14.4">
      <c r="A411" s="8">
        <v>323000000</v>
      </c>
      <c r="B411" s="9">
        <v>42718289</v>
      </c>
      <c r="C411" s="10">
        <v>8304109</v>
      </c>
      <c r="D411" s="10" t="s">
        <v>21</v>
      </c>
      <c r="E411" s="11">
        <v>40436</v>
      </c>
      <c r="F411" s="10" t="s">
        <v>744</v>
      </c>
      <c r="G411" s="9">
        <v>55</v>
      </c>
      <c r="H411" s="10" t="s">
        <v>23</v>
      </c>
      <c r="I411" s="10" t="s">
        <v>744</v>
      </c>
      <c r="J411" s="10" t="s">
        <v>24</v>
      </c>
      <c r="K411" s="10" t="s">
        <v>745</v>
      </c>
      <c r="L411" s="12" t="s">
        <v>26</v>
      </c>
      <c r="M411" s="12" t="s">
        <v>27</v>
      </c>
      <c r="O411" s="13" t="s">
        <v>80</v>
      </c>
      <c r="P411" s="13"/>
      <c r="Q411" s="13"/>
      <c r="R411" s="14" t="str">
        <f t="shared" si="35"/>
        <v>CONFLICT</v>
      </c>
      <c r="S411" s="15" t="str">
        <f t="shared" si="36"/>
        <v>CONFLICT</v>
      </c>
      <c r="T411" s="13" t="s">
        <v>80</v>
      </c>
      <c r="U411" s="13" t="str">
        <f>S411</f>
        <v>CONFLICT</v>
      </c>
      <c r="V411" s="16" t="s">
        <v>746</v>
      </c>
    </row>
    <row r="412" spans="1:22" ht="14.4">
      <c r="A412" s="8">
        <v>323000000</v>
      </c>
      <c r="B412" s="9">
        <v>42718289</v>
      </c>
      <c r="C412" s="10">
        <v>8304109</v>
      </c>
      <c r="D412" s="10" t="s">
        <v>21</v>
      </c>
      <c r="E412" s="11">
        <v>40436</v>
      </c>
      <c r="F412" s="10" t="s">
        <v>744</v>
      </c>
      <c r="G412" s="9">
        <v>55</v>
      </c>
      <c r="H412" s="10" t="s">
        <v>23</v>
      </c>
      <c r="I412" s="10" t="s">
        <v>744</v>
      </c>
      <c r="J412" s="10" t="s">
        <v>28</v>
      </c>
      <c r="K412" s="10" t="s">
        <v>747</v>
      </c>
      <c r="L412" s="12" t="s">
        <v>26</v>
      </c>
      <c r="M412" s="12" t="s">
        <v>27</v>
      </c>
      <c r="O412" s="13" t="s">
        <v>26</v>
      </c>
      <c r="P412" s="13" t="s">
        <v>27</v>
      </c>
      <c r="Q412" s="13"/>
      <c r="R412" s="14" t="str">
        <f t="shared" si="35"/>
        <v>product</v>
      </c>
      <c r="S412" s="15" t="str">
        <f t="shared" si="36"/>
        <v>apparatus</v>
      </c>
      <c r="T412" s="13" t="str">
        <f>R412</f>
        <v>product</v>
      </c>
      <c r="U412" s="13" t="str">
        <f>S412</f>
        <v>apparatus</v>
      </c>
    </row>
    <row r="413" spans="1:22" ht="14.4">
      <c r="A413" s="8">
        <v>323000000</v>
      </c>
      <c r="B413" s="9">
        <v>42718289</v>
      </c>
      <c r="C413" s="10">
        <v>8304109</v>
      </c>
      <c r="D413" s="10" t="s">
        <v>21</v>
      </c>
      <c r="E413" s="11">
        <v>40436</v>
      </c>
      <c r="F413" s="10" t="s">
        <v>744</v>
      </c>
      <c r="G413" s="9">
        <v>55</v>
      </c>
      <c r="H413" s="10" t="s">
        <v>23</v>
      </c>
      <c r="I413" s="10" t="s">
        <v>744</v>
      </c>
      <c r="J413" s="10" t="s">
        <v>30</v>
      </c>
      <c r="K413" s="10" t="s">
        <v>748</v>
      </c>
      <c r="L413" s="12" t="s">
        <v>26</v>
      </c>
      <c r="M413" s="12" t="s">
        <v>27</v>
      </c>
      <c r="O413" s="13" t="s">
        <v>193</v>
      </c>
      <c r="P413" s="13" t="s">
        <v>127</v>
      </c>
      <c r="Q413" s="13"/>
      <c r="R413" s="14" t="str">
        <f t="shared" si="35"/>
        <v>CONFLICT</v>
      </c>
      <c r="S413" s="15" t="str">
        <f t="shared" si="36"/>
        <v>CONFLICT</v>
      </c>
      <c r="T413" s="13" t="s">
        <v>26</v>
      </c>
      <c r="U413" s="13" t="s">
        <v>27</v>
      </c>
      <c r="V413" s="16" t="s">
        <v>749</v>
      </c>
    </row>
    <row r="414" spans="1:22" ht="14.4">
      <c r="A414" s="8">
        <v>323000000</v>
      </c>
      <c r="B414" s="9">
        <v>42718289</v>
      </c>
      <c r="C414" s="10">
        <v>8304109</v>
      </c>
      <c r="D414" s="10" t="s">
        <v>21</v>
      </c>
      <c r="E414" s="11">
        <v>40436</v>
      </c>
      <c r="F414" s="10" t="s">
        <v>744</v>
      </c>
      <c r="G414" s="9">
        <v>55</v>
      </c>
      <c r="H414" s="10" t="s">
        <v>23</v>
      </c>
      <c r="I414" s="10" t="s">
        <v>744</v>
      </c>
      <c r="J414" s="10" t="s">
        <v>32</v>
      </c>
      <c r="K414" s="10" t="s">
        <v>750</v>
      </c>
      <c r="L414" s="12" t="s">
        <v>26</v>
      </c>
      <c r="M414" s="12" t="s">
        <v>27</v>
      </c>
      <c r="O414" s="13" t="s">
        <v>26</v>
      </c>
      <c r="P414" s="13" t="s">
        <v>27</v>
      </c>
      <c r="Q414" s="13"/>
      <c r="R414" s="14" t="str">
        <f t="shared" si="35"/>
        <v>product</v>
      </c>
      <c r="S414" s="15" t="str">
        <f t="shared" si="36"/>
        <v>apparatus</v>
      </c>
      <c r="T414" s="13" t="str">
        <f t="shared" ref="T414:U420" si="39">R414</f>
        <v>product</v>
      </c>
      <c r="U414" s="13" t="str">
        <f t="shared" si="39"/>
        <v>apparatus</v>
      </c>
    </row>
    <row r="415" spans="1:22" ht="14.4">
      <c r="A415" s="8">
        <v>323000000</v>
      </c>
      <c r="B415" s="9">
        <v>42718289</v>
      </c>
      <c r="C415" s="10">
        <v>8304109</v>
      </c>
      <c r="D415" s="10" t="s">
        <v>21</v>
      </c>
      <c r="E415" s="11">
        <v>40436</v>
      </c>
      <c r="F415" s="10" t="s">
        <v>744</v>
      </c>
      <c r="G415" s="9">
        <v>55</v>
      </c>
      <c r="H415" s="10" t="s">
        <v>23</v>
      </c>
      <c r="I415" s="10" t="s">
        <v>744</v>
      </c>
      <c r="J415" s="10" t="s">
        <v>34</v>
      </c>
      <c r="K415" s="10" t="s">
        <v>751</v>
      </c>
      <c r="L415" s="12" t="s">
        <v>26</v>
      </c>
      <c r="M415" s="12" t="s">
        <v>27</v>
      </c>
      <c r="O415" s="13" t="s">
        <v>26</v>
      </c>
      <c r="P415" s="13" t="s">
        <v>27</v>
      </c>
      <c r="Q415" s="13"/>
      <c r="R415" s="14" t="str">
        <f t="shared" si="35"/>
        <v>product</v>
      </c>
      <c r="S415" s="15" t="str">
        <f t="shared" si="36"/>
        <v>apparatus</v>
      </c>
      <c r="T415" s="13" t="str">
        <f t="shared" si="39"/>
        <v>product</v>
      </c>
      <c r="U415" s="13" t="str">
        <f t="shared" si="39"/>
        <v>apparatus</v>
      </c>
    </row>
    <row r="416" spans="1:22" ht="14.4">
      <c r="A416" s="8">
        <v>323000000</v>
      </c>
      <c r="B416" s="9">
        <v>42718289</v>
      </c>
      <c r="C416" s="10">
        <v>8304109</v>
      </c>
      <c r="D416" s="10" t="s">
        <v>21</v>
      </c>
      <c r="E416" s="11">
        <v>40436</v>
      </c>
      <c r="F416" s="10" t="s">
        <v>744</v>
      </c>
      <c r="G416" s="9">
        <v>55</v>
      </c>
      <c r="H416" s="10" t="s">
        <v>23</v>
      </c>
      <c r="I416" s="10" t="s">
        <v>744</v>
      </c>
      <c r="J416" s="10" t="s">
        <v>36</v>
      </c>
      <c r="K416" s="10" t="s">
        <v>752</v>
      </c>
      <c r="L416" s="12" t="s">
        <v>26</v>
      </c>
      <c r="M416" s="12" t="s">
        <v>27</v>
      </c>
      <c r="O416" s="13" t="s">
        <v>26</v>
      </c>
      <c r="P416" s="13" t="s">
        <v>27</v>
      </c>
      <c r="Q416" s="13"/>
      <c r="R416" s="14" t="str">
        <f t="shared" si="35"/>
        <v>product</v>
      </c>
      <c r="S416" s="15" t="str">
        <f t="shared" si="36"/>
        <v>apparatus</v>
      </c>
      <c r="T416" s="13" t="str">
        <f t="shared" si="39"/>
        <v>product</v>
      </c>
      <c r="U416" s="13" t="str">
        <f t="shared" si="39"/>
        <v>apparatus</v>
      </c>
    </row>
    <row r="417" spans="1:22" ht="14.4">
      <c r="A417" s="8">
        <v>323000000</v>
      </c>
      <c r="B417" s="9">
        <v>42718289</v>
      </c>
      <c r="C417" s="10">
        <v>8304109</v>
      </c>
      <c r="D417" s="10" t="s">
        <v>21</v>
      </c>
      <c r="E417" s="11">
        <v>40436</v>
      </c>
      <c r="F417" s="10" t="s">
        <v>744</v>
      </c>
      <c r="G417" s="9">
        <v>55</v>
      </c>
      <c r="H417" s="10" t="s">
        <v>23</v>
      </c>
      <c r="I417" s="10" t="s">
        <v>744</v>
      </c>
      <c r="J417" s="10" t="s">
        <v>38</v>
      </c>
      <c r="K417" s="10" t="s">
        <v>753</v>
      </c>
      <c r="L417" s="12" t="s">
        <v>26</v>
      </c>
      <c r="M417" s="12" t="s">
        <v>27</v>
      </c>
      <c r="O417" s="13" t="s">
        <v>26</v>
      </c>
      <c r="P417" s="13" t="s">
        <v>27</v>
      </c>
      <c r="Q417" s="13"/>
      <c r="R417" s="14" t="str">
        <f t="shared" si="35"/>
        <v>product</v>
      </c>
      <c r="S417" s="15" t="str">
        <f t="shared" si="36"/>
        <v>apparatus</v>
      </c>
      <c r="T417" s="13" t="str">
        <f t="shared" si="39"/>
        <v>product</v>
      </c>
      <c r="U417" s="13" t="str">
        <f t="shared" si="39"/>
        <v>apparatus</v>
      </c>
    </row>
    <row r="418" spans="1:22" ht="14.4">
      <c r="A418" s="8">
        <v>323000000</v>
      </c>
      <c r="B418" s="9">
        <v>42718289</v>
      </c>
      <c r="C418" s="10">
        <v>8304109</v>
      </c>
      <c r="D418" s="10" t="s">
        <v>21</v>
      </c>
      <c r="E418" s="11">
        <v>40436</v>
      </c>
      <c r="F418" s="10" t="s">
        <v>744</v>
      </c>
      <c r="G418" s="9">
        <v>55</v>
      </c>
      <c r="H418" s="10" t="s">
        <v>23</v>
      </c>
      <c r="I418" s="10" t="s">
        <v>744</v>
      </c>
      <c r="J418" s="10" t="s">
        <v>40</v>
      </c>
      <c r="K418" s="10" t="s">
        <v>754</v>
      </c>
      <c r="L418" s="12" t="s">
        <v>26</v>
      </c>
      <c r="M418" s="12" t="s">
        <v>27</v>
      </c>
      <c r="O418" s="13" t="s">
        <v>26</v>
      </c>
      <c r="P418" s="13" t="s">
        <v>27</v>
      </c>
      <c r="Q418" s="13"/>
      <c r="R418" s="14" t="str">
        <f t="shared" si="35"/>
        <v>product</v>
      </c>
      <c r="S418" s="15" t="str">
        <f t="shared" si="36"/>
        <v>apparatus</v>
      </c>
      <c r="T418" s="13" t="str">
        <f t="shared" si="39"/>
        <v>product</v>
      </c>
      <c r="U418" s="13" t="str">
        <f t="shared" si="39"/>
        <v>apparatus</v>
      </c>
    </row>
    <row r="419" spans="1:22" ht="14.4">
      <c r="A419" s="8">
        <v>323000000</v>
      </c>
      <c r="B419" s="9">
        <v>42718289</v>
      </c>
      <c r="C419" s="10">
        <v>8304109</v>
      </c>
      <c r="D419" s="10" t="s">
        <v>21</v>
      </c>
      <c r="E419" s="11">
        <v>40436</v>
      </c>
      <c r="F419" s="10" t="s">
        <v>744</v>
      </c>
      <c r="G419" s="9">
        <v>55</v>
      </c>
      <c r="H419" s="10" t="s">
        <v>23</v>
      </c>
      <c r="I419" s="10" t="s">
        <v>744</v>
      </c>
      <c r="J419" s="10" t="s">
        <v>42</v>
      </c>
      <c r="K419" s="10" t="s">
        <v>755</v>
      </c>
      <c r="L419" s="12" t="s">
        <v>26</v>
      </c>
      <c r="M419" s="12" t="s">
        <v>27</v>
      </c>
      <c r="O419" s="13" t="s">
        <v>26</v>
      </c>
      <c r="P419" s="13" t="s">
        <v>27</v>
      </c>
      <c r="Q419" s="13"/>
      <c r="R419" s="14" t="str">
        <f t="shared" si="35"/>
        <v>product</v>
      </c>
      <c r="S419" s="15" t="str">
        <f t="shared" si="36"/>
        <v>apparatus</v>
      </c>
      <c r="T419" s="13" t="str">
        <f t="shared" si="39"/>
        <v>product</v>
      </c>
      <c r="U419" s="13" t="str">
        <f t="shared" si="39"/>
        <v>apparatus</v>
      </c>
    </row>
    <row r="420" spans="1:22" ht="14.4">
      <c r="A420" s="8">
        <v>323000000</v>
      </c>
      <c r="B420" s="9">
        <v>42718289</v>
      </c>
      <c r="C420" s="10">
        <v>8304109</v>
      </c>
      <c r="D420" s="10" t="s">
        <v>21</v>
      </c>
      <c r="E420" s="11">
        <v>40436</v>
      </c>
      <c r="F420" s="10" t="s">
        <v>744</v>
      </c>
      <c r="G420" s="9">
        <v>55</v>
      </c>
      <c r="H420" s="10" t="s">
        <v>23</v>
      </c>
      <c r="I420" s="10" t="s">
        <v>744</v>
      </c>
      <c r="J420" s="10" t="s">
        <v>44</v>
      </c>
      <c r="K420" s="10" t="s">
        <v>756</v>
      </c>
      <c r="L420" s="12" t="s">
        <v>26</v>
      </c>
      <c r="M420" s="12" t="s">
        <v>27</v>
      </c>
      <c r="O420" s="13" t="s">
        <v>26</v>
      </c>
      <c r="P420" s="13" t="s">
        <v>27</v>
      </c>
      <c r="Q420" s="13"/>
      <c r="R420" s="14" t="str">
        <f t="shared" si="35"/>
        <v>product</v>
      </c>
      <c r="S420" s="15" t="str">
        <f t="shared" si="36"/>
        <v>apparatus</v>
      </c>
      <c r="T420" s="13" t="str">
        <f t="shared" si="39"/>
        <v>product</v>
      </c>
      <c r="U420" s="13" t="str">
        <f t="shared" si="39"/>
        <v>apparatus</v>
      </c>
    </row>
    <row r="421" spans="1:22" ht="14.4">
      <c r="A421" s="8">
        <v>323000000</v>
      </c>
      <c r="B421" s="9">
        <v>42718289</v>
      </c>
      <c r="C421" s="10">
        <v>8304109</v>
      </c>
      <c r="D421" s="10" t="s">
        <v>21</v>
      </c>
      <c r="E421" s="11">
        <v>40436</v>
      </c>
      <c r="F421" s="10" t="s">
        <v>744</v>
      </c>
      <c r="G421" s="9">
        <v>55</v>
      </c>
      <c r="H421" s="10" t="s">
        <v>23</v>
      </c>
      <c r="I421" s="10" t="s">
        <v>744</v>
      </c>
      <c r="J421" s="10" t="s">
        <v>46</v>
      </c>
      <c r="K421" s="10" t="s">
        <v>757</v>
      </c>
      <c r="L421" s="12" t="s">
        <v>26</v>
      </c>
      <c r="M421" s="12" t="s">
        <v>27</v>
      </c>
      <c r="N421" s="16" t="s">
        <v>758</v>
      </c>
      <c r="O421" s="13" t="s">
        <v>193</v>
      </c>
      <c r="P421" s="13" t="s">
        <v>127</v>
      </c>
      <c r="Q421" s="13"/>
      <c r="R421" s="14" t="str">
        <f t="shared" si="35"/>
        <v>CONFLICT</v>
      </c>
      <c r="S421" s="15" t="str">
        <f t="shared" si="36"/>
        <v>CONFLICT</v>
      </c>
      <c r="T421" s="13" t="s">
        <v>193</v>
      </c>
      <c r="U421" s="13" t="str">
        <f t="shared" ref="U421:U452" si="40">S421</f>
        <v>CONFLICT</v>
      </c>
      <c r="V421" s="16" t="s">
        <v>759</v>
      </c>
    </row>
    <row r="422" spans="1:22" ht="14.4">
      <c r="A422" s="8">
        <v>323000000</v>
      </c>
      <c r="B422" s="9">
        <v>42718289</v>
      </c>
      <c r="C422" s="10">
        <v>8304109</v>
      </c>
      <c r="D422" s="10" t="s">
        <v>21</v>
      </c>
      <c r="E422" s="11">
        <v>40436</v>
      </c>
      <c r="F422" s="10" t="s">
        <v>744</v>
      </c>
      <c r="G422" s="9">
        <v>55</v>
      </c>
      <c r="H422" s="10" t="s">
        <v>23</v>
      </c>
      <c r="I422" s="10" t="s">
        <v>744</v>
      </c>
      <c r="J422" s="10" t="s">
        <v>48</v>
      </c>
      <c r="K422" s="10" t="s">
        <v>760</v>
      </c>
      <c r="L422" s="12" t="s">
        <v>26</v>
      </c>
      <c r="M422" s="12" t="s">
        <v>27</v>
      </c>
      <c r="N422" s="16" t="s">
        <v>758</v>
      </c>
      <c r="O422" s="13" t="s">
        <v>193</v>
      </c>
      <c r="P422" s="13" t="s">
        <v>127</v>
      </c>
      <c r="Q422" s="13"/>
      <c r="R422" s="14" t="str">
        <f t="shared" si="35"/>
        <v>CONFLICT</v>
      </c>
      <c r="S422" s="15" t="str">
        <f t="shared" si="36"/>
        <v>CONFLICT</v>
      </c>
      <c r="T422" s="13" t="s">
        <v>193</v>
      </c>
      <c r="U422" s="13" t="str">
        <f t="shared" si="40"/>
        <v>CONFLICT</v>
      </c>
      <c r="V422" s="16" t="s">
        <v>759</v>
      </c>
    </row>
    <row r="423" spans="1:22" ht="14.4">
      <c r="A423" s="8">
        <v>323000000</v>
      </c>
      <c r="B423" s="9">
        <v>42718289</v>
      </c>
      <c r="C423" s="10">
        <v>8304109</v>
      </c>
      <c r="D423" s="10" t="s">
        <v>21</v>
      </c>
      <c r="E423" s="11">
        <v>40436</v>
      </c>
      <c r="F423" s="10" t="s">
        <v>744</v>
      </c>
      <c r="G423" s="9">
        <v>55</v>
      </c>
      <c r="H423" s="10" t="s">
        <v>23</v>
      </c>
      <c r="I423" s="10" t="s">
        <v>744</v>
      </c>
      <c r="J423" s="10" t="s">
        <v>50</v>
      </c>
      <c r="K423" s="10" t="s">
        <v>761</v>
      </c>
      <c r="L423" s="12" t="s">
        <v>26</v>
      </c>
      <c r="M423" s="12" t="s">
        <v>27</v>
      </c>
      <c r="O423" s="13" t="s">
        <v>26</v>
      </c>
      <c r="P423" s="13" t="s">
        <v>27</v>
      </c>
      <c r="Q423" s="13"/>
      <c r="R423" s="14" t="str">
        <f t="shared" si="35"/>
        <v>product</v>
      </c>
      <c r="S423" s="15" t="str">
        <f t="shared" si="36"/>
        <v>apparatus</v>
      </c>
      <c r="T423" s="13" t="str">
        <f t="shared" ref="T423:T440" si="41">R423</f>
        <v>product</v>
      </c>
      <c r="U423" s="13" t="str">
        <f t="shared" si="40"/>
        <v>apparatus</v>
      </c>
    </row>
    <row r="424" spans="1:22" ht="14.4">
      <c r="A424" s="8">
        <v>323000000</v>
      </c>
      <c r="B424" s="9">
        <v>42718289</v>
      </c>
      <c r="C424" s="10">
        <v>8304109</v>
      </c>
      <c r="D424" s="10" t="s">
        <v>21</v>
      </c>
      <c r="E424" s="11">
        <v>40436</v>
      </c>
      <c r="F424" s="10" t="s">
        <v>744</v>
      </c>
      <c r="G424" s="9">
        <v>55</v>
      </c>
      <c r="H424" s="10" t="s">
        <v>23</v>
      </c>
      <c r="I424" s="10" t="s">
        <v>744</v>
      </c>
      <c r="J424" s="10" t="s">
        <v>52</v>
      </c>
      <c r="K424" s="10" t="s">
        <v>762</v>
      </c>
      <c r="L424" s="12" t="s">
        <v>26</v>
      </c>
      <c r="M424" s="12" t="s">
        <v>27</v>
      </c>
      <c r="O424" s="13" t="s">
        <v>26</v>
      </c>
      <c r="P424" s="13" t="s">
        <v>27</v>
      </c>
      <c r="Q424" s="13"/>
      <c r="R424" s="14" t="str">
        <f t="shared" si="35"/>
        <v>product</v>
      </c>
      <c r="S424" s="15" t="str">
        <f t="shared" si="36"/>
        <v>apparatus</v>
      </c>
      <c r="T424" s="13" t="str">
        <f t="shared" si="41"/>
        <v>product</v>
      </c>
      <c r="U424" s="13" t="str">
        <f t="shared" si="40"/>
        <v>apparatus</v>
      </c>
    </row>
    <row r="425" spans="1:22" ht="14.4">
      <c r="A425" s="8">
        <v>323000000</v>
      </c>
      <c r="B425" s="9">
        <v>42718289</v>
      </c>
      <c r="C425" s="10">
        <v>8304109</v>
      </c>
      <c r="D425" s="10" t="s">
        <v>21</v>
      </c>
      <c r="E425" s="11">
        <v>40436</v>
      </c>
      <c r="F425" s="10" t="s">
        <v>744</v>
      </c>
      <c r="G425" s="9">
        <v>55</v>
      </c>
      <c r="H425" s="10" t="s">
        <v>23</v>
      </c>
      <c r="I425" s="10" t="s">
        <v>744</v>
      </c>
      <c r="J425" s="10" t="s">
        <v>54</v>
      </c>
      <c r="K425" s="10" t="s">
        <v>763</v>
      </c>
      <c r="L425" s="12" t="s">
        <v>26</v>
      </c>
      <c r="M425" s="12" t="s">
        <v>27</v>
      </c>
      <c r="O425" s="13" t="s">
        <v>26</v>
      </c>
      <c r="P425" s="13" t="s">
        <v>27</v>
      </c>
      <c r="Q425" s="13"/>
      <c r="R425" s="14" t="str">
        <f t="shared" si="35"/>
        <v>product</v>
      </c>
      <c r="S425" s="15" t="str">
        <f t="shared" si="36"/>
        <v>apparatus</v>
      </c>
      <c r="T425" s="13" t="str">
        <f t="shared" si="41"/>
        <v>product</v>
      </c>
      <c r="U425" s="13" t="str">
        <f t="shared" si="40"/>
        <v>apparatus</v>
      </c>
    </row>
    <row r="426" spans="1:22" ht="14.4">
      <c r="A426" s="8">
        <v>323000000</v>
      </c>
      <c r="B426" s="9">
        <v>42718289</v>
      </c>
      <c r="C426" s="10">
        <v>8304109</v>
      </c>
      <c r="D426" s="10" t="s">
        <v>21</v>
      </c>
      <c r="E426" s="11">
        <v>40436</v>
      </c>
      <c r="F426" s="10" t="s">
        <v>744</v>
      </c>
      <c r="G426" s="9">
        <v>55</v>
      </c>
      <c r="H426" s="10" t="s">
        <v>23</v>
      </c>
      <c r="I426" s="10" t="s">
        <v>744</v>
      </c>
      <c r="J426" s="10" t="s">
        <v>56</v>
      </c>
      <c r="K426" s="10" t="s">
        <v>764</v>
      </c>
      <c r="L426" s="12" t="s">
        <v>26</v>
      </c>
      <c r="M426" s="12" t="s">
        <v>27</v>
      </c>
      <c r="O426" s="13" t="s">
        <v>26</v>
      </c>
      <c r="P426" s="13" t="s">
        <v>27</v>
      </c>
      <c r="Q426" s="13"/>
      <c r="R426" s="14" t="str">
        <f t="shared" si="35"/>
        <v>product</v>
      </c>
      <c r="S426" s="15" t="str">
        <f t="shared" si="36"/>
        <v>apparatus</v>
      </c>
      <c r="T426" s="13" t="str">
        <f t="shared" si="41"/>
        <v>product</v>
      </c>
      <c r="U426" s="13" t="str">
        <f t="shared" si="40"/>
        <v>apparatus</v>
      </c>
    </row>
    <row r="427" spans="1:22" ht="14.4">
      <c r="A427" s="8">
        <v>323000000</v>
      </c>
      <c r="B427" s="9">
        <v>42718289</v>
      </c>
      <c r="C427" s="10">
        <v>8304109</v>
      </c>
      <c r="D427" s="10" t="s">
        <v>21</v>
      </c>
      <c r="E427" s="11">
        <v>40436</v>
      </c>
      <c r="F427" s="10" t="s">
        <v>744</v>
      </c>
      <c r="G427" s="9">
        <v>55</v>
      </c>
      <c r="H427" s="10" t="s">
        <v>23</v>
      </c>
      <c r="I427" s="10" t="s">
        <v>744</v>
      </c>
      <c r="J427" s="10" t="s">
        <v>58</v>
      </c>
      <c r="K427" s="10" t="s">
        <v>765</v>
      </c>
      <c r="L427" s="12" t="s">
        <v>26</v>
      </c>
      <c r="M427" s="12" t="s">
        <v>27</v>
      </c>
      <c r="O427" s="13" t="s">
        <v>26</v>
      </c>
      <c r="P427" s="13" t="s">
        <v>27</v>
      </c>
      <c r="Q427" s="13"/>
      <c r="R427" s="14" t="str">
        <f t="shared" si="35"/>
        <v>product</v>
      </c>
      <c r="S427" s="15" t="str">
        <f t="shared" si="36"/>
        <v>apparatus</v>
      </c>
      <c r="T427" s="13" t="str">
        <f t="shared" si="41"/>
        <v>product</v>
      </c>
      <c r="U427" s="13" t="str">
        <f t="shared" si="40"/>
        <v>apparatus</v>
      </c>
    </row>
    <row r="428" spans="1:22" ht="14.4">
      <c r="A428" s="8">
        <v>334000000</v>
      </c>
      <c r="B428" s="9">
        <v>43878786</v>
      </c>
      <c r="C428" s="10">
        <v>8242745</v>
      </c>
      <c r="D428" s="10" t="s">
        <v>21</v>
      </c>
      <c r="E428" s="11">
        <v>40654</v>
      </c>
      <c r="F428" s="10" t="s">
        <v>1229</v>
      </c>
      <c r="G428" s="9">
        <v>39</v>
      </c>
      <c r="H428" s="10" t="s">
        <v>23</v>
      </c>
      <c r="I428" s="10" t="s">
        <v>1229</v>
      </c>
      <c r="J428" s="10" t="s">
        <v>24</v>
      </c>
      <c r="K428" s="10" t="s">
        <v>1230</v>
      </c>
      <c r="L428" s="12" t="s">
        <v>26</v>
      </c>
      <c r="M428" s="12" t="s">
        <v>27</v>
      </c>
      <c r="O428" s="13" t="s">
        <v>26</v>
      </c>
      <c r="P428" s="13" t="s">
        <v>27</v>
      </c>
      <c r="Q428" s="13"/>
      <c r="R428" s="14" t="str">
        <f t="shared" si="35"/>
        <v>product</v>
      </c>
      <c r="S428" s="15" t="str">
        <f t="shared" si="36"/>
        <v>apparatus</v>
      </c>
      <c r="T428" s="13" t="str">
        <f t="shared" si="41"/>
        <v>product</v>
      </c>
      <c r="U428" s="13" t="str">
        <f t="shared" si="40"/>
        <v>apparatus</v>
      </c>
    </row>
    <row r="429" spans="1:22" ht="14.4">
      <c r="A429" s="8">
        <v>334000000</v>
      </c>
      <c r="B429" s="9">
        <v>43878786</v>
      </c>
      <c r="C429" s="10">
        <v>8242745</v>
      </c>
      <c r="D429" s="10" t="s">
        <v>21</v>
      </c>
      <c r="E429" s="11">
        <v>40654</v>
      </c>
      <c r="F429" s="10" t="s">
        <v>1229</v>
      </c>
      <c r="G429" s="9">
        <v>39</v>
      </c>
      <c r="H429" s="10" t="s">
        <v>23</v>
      </c>
      <c r="I429" s="10" t="s">
        <v>1229</v>
      </c>
      <c r="J429" s="10" t="s">
        <v>28</v>
      </c>
      <c r="K429" s="10" t="s">
        <v>1231</v>
      </c>
      <c r="L429" s="12" t="s">
        <v>26</v>
      </c>
      <c r="M429" s="12" t="s">
        <v>27</v>
      </c>
      <c r="O429" s="13" t="s">
        <v>26</v>
      </c>
      <c r="P429" s="13" t="s">
        <v>27</v>
      </c>
      <c r="Q429" s="13"/>
      <c r="R429" s="14" t="str">
        <f t="shared" si="35"/>
        <v>product</v>
      </c>
      <c r="S429" s="15" t="str">
        <f t="shared" si="36"/>
        <v>apparatus</v>
      </c>
      <c r="T429" s="13" t="str">
        <f t="shared" si="41"/>
        <v>product</v>
      </c>
      <c r="U429" s="13" t="str">
        <f t="shared" si="40"/>
        <v>apparatus</v>
      </c>
    </row>
    <row r="430" spans="1:22" ht="14.4">
      <c r="A430" s="8">
        <v>334000000</v>
      </c>
      <c r="B430" s="9">
        <v>43878786</v>
      </c>
      <c r="C430" s="10">
        <v>8242745</v>
      </c>
      <c r="D430" s="10" t="s">
        <v>21</v>
      </c>
      <c r="E430" s="11">
        <v>40654</v>
      </c>
      <c r="F430" s="10" t="s">
        <v>1229</v>
      </c>
      <c r="G430" s="9">
        <v>39</v>
      </c>
      <c r="H430" s="10" t="s">
        <v>23</v>
      </c>
      <c r="I430" s="10" t="s">
        <v>1229</v>
      </c>
      <c r="J430" s="10" t="s">
        <v>30</v>
      </c>
      <c r="K430" s="10" t="s">
        <v>1232</v>
      </c>
      <c r="L430" s="12" t="s">
        <v>26</v>
      </c>
      <c r="M430" s="12" t="s">
        <v>27</v>
      </c>
      <c r="O430" s="13" t="s">
        <v>26</v>
      </c>
      <c r="P430" s="13" t="s">
        <v>27</v>
      </c>
      <c r="Q430" s="13"/>
      <c r="R430" s="14" t="str">
        <f t="shared" si="35"/>
        <v>product</v>
      </c>
      <c r="S430" s="15" t="str">
        <f t="shared" si="36"/>
        <v>apparatus</v>
      </c>
      <c r="T430" s="13" t="str">
        <f t="shared" si="41"/>
        <v>product</v>
      </c>
      <c r="U430" s="13" t="str">
        <f t="shared" si="40"/>
        <v>apparatus</v>
      </c>
    </row>
    <row r="431" spans="1:22" ht="14.4">
      <c r="A431" s="8">
        <v>334000000</v>
      </c>
      <c r="B431" s="9">
        <v>43878786</v>
      </c>
      <c r="C431" s="10">
        <v>8242745</v>
      </c>
      <c r="D431" s="10" t="s">
        <v>21</v>
      </c>
      <c r="E431" s="11">
        <v>40654</v>
      </c>
      <c r="F431" s="10" t="s">
        <v>1229</v>
      </c>
      <c r="G431" s="9">
        <v>39</v>
      </c>
      <c r="H431" s="10" t="s">
        <v>23</v>
      </c>
      <c r="I431" s="10" t="s">
        <v>1229</v>
      </c>
      <c r="J431" s="10" t="s">
        <v>32</v>
      </c>
      <c r="K431" s="10" t="s">
        <v>1233</v>
      </c>
      <c r="L431" s="12" t="s">
        <v>26</v>
      </c>
      <c r="M431" s="12" t="s">
        <v>27</v>
      </c>
      <c r="O431" s="13" t="s">
        <v>26</v>
      </c>
      <c r="P431" s="13" t="s">
        <v>27</v>
      </c>
      <c r="Q431" s="13"/>
      <c r="R431" s="14" t="str">
        <f t="shared" si="35"/>
        <v>product</v>
      </c>
      <c r="S431" s="15" t="str">
        <f t="shared" si="36"/>
        <v>apparatus</v>
      </c>
      <c r="T431" s="13" t="str">
        <f t="shared" si="41"/>
        <v>product</v>
      </c>
      <c r="U431" s="13" t="str">
        <f t="shared" si="40"/>
        <v>apparatus</v>
      </c>
    </row>
    <row r="432" spans="1:22" ht="14.4">
      <c r="A432" s="8">
        <v>334000000</v>
      </c>
      <c r="B432" s="9">
        <v>43878786</v>
      </c>
      <c r="C432" s="10">
        <v>8242745</v>
      </c>
      <c r="D432" s="10" t="s">
        <v>21</v>
      </c>
      <c r="E432" s="11">
        <v>40654</v>
      </c>
      <c r="F432" s="10" t="s">
        <v>1229</v>
      </c>
      <c r="G432" s="9">
        <v>39</v>
      </c>
      <c r="H432" s="10" t="s">
        <v>23</v>
      </c>
      <c r="I432" s="10" t="s">
        <v>1229</v>
      </c>
      <c r="J432" s="10" t="s">
        <v>34</v>
      </c>
      <c r="K432" s="10" t="s">
        <v>1234</v>
      </c>
      <c r="L432" s="12" t="s">
        <v>26</v>
      </c>
      <c r="M432" s="12" t="s">
        <v>27</v>
      </c>
      <c r="O432" s="13" t="s">
        <v>26</v>
      </c>
      <c r="P432" s="13" t="s">
        <v>27</v>
      </c>
      <c r="Q432" s="13"/>
      <c r="R432" s="14" t="str">
        <f t="shared" si="35"/>
        <v>product</v>
      </c>
      <c r="S432" s="15" t="str">
        <f t="shared" si="36"/>
        <v>apparatus</v>
      </c>
      <c r="T432" s="13" t="str">
        <f t="shared" si="41"/>
        <v>product</v>
      </c>
      <c r="U432" s="13" t="str">
        <f t="shared" si="40"/>
        <v>apparatus</v>
      </c>
    </row>
    <row r="433" spans="1:21" ht="14.4">
      <c r="A433" s="8">
        <v>334000000</v>
      </c>
      <c r="B433" s="9">
        <v>43878786</v>
      </c>
      <c r="C433" s="10">
        <v>8242745</v>
      </c>
      <c r="D433" s="10" t="s">
        <v>21</v>
      </c>
      <c r="E433" s="11">
        <v>40654</v>
      </c>
      <c r="F433" s="10" t="s">
        <v>1229</v>
      </c>
      <c r="G433" s="9">
        <v>39</v>
      </c>
      <c r="H433" s="10" t="s">
        <v>23</v>
      </c>
      <c r="I433" s="10" t="s">
        <v>1229</v>
      </c>
      <c r="J433" s="10" t="s">
        <v>36</v>
      </c>
      <c r="K433" s="10" t="s">
        <v>1235</v>
      </c>
      <c r="L433" s="12" t="s">
        <v>26</v>
      </c>
      <c r="M433" s="12" t="s">
        <v>27</v>
      </c>
      <c r="O433" s="13" t="s">
        <v>26</v>
      </c>
      <c r="P433" s="13" t="s">
        <v>27</v>
      </c>
      <c r="Q433" s="13"/>
      <c r="R433" s="14" t="str">
        <f t="shared" si="35"/>
        <v>product</v>
      </c>
      <c r="S433" s="15" t="str">
        <f t="shared" si="36"/>
        <v>apparatus</v>
      </c>
      <c r="T433" s="13" t="str">
        <f t="shared" si="41"/>
        <v>product</v>
      </c>
      <c r="U433" s="13" t="str">
        <f t="shared" si="40"/>
        <v>apparatus</v>
      </c>
    </row>
    <row r="434" spans="1:21" ht="14.4">
      <c r="A434" s="8">
        <v>334000000</v>
      </c>
      <c r="B434" s="9">
        <v>43878786</v>
      </c>
      <c r="C434" s="10">
        <v>8242745</v>
      </c>
      <c r="D434" s="10" t="s">
        <v>21</v>
      </c>
      <c r="E434" s="11">
        <v>40654</v>
      </c>
      <c r="F434" s="10" t="s">
        <v>1229</v>
      </c>
      <c r="G434" s="9">
        <v>39</v>
      </c>
      <c r="H434" s="10" t="s">
        <v>23</v>
      </c>
      <c r="I434" s="10" t="s">
        <v>1229</v>
      </c>
      <c r="J434" s="10" t="s">
        <v>38</v>
      </c>
      <c r="K434" s="10" t="s">
        <v>1236</v>
      </c>
      <c r="L434" s="12" t="s">
        <v>26</v>
      </c>
      <c r="M434" s="12" t="s">
        <v>27</v>
      </c>
      <c r="O434" s="13" t="s">
        <v>26</v>
      </c>
      <c r="P434" s="13" t="s">
        <v>27</v>
      </c>
      <c r="Q434" s="13"/>
      <c r="R434" s="14" t="str">
        <f t="shared" si="35"/>
        <v>product</v>
      </c>
      <c r="S434" s="15" t="str">
        <f t="shared" si="36"/>
        <v>apparatus</v>
      </c>
      <c r="T434" s="13" t="str">
        <f t="shared" si="41"/>
        <v>product</v>
      </c>
      <c r="U434" s="13" t="str">
        <f t="shared" si="40"/>
        <v>apparatus</v>
      </c>
    </row>
    <row r="435" spans="1:21" ht="14.4">
      <c r="A435" s="8">
        <v>334000000</v>
      </c>
      <c r="B435" s="9">
        <v>43878786</v>
      </c>
      <c r="C435" s="10">
        <v>8242745</v>
      </c>
      <c r="D435" s="10" t="s">
        <v>21</v>
      </c>
      <c r="E435" s="11">
        <v>40654</v>
      </c>
      <c r="F435" s="10" t="s">
        <v>1229</v>
      </c>
      <c r="G435" s="9">
        <v>39</v>
      </c>
      <c r="H435" s="10" t="s">
        <v>23</v>
      </c>
      <c r="I435" s="10" t="s">
        <v>1229</v>
      </c>
      <c r="J435" s="10" t="s">
        <v>40</v>
      </c>
      <c r="K435" s="10" t="s">
        <v>1237</v>
      </c>
      <c r="L435" s="12" t="s">
        <v>26</v>
      </c>
      <c r="M435" s="12" t="s">
        <v>27</v>
      </c>
      <c r="O435" s="13" t="s">
        <v>26</v>
      </c>
      <c r="P435" s="13" t="s">
        <v>27</v>
      </c>
      <c r="Q435" s="13"/>
      <c r="R435" s="14" t="str">
        <f t="shared" si="35"/>
        <v>product</v>
      </c>
      <c r="S435" s="15" t="str">
        <f t="shared" si="36"/>
        <v>apparatus</v>
      </c>
      <c r="T435" s="13" t="str">
        <f t="shared" si="41"/>
        <v>product</v>
      </c>
      <c r="U435" s="13" t="str">
        <f t="shared" si="40"/>
        <v>apparatus</v>
      </c>
    </row>
    <row r="436" spans="1:21" ht="14.4">
      <c r="A436" s="8">
        <v>334000000</v>
      </c>
      <c r="B436" s="9">
        <v>43878786</v>
      </c>
      <c r="C436" s="10">
        <v>8242745</v>
      </c>
      <c r="D436" s="10" t="s">
        <v>21</v>
      </c>
      <c r="E436" s="11">
        <v>40654</v>
      </c>
      <c r="F436" s="10" t="s">
        <v>1229</v>
      </c>
      <c r="G436" s="9">
        <v>39</v>
      </c>
      <c r="H436" s="10" t="s">
        <v>23</v>
      </c>
      <c r="I436" s="10" t="s">
        <v>1229</v>
      </c>
      <c r="J436" s="10" t="s">
        <v>42</v>
      </c>
      <c r="K436" s="10" t="s">
        <v>1238</v>
      </c>
      <c r="L436" s="12" t="s">
        <v>26</v>
      </c>
      <c r="M436" s="12" t="s">
        <v>27</v>
      </c>
      <c r="O436" s="13" t="s">
        <v>26</v>
      </c>
      <c r="P436" s="13" t="s">
        <v>27</v>
      </c>
      <c r="Q436" s="13"/>
      <c r="R436" s="14" t="str">
        <f t="shared" si="35"/>
        <v>product</v>
      </c>
      <c r="S436" s="15" t="str">
        <f t="shared" si="36"/>
        <v>apparatus</v>
      </c>
      <c r="T436" s="13" t="str">
        <f t="shared" si="41"/>
        <v>product</v>
      </c>
      <c r="U436" s="13" t="str">
        <f t="shared" si="40"/>
        <v>apparatus</v>
      </c>
    </row>
    <row r="437" spans="1:21" ht="14.4">
      <c r="A437" s="8">
        <v>334000000</v>
      </c>
      <c r="B437" s="9">
        <v>43878786</v>
      </c>
      <c r="C437" s="10">
        <v>8242745</v>
      </c>
      <c r="D437" s="10" t="s">
        <v>21</v>
      </c>
      <c r="E437" s="11">
        <v>40654</v>
      </c>
      <c r="F437" s="10" t="s">
        <v>1229</v>
      </c>
      <c r="G437" s="9">
        <v>39</v>
      </c>
      <c r="H437" s="10" t="s">
        <v>23</v>
      </c>
      <c r="I437" s="10" t="s">
        <v>1229</v>
      </c>
      <c r="J437" s="10" t="s">
        <v>44</v>
      </c>
      <c r="K437" s="10" t="s">
        <v>1239</v>
      </c>
      <c r="L437" s="12" t="s">
        <v>26</v>
      </c>
      <c r="M437" s="12" t="s">
        <v>27</v>
      </c>
      <c r="O437" s="13" t="s">
        <v>26</v>
      </c>
      <c r="P437" s="13" t="s">
        <v>27</v>
      </c>
      <c r="Q437" s="13"/>
      <c r="R437" s="14" t="str">
        <f t="shared" si="35"/>
        <v>product</v>
      </c>
      <c r="S437" s="15" t="str">
        <f t="shared" si="36"/>
        <v>apparatus</v>
      </c>
      <c r="T437" s="13" t="str">
        <f t="shared" si="41"/>
        <v>product</v>
      </c>
      <c r="U437" s="13" t="str">
        <f t="shared" si="40"/>
        <v>apparatus</v>
      </c>
    </row>
    <row r="438" spans="1:21" ht="14.4">
      <c r="A438" s="8">
        <v>334000000</v>
      </c>
      <c r="B438" s="9">
        <v>43878786</v>
      </c>
      <c r="C438" s="10">
        <v>8242745</v>
      </c>
      <c r="D438" s="10" t="s">
        <v>21</v>
      </c>
      <c r="E438" s="11">
        <v>40654</v>
      </c>
      <c r="F438" s="10" t="s">
        <v>1229</v>
      </c>
      <c r="G438" s="9">
        <v>39</v>
      </c>
      <c r="H438" s="10" t="s">
        <v>23</v>
      </c>
      <c r="I438" s="10" t="s">
        <v>1229</v>
      </c>
      <c r="J438" s="10" t="s">
        <v>46</v>
      </c>
      <c r="K438" s="10" t="s">
        <v>1240</v>
      </c>
      <c r="L438" s="12" t="s">
        <v>26</v>
      </c>
      <c r="M438" s="12" t="s">
        <v>27</v>
      </c>
      <c r="O438" s="13" t="s">
        <v>26</v>
      </c>
      <c r="P438" s="13" t="s">
        <v>27</v>
      </c>
      <c r="Q438" s="13"/>
      <c r="R438" s="14" t="str">
        <f t="shared" si="35"/>
        <v>product</v>
      </c>
      <c r="S438" s="15" t="str">
        <f t="shared" si="36"/>
        <v>apparatus</v>
      </c>
      <c r="T438" s="13" t="str">
        <f t="shared" si="41"/>
        <v>product</v>
      </c>
      <c r="U438" s="13" t="str">
        <f t="shared" si="40"/>
        <v>apparatus</v>
      </c>
    </row>
    <row r="439" spans="1:21" ht="14.4">
      <c r="A439" s="8">
        <v>334000000</v>
      </c>
      <c r="B439" s="9">
        <v>43878786</v>
      </c>
      <c r="C439" s="10">
        <v>8242745</v>
      </c>
      <c r="D439" s="10" t="s">
        <v>21</v>
      </c>
      <c r="E439" s="11">
        <v>40654</v>
      </c>
      <c r="F439" s="10" t="s">
        <v>1229</v>
      </c>
      <c r="G439" s="9">
        <v>39</v>
      </c>
      <c r="H439" s="10" t="s">
        <v>23</v>
      </c>
      <c r="I439" s="10" t="s">
        <v>1229</v>
      </c>
      <c r="J439" s="10" t="s">
        <v>48</v>
      </c>
      <c r="K439" s="10" t="s">
        <v>1241</v>
      </c>
      <c r="L439" s="12" t="s">
        <v>26</v>
      </c>
      <c r="M439" s="12" t="s">
        <v>27</v>
      </c>
      <c r="O439" s="13" t="s">
        <v>26</v>
      </c>
      <c r="P439" s="13" t="s">
        <v>27</v>
      </c>
      <c r="Q439" s="13"/>
      <c r="R439" s="14" t="str">
        <f t="shared" si="35"/>
        <v>product</v>
      </c>
      <c r="S439" s="15" t="str">
        <f t="shared" si="36"/>
        <v>apparatus</v>
      </c>
      <c r="T439" s="13" t="str">
        <f t="shared" si="41"/>
        <v>product</v>
      </c>
      <c r="U439" s="13" t="str">
        <f t="shared" si="40"/>
        <v>apparatus</v>
      </c>
    </row>
    <row r="440" spans="1:21" ht="14.4">
      <c r="A440" s="8">
        <v>334000000</v>
      </c>
      <c r="B440" s="9">
        <v>43878786</v>
      </c>
      <c r="C440" s="10">
        <v>8242745</v>
      </c>
      <c r="D440" s="10" t="s">
        <v>21</v>
      </c>
      <c r="E440" s="11">
        <v>40654</v>
      </c>
      <c r="F440" s="10" t="s">
        <v>1229</v>
      </c>
      <c r="G440" s="9">
        <v>39</v>
      </c>
      <c r="H440" s="10" t="s">
        <v>23</v>
      </c>
      <c r="I440" s="10" t="s">
        <v>1229</v>
      </c>
      <c r="J440" s="10" t="s">
        <v>50</v>
      </c>
      <c r="K440" s="10" t="s">
        <v>1242</v>
      </c>
      <c r="L440" s="12" t="s">
        <v>26</v>
      </c>
      <c r="M440" s="12" t="s">
        <v>27</v>
      </c>
      <c r="O440" s="13" t="s">
        <v>26</v>
      </c>
      <c r="P440" s="13" t="s">
        <v>27</v>
      </c>
      <c r="Q440" s="13"/>
      <c r="R440" s="14" t="str">
        <f t="shared" si="35"/>
        <v>product</v>
      </c>
      <c r="S440" s="15" t="str">
        <f t="shared" si="36"/>
        <v>apparatus</v>
      </c>
      <c r="T440" s="13" t="str">
        <f t="shared" si="41"/>
        <v>product</v>
      </c>
      <c r="U440" s="13" t="str">
        <f t="shared" si="40"/>
        <v>apparatus</v>
      </c>
    </row>
    <row r="441" spans="1:21" ht="14.4">
      <c r="A441" s="8">
        <v>334000000</v>
      </c>
      <c r="B441" s="9">
        <v>43878786</v>
      </c>
      <c r="C441" s="10">
        <v>8242745</v>
      </c>
      <c r="D441" s="10" t="s">
        <v>21</v>
      </c>
      <c r="E441" s="11">
        <v>40654</v>
      </c>
      <c r="F441" s="10" t="s">
        <v>1229</v>
      </c>
      <c r="G441" s="9">
        <v>39</v>
      </c>
      <c r="H441" s="10" t="s">
        <v>23</v>
      </c>
      <c r="I441" s="10" t="s">
        <v>1229</v>
      </c>
      <c r="J441" s="10" t="s">
        <v>52</v>
      </c>
      <c r="K441" s="10" t="s">
        <v>1243</v>
      </c>
      <c r="L441" s="12" t="s">
        <v>193</v>
      </c>
      <c r="M441" s="12" t="s">
        <v>127</v>
      </c>
      <c r="O441" s="13" t="s">
        <v>126</v>
      </c>
      <c r="P441" s="13" t="s">
        <v>127</v>
      </c>
      <c r="Q441" s="13"/>
      <c r="R441" s="14" t="str">
        <f t="shared" si="35"/>
        <v>CONFLICT</v>
      </c>
      <c r="S441" s="15" t="str">
        <f t="shared" si="36"/>
        <v>method</v>
      </c>
      <c r="T441" s="13" t="s">
        <v>126</v>
      </c>
      <c r="U441" s="13" t="str">
        <f t="shared" si="40"/>
        <v>method</v>
      </c>
    </row>
    <row r="442" spans="1:21" ht="14.4">
      <c r="A442" s="8">
        <v>334000000</v>
      </c>
      <c r="B442" s="9">
        <v>43878786</v>
      </c>
      <c r="C442" s="10">
        <v>8242745</v>
      </c>
      <c r="D442" s="10" t="s">
        <v>21</v>
      </c>
      <c r="E442" s="11">
        <v>40654</v>
      </c>
      <c r="F442" s="10" t="s">
        <v>1229</v>
      </c>
      <c r="G442" s="9">
        <v>39</v>
      </c>
      <c r="H442" s="10" t="s">
        <v>23</v>
      </c>
      <c r="I442" s="10" t="s">
        <v>1229</v>
      </c>
      <c r="J442" s="10" t="s">
        <v>54</v>
      </c>
      <c r="K442" s="10" t="s">
        <v>1244</v>
      </c>
      <c r="L442" s="12" t="s">
        <v>193</v>
      </c>
      <c r="M442" s="12" t="s">
        <v>127</v>
      </c>
      <c r="O442" s="13" t="s">
        <v>126</v>
      </c>
      <c r="P442" s="13" t="s">
        <v>127</v>
      </c>
      <c r="Q442" s="13"/>
      <c r="R442" s="14" t="str">
        <f t="shared" si="35"/>
        <v>CONFLICT</v>
      </c>
      <c r="S442" s="15" t="str">
        <f t="shared" si="36"/>
        <v>method</v>
      </c>
      <c r="T442" s="16" t="s">
        <v>126</v>
      </c>
      <c r="U442" s="13" t="str">
        <f t="shared" si="40"/>
        <v>method</v>
      </c>
    </row>
    <row r="443" spans="1:21" ht="14.4">
      <c r="A443" s="8">
        <v>334000000</v>
      </c>
      <c r="B443" s="9">
        <v>43878786</v>
      </c>
      <c r="C443" s="10">
        <v>8242745</v>
      </c>
      <c r="D443" s="10" t="s">
        <v>21</v>
      </c>
      <c r="E443" s="11">
        <v>40654</v>
      </c>
      <c r="F443" s="10" t="s">
        <v>1229</v>
      </c>
      <c r="G443" s="9">
        <v>39</v>
      </c>
      <c r="H443" s="10" t="s">
        <v>23</v>
      </c>
      <c r="I443" s="10" t="s">
        <v>1229</v>
      </c>
      <c r="J443" s="10" t="s">
        <v>56</v>
      </c>
      <c r="K443" s="10" t="s">
        <v>1245</v>
      </c>
      <c r="L443" s="12" t="s">
        <v>126</v>
      </c>
      <c r="M443" s="12" t="s">
        <v>127</v>
      </c>
      <c r="O443" s="13" t="s">
        <v>126</v>
      </c>
      <c r="P443" s="13" t="s">
        <v>127</v>
      </c>
      <c r="Q443" s="13"/>
      <c r="R443" s="14" t="str">
        <f t="shared" si="35"/>
        <v>use claim</v>
      </c>
      <c r="S443" s="15" t="str">
        <f t="shared" si="36"/>
        <v>method</v>
      </c>
      <c r="T443" s="13" t="str">
        <f t="shared" ref="T443:T473" si="42">R443</f>
        <v>use claim</v>
      </c>
      <c r="U443" s="13" t="str">
        <f t="shared" si="40"/>
        <v>method</v>
      </c>
    </row>
    <row r="444" spans="1:21" ht="14.4">
      <c r="A444" s="8">
        <v>334000000</v>
      </c>
      <c r="B444" s="9">
        <v>43878786</v>
      </c>
      <c r="C444" s="10">
        <v>8242745</v>
      </c>
      <c r="D444" s="10" t="s">
        <v>21</v>
      </c>
      <c r="E444" s="11">
        <v>40654</v>
      </c>
      <c r="F444" s="10" t="s">
        <v>1229</v>
      </c>
      <c r="G444" s="9">
        <v>39</v>
      </c>
      <c r="H444" s="10" t="s">
        <v>23</v>
      </c>
      <c r="I444" s="10" t="s">
        <v>1229</v>
      </c>
      <c r="J444" s="10" t="s">
        <v>58</v>
      </c>
      <c r="K444" s="10" t="s">
        <v>1246</v>
      </c>
      <c r="L444" s="12" t="s">
        <v>126</v>
      </c>
      <c r="M444" s="12" t="s">
        <v>127</v>
      </c>
      <c r="O444" s="13" t="s">
        <v>126</v>
      </c>
      <c r="P444" s="13" t="s">
        <v>127</v>
      </c>
      <c r="Q444" s="13"/>
      <c r="R444" s="14" t="str">
        <f t="shared" si="35"/>
        <v>use claim</v>
      </c>
      <c r="S444" s="15" t="str">
        <f t="shared" si="36"/>
        <v>method</v>
      </c>
      <c r="T444" s="13" t="str">
        <f t="shared" si="42"/>
        <v>use claim</v>
      </c>
      <c r="U444" s="13" t="str">
        <f t="shared" si="40"/>
        <v>method</v>
      </c>
    </row>
    <row r="445" spans="1:21" ht="14.4">
      <c r="A445" s="8">
        <v>334000000</v>
      </c>
      <c r="B445" s="9">
        <v>43878786</v>
      </c>
      <c r="C445" s="10">
        <v>8242745</v>
      </c>
      <c r="D445" s="10" t="s">
        <v>21</v>
      </c>
      <c r="E445" s="11">
        <v>40654</v>
      </c>
      <c r="F445" s="10" t="s">
        <v>1229</v>
      </c>
      <c r="G445" s="9">
        <v>39</v>
      </c>
      <c r="H445" s="10" t="s">
        <v>23</v>
      </c>
      <c r="I445" s="10" t="s">
        <v>1229</v>
      </c>
      <c r="J445" s="10" t="s">
        <v>60</v>
      </c>
      <c r="K445" s="10" t="s">
        <v>1247</v>
      </c>
      <c r="L445" s="12" t="s">
        <v>126</v>
      </c>
      <c r="M445" s="12" t="s">
        <v>127</v>
      </c>
      <c r="O445" s="13" t="s">
        <v>126</v>
      </c>
      <c r="P445" s="13" t="s">
        <v>127</v>
      </c>
      <c r="Q445" s="13"/>
      <c r="R445" s="14" t="str">
        <f t="shared" si="35"/>
        <v>use claim</v>
      </c>
      <c r="S445" s="15" t="str">
        <f t="shared" si="36"/>
        <v>method</v>
      </c>
      <c r="T445" s="13" t="str">
        <f t="shared" si="42"/>
        <v>use claim</v>
      </c>
      <c r="U445" s="13" t="str">
        <f t="shared" si="40"/>
        <v>method</v>
      </c>
    </row>
    <row r="446" spans="1:21" ht="14.4">
      <c r="A446" s="8">
        <v>334000000</v>
      </c>
      <c r="B446" s="9">
        <v>43878786</v>
      </c>
      <c r="C446" s="10">
        <v>8242745</v>
      </c>
      <c r="D446" s="10" t="s">
        <v>21</v>
      </c>
      <c r="E446" s="11">
        <v>40654</v>
      </c>
      <c r="F446" s="10" t="s">
        <v>1229</v>
      </c>
      <c r="G446" s="9">
        <v>39</v>
      </c>
      <c r="H446" s="10" t="s">
        <v>23</v>
      </c>
      <c r="I446" s="10" t="s">
        <v>1229</v>
      </c>
      <c r="J446" s="10" t="s">
        <v>62</v>
      </c>
      <c r="K446" s="10" t="s">
        <v>1248</v>
      </c>
      <c r="L446" s="12" t="s">
        <v>126</v>
      </c>
      <c r="M446" s="12" t="s">
        <v>127</v>
      </c>
      <c r="O446" s="13" t="s">
        <v>126</v>
      </c>
      <c r="P446" s="13" t="s">
        <v>127</v>
      </c>
      <c r="Q446" s="13"/>
      <c r="R446" s="14" t="str">
        <f t="shared" si="35"/>
        <v>use claim</v>
      </c>
      <c r="S446" s="15" t="str">
        <f t="shared" si="36"/>
        <v>method</v>
      </c>
      <c r="T446" s="13" t="str">
        <f t="shared" si="42"/>
        <v>use claim</v>
      </c>
      <c r="U446" s="13" t="str">
        <f t="shared" si="40"/>
        <v>method</v>
      </c>
    </row>
    <row r="447" spans="1:21" ht="14.4">
      <c r="A447" s="8">
        <v>334000000</v>
      </c>
      <c r="B447" s="9">
        <v>43878786</v>
      </c>
      <c r="C447" s="10">
        <v>8242745</v>
      </c>
      <c r="D447" s="10" t="s">
        <v>21</v>
      </c>
      <c r="E447" s="11">
        <v>40654</v>
      </c>
      <c r="F447" s="10" t="s">
        <v>1229</v>
      </c>
      <c r="G447" s="9">
        <v>39</v>
      </c>
      <c r="H447" s="10" t="s">
        <v>23</v>
      </c>
      <c r="I447" s="10" t="s">
        <v>1229</v>
      </c>
      <c r="J447" s="10" t="s">
        <v>64</v>
      </c>
      <c r="K447" s="10" t="s">
        <v>1249</v>
      </c>
      <c r="L447" s="12" t="s">
        <v>126</v>
      </c>
      <c r="M447" s="12" t="s">
        <v>127</v>
      </c>
      <c r="O447" s="13" t="s">
        <v>126</v>
      </c>
      <c r="P447" s="13" t="s">
        <v>127</v>
      </c>
      <c r="Q447" s="13"/>
      <c r="R447" s="14" t="str">
        <f t="shared" si="35"/>
        <v>use claim</v>
      </c>
      <c r="S447" s="15" t="str">
        <f t="shared" si="36"/>
        <v>method</v>
      </c>
      <c r="T447" s="13" t="str">
        <f t="shared" si="42"/>
        <v>use claim</v>
      </c>
      <c r="U447" s="13" t="str">
        <f t="shared" si="40"/>
        <v>method</v>
      </c>
    </row>
    <row r="448" spans="1:21" ht="14.4">
      <c r="A448" s="8">
        <v>334000000</v>
      </c>
      <c r="B448" s="9">
        <v>43878786</v>
      </c>
      <c r="C448" s="10">
        <v>8242745</v>
      </c>
      <c r="D448" s="10" t="s">
        <v>21</v>
      </c>
      <c r="E448" s="11">
        <v>40654</v>
      </c>
      <c r="F448" s="10" t="s">
        <v>1229</v>
      </c>
      <c r="G448" s="9">
        <v>39</v>
      </c>
      <c r="H448" s="10" t="s">
        <v>23</v>
      </c>
      <c r="I448" s="10" t="s">
        <v>1229</v>
      </c>
      <c r="J448" s="10" t="s">
        <v>66</v>
      </c>
      <c r="K448" s="10" t="s">
        <v>1250</v>
      </c>
      <c r="L448" s="12" t="s">
        <v>126</v>
      </c>
      <c r="M448" s="12" t="s">
        <v>127</v>
      </c>
      <c r="O448" s="13" t="s">
        <v>126</v>
      </c>
      <c r="P448" s="13" t="s">
        <v>127</v>
      </c>
      <c r="Q448" s="13"/>
      <c r="R448" s="14" t="str">
        <f t="shared" si="35"/>
        <v>use claim</v>
      </c>
      <c r="S448" s="15" t="str">
        <f t="shared" si="36"/>
        <v>method</v>
      </c>
      <c r="T448" s="13" t="str">
        <f t="shared" si="42"/>
        <v>use claim</v>
      </c>
      <c r="U448" s="13" t="str">
        <f t="shared" si="40"/>
        <v>method</v>
      </c>
    </row>
    <row r="449" spans="1:21" ht="14.4">
      <c r="A449" s="8">
        <v>275000000</v>
      </c>
      <c r="B449" s="9">
        <v>41335236</v>
      </c>
      <c r="C449" s="10">
        <v>8006793</v>
      </c>
      <c r="D449" s="10" t="s">
        <v>21</v>
      </c>
      <c r="E449" s="11">
        <v>40262</v>
      </c>
      <c r="F449" s="10" t="s">
        <v>22</v>
      </c>
      <c r="G449" s="9">
        <v>238</v>
      </c>
      <c r="H449" s="10" t="s">
        <v>23</v>
      </c>
      <c r="I449" s="10" t="s">
        <v>22</v>
      </c>
      <c r="J449" s="10" t="s">
        <v>24</v>
      </c>
      <c r="K449" s="10" t="s">
        <v>25</v>
      </c>
      <c r="L449" s="12" t="s">
        <v>26</v>
      </c>
      <c r="M449" s="12" t="s">
        <v>27</v>
      </c>
      <c r="O449" s="13" t="s">
        <v>26</v>
      </c>
      <c r="P449" s="13" t="s">
        <v>27</v>
      </c>
      <c r="Q449" s="13"/>
      <c r="R449" s="14" t="str">
        <f t="shared" si="35"/>
        <v>product</v>
      </c>
      <c r="S449" s="15" t="str">
        <f t="shared" si="36"/>
        <v>apparatus</v>
      </c>
      <c r="T449" s="13" t="str">
        <f t="shared" si="42"/>
        <v>product</v>
      </c>
      <c r="U449" s="13" t="str">
        <f t="shared" si="40"/>
        <v>apparatus</v>
      </c>
    </row>
    <row r="450" spans="1:21" ht="14.4">
      <c r="A450" s="8">
        <v>275000000</v>
      </c>
      <c r="B450" s="9">
        <v>41335236</v>
      </c>
      <c r="C450" s="10">
        <v>8006793</v>
      </c>
      <c r="D450" s="10" t="s">
        <v>21</v>
      </c>
      <c r="E450" s="11">
        <v>40262</v>
      </c>
      <c r="F450" s="10" t="s">
        <v>22</v>
      </c>
      <c r="G450" s="9">
        <v>238</v>
      </c>
      <c r="H450" s="10" t="s">
        <v>23</v>
      </c>
      <c r="I450" s="10" t="s">
        <v>22</v>
      </c>
      <c r="J450" s="10" t="s">
        <v>28</v>
      </c>
      <c r="K450" s="10" t="s">
        <v>29</v>
      </c>
      <c r="L450" s="12" t="s">
        <v>26</v>
      </c>
      <c r="M450" s="12" t="s">
        <v>27</v>
      </c>
      <c r="O450" s="13" t="s">
        <v>26</v>
      </c>
      <c r="P450" s="13" t="s">
        <v>27</v>
      </c>
      <c r="Q450" s="13"/>
      <c r="R450" s="14" t="str">
        <f t="shared" ref="R450:R513" si="43">IF(L450=O450,L450,"CONFLICT")</f>
        <v>product</v>
      </c>
      <c r="S450" s="15" t="str">
        <f t="shared" ref="S450:S513" si="44">IF(M450=P450,M450,"CONFLICT")</f>
        <v>apparatus</v>
      </c>
      <c r="T450" s="13" t="str">
        <f t="shared" si="42"/>
        <v>product</v>
      </c>
      <c r="U450" s="13" t="str">
        <f t="shared" si="40"/>
        <v>apparatus</v>
      </c>
    </row>
    <row r="451" spans="1:21" ht="14.4">
      <c r="A451" s="8">
        <v>275000000</v>
      </c>
      <c r="B451" s="9">
        <v>41335236</v>
      </c>
      <c r="C451" s="10">
        <v>8006793</v>
      </c>
      <c r="D451" s="10" t="s">
        <v>21</v>
      </c>
      <c r="E451" s="11">
        <v>40262</v>
      </c>
      <c r="F451" s="10" t="s">
        <v>22</v>
      </c>
      <c r="G451" s="9">
        <v>238</v>
      </c>
      <c r="H451" s="10" t="s">
        <v>23</v>
      </c>
      <c r="I451" s="10" t="s">
        <v>22</v>
      </c>
      <c r="J451" s="10" t="s">
        <v>30</v>
      </c>
      <c r="K451" s="10" t="s">
        <v>31</v>
      </c>
      <c r="L451" s="12" t="s">
        <v>26</v>
      </c>
      <c r="M451" s="12" t="s">
        <v>27</v>
      </c>
      <c r="O451" s="13" t="s">
        <v>26</v>
      </c>
      <c r="P451" s="13" t="s">
        <v>27</v>
      </c>
      <c r="Q451" s="13"/>
      <c r="R451" s="14" t="str">
        <f t="shared" si="43"/>
        <v>product</v>
      </c>
      <c r="S451" s="15" t="str">
        <f t="shared" si="44"/>
        <v>apparatus</v>
      </c>
      <c r="T451" s="13" t="str">
        <f t="shared" si="42"/>
        <v>product</v>
      </c>
      <c r="U451" s="13" t="str">
        <f t="shared" si="40"/>
        <v>apparatus</v>
      </c>
    </row>
    <row r="452" spans="1:21" ht="14.4">
      <c r="A452" s="8">
        <v>275000000</v>
      </c>
      <c r="B452" s="9">
        <v>41335236</v>
      </c>
      <c r="C452" s="10">
        <v>8006793</v>
      </c>
      <c r="D452" s="10" t="s">
        <v>21</v>
      </c>
      <c r="E452" s="11">
        <v>40262</v>
      </c>
      <c r="F452" s="10" t="s">
        <v>22</v>
      </c>
      <c r="G452" s="9">
        <v>238</v>
      </c>
      <c r="H452" s="10" t="s">
        <v>23</v>
      </c>
      <c r="I452" s="10" t="s">
        <v>22</v>
      </c>
      <c r="J452" s="10" t="s">
        <v>32</v>
      </c>
      <c r="K452" s="10" t="s">
        <v>33</v>
      </c>
      <c r="L452" s="12" t="s">
        <v>26</v>
      </c>
      <c r="M452" s="12" t="s">
        <v>27</v>
      </c>
      <c r="O452" s="13" t="s">
        <v>26</v>
      </c>
      <c r="P452" s="13" t="s">
        <v>27</v>
      </c>
      <c r="Q452" s="13"/>
      <c r="R452" s="14" t="str">
        <f t="shared" si="43"/>
        <v>product</v>
      </c>
      <c r="S452" s="15" t="str">
        <f t="shared" si="44"/>
        <v>apparatus</v>
      </c>
      <c r="T452" s="13" t="str">
        <f t="shared" si="42"/>
        <v>product</v>
      </c>
      <c r="U452" s="13" t="str">
        <f t="shared" si="40"/>
        <v>apparatus</v>
      </c>
    </row>
    <row r="453" spans="1:21" ht="14.4">
      <c r="A453" s="8">
        <v>275000000</v>
      </c>
      <c r="B453" s="9">
        <v>41335236</v>
      </c>
      <c r="C453" s="10">
        <v>8006793</v>
      </c>
      <c r="D453" s="10" t="s">
        <v>21</v>
      </c>
      <c r="E453" s="11">
        <v>40262</v>
      </c>
      <c r="F453" s="10" t="s">
        <v>22</v>
      </c>
      <c r="G453" s="9">
        <v>238</v>
      </c>
      <c r="H453" s="10" t="s">
        <v>23</v>
      </c>
      <c r="I453" s="10" t="s">
        <v>22</v>
      </c>
      <c r="J453" s="10" t="s">
        <v>34</v>
      </c>
      <c r="K453" s="10" t="s">
        <v>35</v>
      </c>
      <c r="L453" s="12" t="s">
        <v>26</v>
      </c>
      <c r="M453" s="12" t="s">
        <v>27</v>
      </c>
      <c r="O453" s="13" t="s">
        <v>26</v>
      </c>
      <c r="P453" s="13" t="s">
        <v>27</v>
      </c>
      <c r="Q453" s="13"/>
      <c r="R453" s="14" t="str">
        <f t="shared" si="43"/>
        <v>product</v>
      </c>
      <c r="S453" s="15" t="str">
        <f t="shared" si="44"/>
        <v>apparatus</v>
      </c>
      <c r="T453" s="13" t="str">
        <f t="shared" si="42"/>
        <v>product</v>
      </c>
      <c r="U453" s="13" t="str">
        <f t="shared" ref="U453:U484" si="45">S453</f>
        <v>apparatus</v>
      </c>
    </row>
    <row r="454" spans="1:21" ht="14.4">
      <c r="A454" s="8">
        <v>275000000</v>
      </c>
      <c r="B454" s="9">
        <v>41335236</v>
      </c>
      <c r="C454" s="10">
        <v>8006793</v>
      </c>
      <c r="D454" s="10" t="s">
        <v>21</v>
      </c>
      <c r="E454" s="11">
        <v>40262</v>
      </c>
      <c r="F454" s="10" t="s">
        <v>22</v>
      </c>
      <c r="G454" s="9">
        <v>238</v>
      </c>
      <c r="H454" s="10" t="s">
        <v>23</v>
      </c>
      <c r="I454" s="10" t="s">
        <v>22</v>
      </c>
      <c r="J454" s="10" t="s">
        <v>36</v>
      </c>
      <c r="K454" s="10" t="s">
        <v>37</v>
      </c>
      <c r="L454" s="12" t="s">
        <v>26</v>
      </c>
      <c r="M454" s="12" t="s">
        <v>27</v>
      </c>
      <c r="O454" s="13" t="s">
        <v>26</v>
      </c>
      <c r="P454" s="13" t="s">
        <v>27</v>
      </c>
      <c r="Q454" s="13"/>
      <c r="R454" s="14" t="str">
        <f t="shared" si="43"/>
        <v>product</v>
      </c>
      <c r="S454" s="15" t="str">
        <f t="shared" si="44"/>
        <v>apparatus</v>
      </c>
      <c r="T454" s="16" t="str">
        <f t="shared" si="42"/>
        <v>product</v>
      </c>
      <c r="U454" s="13" t="str">
        <f t="shared" si="45"/>
        <v>apparatus</v>
      </c>
    </row>
    <row r="455" spans="1:21" ht="14.4">
      <c r="A455" s="8">
        <v>275000000</v>
      </c>
      <c r="B455" s="9">
        <v>41335236</v>
      </c>
      <c r="C455" s="10">
        <v>8006793</v>
      </c>
      <c r="D455" s="10" t="s">
        <v>21</v>
      </c>
      <c r="E455" s="11">
        <v>40262</v>
      </c>
      <c r="F455" s="10" t="s">
        <v>22</v>
      </c>
      <c r="G455" s="9">
        <v>238</v>
      </c>
      <c r="H455" s="10" t="s">
        <v>23</v>
      </c>
      <c r="I455" s="10" t="s">
        <v>22</v>
      </c>
      <c r="J455" s="10" t="s">
        <v>38</v>
      </c>
      <c r="K455" s="10" t="s">
        <v>39</v>
      </c>
      <c r="L455" s="12" t="s">
        <v>26</v>
      </c>
      <c r="M455" s="12" t="s">
        <v>27</v>
      </c>
      <c r="O455" s="13" t="s">
        <v>26</v>
      </c>
      <c r="P455" s="13" t="s">
        <v>27</v>
      </c>
      <c r="Q455" s="13"/>
      <c r="R455" s="14" t="str">
        <f t="shared" si="43"/>
        <v>product</v>
      </c>
      <c r="S455" s="15" t="str">
        <f t="shared" si="44"/>
        <v>apparatus</v>
      </c>
      <c r="T455" s="16" t="str">
        <f t="shared" si="42"/>
        <v>product</v>
      </c>
      <c r="U455" s="13" t="str">
        <f t="shared" si="45"/>
        <v>apparatus</v>
      </c>
    </row>
    <row r="456" spans="1:21" ht="14.4">
      <c r="A456" s="8">
        <v>275000000</v>
      </c>
      <c r="B456" s="9">
        <v>41335236</v>
      </c>
      <c r="C456" s="10">
        <v>8006793</v>
      </c>
      <c r="D456" s="10" t="s">
        <v>21</v>
      </c>
      <c r="E456" s="11">
        <v>40262</v>
      </c>
      <c r="F456" s="10" t="s">
        <v>22</v>
      </c>
      <c r="G456" s="9">
        <v>238</v>
      </c>
      <c r="H456" s="10" t="s">
        <v>23</v>
      </c>
      <c r="I456" s="10" t="s">
        <v>22</v>
      </c>
      <c r="J456" s="10" t="s">
        <v>40</v>
      </c>
      <c r="K456" s="10" t="s">
        <v>41</v>
      </c>
      <c r="L456" s="12" t="s">
        <v>26</v>
      </c>
      <c r="M456" s="12" t="s">
        <v>27</v>
      </c>
      <c r="O456" s="13" t="s">
        <v>26</v>
      </c>
      <c r="P456" s="13" t="s">
        <v>27</v>
      </c>
      <c r="Q456" s="13"/>
      <c r="R456" s="14" t="str">
        <f t="shared" si="43"/>
        <v>product</v>
      </c>
      <c r="S456" s="15" t="str">
        <f t="shared" si="44"/>
        <v>apparatus</v>
      </c>
      <c r="T456" s="16" t="str">
        <f t="shared" si="42"/>
        <v>product</v>
      </c>
      <c r="U456" s="13" t="str">
        <f t="shared" si="45"/>
        <v>apparatus</v>
      </c>
    </row>
    <row r="457" spans="1:21" ht="14.4">
      <c r="A457" s="8">
        <v>275000000</v>
      </c>
      <c r="B457" s="9">
        <v>41335236</v>
      </c>
      <c r="C457" s="10">
        <v>8006793</v>
      </c>
      <c r="D457" s="10" t="s">
        <v>21</v>
      </c>
      <c r="E457" s="11">
        <v>40262</v>
      </c>
      <c r="F457" s="10" t="s">
        <v>22</v>
      </c>
      <c r="G457" s="9">
        <v>238</v>
      </c>
      <c r="H457" s="10" t="s">
        <v>23</v>
      </c>
      <c r="I457" s="10" t="s">
        <v>22</v>
      </c>
      <c r="J457" s="10" t="s">
        <v>42</v>
      </c>
      <c r="K457" s="10" t="s">
        <v>43</v>
      </c>
      <c r="L457" s="12" t="s">
        <v>26</v>
      </c>
      <c r="M457" s="12" t="s">
        <v>27</v>
      </c>
      <c r="O457" s="13" t="s">
        <v>26</v>
      </c>
      <c r="P457" s="13" t="s">
        <v>27</v>
      </c>
      <c r="Q457" s="13"/>
      <c r="R457" s="14" t="str">
        <f t="shared" si="43"/>
        <v>product</v>
      </c>
      <c r="S457" s="15" t="str">
        <f t="shared" si="44"/>
        <v>apparatus</v>
      </c>
      <c r="T457" s="16" t="str">
        <f t="shared" si="42"/>
        <v>product</v>
      </c>
      <c r="U457" s="13" t="str">
        <f t="shared" si="45"/>
        <v>apparatus</v>
      </c>
    </row>
    <row r="458" spans="1:21" ht="14.4">
      <c r="A458" s="8">
        <v>275000000</v>
      </c>
      <c r="B458" s="9">
        <v>41335236</v>
      </c>
      <c r="C458" s="10">
        <v>8006793</v>
      </c>
      <c r="D458" s="10" t="s">
        <v>21</v>
      </c>
      <c r="E458" s="11">
        <v>40262</v>
      </c>
      <c r="F458" s="10" t="s">
        <v>22</v>
      </c>
      <c r="G458" s="9">
        <v>238</v>
      </c>
      <c r="H458" s="10" t="s">
        <v>23</v>
      </c>
      <c r="I458" s="10" t="s">
        <v>22</v>
      </c>
      <c r="J458" s="10" t="s">
        <v>44</v>
      </c>
      <c r="K458" s="10" t="s">
        <v>45</v>
      </c>
      <c r="L458" s="12" t="s">
        <v>26</v>
      </c>
      <c r="M458" s="12" t="s">
        <v>27</v>
      </c>
      <c r="O458" s="13" t="s">
        <v>26</v>
      </c>
      <c r="P458" s="13" t="s">
        <v>27</v>
      </c>
      <c r="Q458" s="13"/>
      <c r="R458" s="14" t="str">
        <f t="shared" si="43"/>
        <v>product</v>
      </c>
      <c r="S458" s="15" t="str">
        <f t="shared" si="44"/>
        <v>apparatus</v>
      </c>
      <c r="T458" s="13" t="str">
        <f t="shared" si="42"/>
        <v>product</v>
      </c>
      <c r="U458" s="13" t="str">
        <f t="shared" si="45"/>
        <v>apparatus</v>
      </c>
    </row>
    <row r="459" spans="1:21" ht="14.4">
      <c r="A459" s="8">
        <v>275000000</v>
      </c>
      <c r="B459" s="9">
        <v>41335236</v>
      </c>
      <c r="C459" s="10">
        <v>8006793</v>
      </c>
      <c r="D459" s="10" t="s">
        <v>21</v>
      </c>
      <c r="E459" s="11">
        <v>40262</v>
      </c>
      <c r="F459" s="10" t="s">
        <v>22</v>
      </c>
      <c r="G459" s="9">
        <v>238</v>
      </c>
      <c r="H459" s="10" t="s">
        <v>23</v>
      </c>
      <c r="I459" s="10" t="s">
        <v>22</v>
      </c>
      <c r="J459" s="10" t="s">
        <v>46</v>
      </c>
      <c r="K459" s="10" t="s">
        <v>47</v>
      </c>
      <c r="L459" s="12" t="s">
        <v>26</v>
      </c>
      <c r="M459" s="12" t="s">
        <v>27</v>
      </c>
      <c r="O459" s="13" t="s">
        <v>26</v>
      </c>
      <c r="P459" s="13" t="s">
        <v>27</v>
      </c>
      <c r="Q459" s="13"/>
      <c r="R459" s="14" t="str">
        <f t="shared" si="43"/>
        <v>product</v>
      </c>
      <c r="S459" s="15" t="str">
        <f t="shared" si="44"/>
        <v>apparatus</v>
      </c>
      <c r="T459" s="13" t="str">
        <f t="shared" si="42"/>
        <v>product</v>
      </c>
      <c r="U459" s="13" t="str">
        <f t="shared" si="45"/>
        <v>apparatus</v>
      </c>
    </row>
    <row r="460" spans="1:21" ht="14.4">
      <c r="A460" s="8">
        <v>275000000</v>
      </c>
      <c r="B460" s="9">
        <v>41335236</v>
      </c>
      <c r="C460" s="10">
        <v>8006793</v>
      </c>
      <c r="D460" s="10" t="s">
        <v>21</v>
      </c>
      <c r="E460" s="11">
        <v>40262</v>
      </c>
      <c r="F460" s="10" t="s">
        <v>22</v>
      </c>
      <c r="G460" s="9">
        <v>238</v>
      </c>
      <c r="H460" s="10" t="s">
        <v>23</v>
      </c>
      <c r="I460" s="10" t="s">
        <v>22</v>
      </c>
      <c r="J460" s="10" t="s">
        <v>48</v>
      </c>
      <c r="K460" s="10" t="s">
        <v>49</v>
      </c>
      <c r="L460" s="12" t="s">
        <v>26</v>
      </c>
      <c r="M460" s="12" t="s">
        <v>27</v>
      </c>
      <c r="O460" s="13" t="s">
        <v>26</v>
      </c>
      <c r="P460" s="13" t="s">
        <v>27</v>
      </c>
      <c r="Q460" s="13"/>
      <c r="R460" s="14" t="str">
        <f t="shared" si="43"/>
        <v>product</v>
      </c>
      <c r="S460" s="15" t="str">
        <f t="shared" si="44"/>
        <v>apparatus</v>
      </c>
      <c r="T460" s="13" t="str">
        <f t="shared" si="42"/>
        <v>product</v>
      </c>
      <c r="U460" s="13" t="str">
        <f t="shared" si="45"/>
        <v>apparatus</v>
      </c>
    </row>
    <row r="461" spans="1:21" ht="14.4">
      <c r="A461" s="8">
        <v>275000000</v>
      </c>
      <c r="B461" s="9">
        <v>41335236</v>
      </c>
      <c r="C461" s="10">
        <v>8006793</v>
      </c>
      <c r="D461" s="10" t="s">
        <v>21</v>
      </c>
      <c r="E461" s="11">
        <v>40262</v>
      </c>
      <c r="F461" s="10" t="s">
        <v>22</v>
      </c>
      <c r="G461" s="9">
        <v>238</v>
      </c>
      <c r="H461" s="10" t="s">
        <v>23</v>
      </c>
      <c r="I461" s="10" t="s">
        <v>22</v>
      </c>
      <c r="J461" s="10" t="s">
        <v>50</v>
      </c>
      <c r="K461" s="10" t="s">
        <v>51</v>
      </c>
      <c r="L461" s="12" t="s">
        <v>26</v>
      </c>
      <c r="M461" s="12" t="s">
        <v>27</v>
      </c>
      <c r="O461" s="13" t="s">
        <v>26</v>
      </c>
      <c r="P461" s="13" t="s">
        <v>27</v>
      </c>
      <c r="Q461" s="13"/>
      <c r="R461" s="14" t="str">
        <f t="shared" si="43"/>
        <v>product</v>
      </c>
      <c r="S461" s="15" t="str">
        <f t="shared" si="44"/>
        <v>apparatus</v>
      </c>
      <c r="T461" s="13" t="str">
        <f t="shared" si="42"/>
        <v>product</v>
      </c>
      <c r="U461" s="13" t="str">
        <f t="shared" si="45"/>
        <v>apparatus</v>
      </c>
    </row>
    <row r="462" spans="1:21" ht="14.4">
      <c r="A462" s="8">
        <v>275000000</v>
      </c>
      <c r="B462" s="9">
        <v>41335236</v>
      </c>
      <c r="C462" s="10">
        <v>8006793</v>
      </c>
      <c r="D462" s="10" t="s">
        <v>21</v>
      </c>
      <c r="E462" s="11">
        <v>40262</v>
      </c>
      <c r="F462" s="10" t="s">
        <v>22</v>
      </c>
      <c r="G462" s="9">
        <v>238</v>
      </c>
      <c r="H462" s="10" t="s">
        <v>23</v>
      </c>
      <c r="I462" s="10" t="s">
        <v>22</v>
      </c>
      <c r="J462" s="10" t="s">
        <v>52</v>
      </c>
      <c r="K462" s="10" t="s">
        <v>53</v>
      </c>
      <c r="L462" s="12" t="s">
        <v>26</v>
      </c>
      <c r="M462" s="12" t="s">
        <v>27</v>
      </c>
      <c r="O462" s="13" t="s">
        <v>26</v>
      </c>
      <c r="P462" s="13" t="s">
        <v>27</v>
      </c>
      <c r="Q462" s="13"/>
      <c r="R462" s="14" t="str">
        <f t="shared" si="43"/>
        <v>product</v>
      </c>
      <c r="S462" s="15" t="str">
        <f t="shared" si="44"/>
        <v>apparatus</v>
      </c>
      <c r="T462" s="13" t="str">
        <f t="shared" si="42"/>
        <v>product</v>
      </c>
      <c r="U462" s="13" t="str">
        <f t="shared" si="45"/>
        <v>apparatus</v>
      </c>
    </row>
    <row r="463" spans="1:21" ht="14.4">
      <c r="A463" s="8">
        <v>275000000</v>
      </c>
      <c r="B463" s="9">
        <v>41335236</v>
      </c>
      <c r="C463" s="10">
        <v>8006793</v>
      </c>
      <c r="D463" s="10" t="s">
        <v>21</v>
      </c>
      <c r="E463" s="11">
        <v>40262</v>
      </c>
      <c r="F463" s="10" t="s">
        <v>22</v>
      </c>
      <c r="G463" s="9">
        <v>238</v>
      </c>
      <c r="H463" s="10" t="s">
        <v>23</v>
      </c>
      <c r="I463" s="10" t="s">
        <v>22</v>
      </c>
      <c r="J463" s="10" t="s">
        <v>54</v>
      </c>
      <c r="K463" s="10" t="s">
        <v>55</v>
      </c>
      <c r="L463" s="12" t="s">
        <v>26</v>
      </c>
      <c r="M463" s="12" t="s">
        <v>27</v>
      </c>
      <c r="O463" s="13" t="s">
        <v>26</v>
      </c>
      <c r="P463" s="13" t="s">
        <v>27</v>
      </c>
      <c r="Q463" s="13"/>
      <c r="R463" s="14" t="str">
        <f t="shared" si="43"/>
        <v>product</v>
      </c>
      <c r="S463" s="15" t="str">
        <f t="shared" si="44"/>
        <v>apparatus</v>
      </c>
      <c r="T463" s="13" t="str">
        <f t="shared" si="42"/>
        <v>product</v>
      </c>
      <c r="U463" s="13" t="str">
        <f t="shared" si="45"/>
        <v>apparatus</v>
      </c>
    </row>
    <row r="464" spans="1:21" ht="14.4">
      <c r="A464" s="8">
        <v>275000000</v>
      </c>
      <c r="B464" s="9">
        <v>41335236</v>
      </c>
      <c r="C464" s="10">
        <v>8006793</v>
      </c>
      <c r="D464" s="10" t="s">
        <v>21</v>
      </c>
      <c r="E464" s="11">
        <v>40262</v>
      </c>
      <c r="F464" s="10" t="s">
        <v>22</v>
      </c>
      <c r="G464" s="9">
        <v>238</v>
      </c>
      <c r="H464" s="10" t="s">
        <v>23</v>
      </c>
      <c r="I464" s="10" t="s">
        <v>22</v>
      </c>
      <c r="J464" s="10" t="s">
        <v>56</v>
      </c>
      <c r="K464" s="10" t="s">
        <v>57</v>
      </c>
      <c r="L464" s="12" t="s">
        <v>26</v>
      </c>
      <c r="M464" s="12" t="s">
        <v>27</v>
      </c>
      <c r="O464" s="13" t="s">
        <v>26</v>
      </c>
      <c r="P464" s="13" t="s">
        <v>27</v>
      </c>
      <c r="Q464" s="13"/>
      <c r="R464" s="14" t="str">
        <f t="shared" si="43"/>
        <v>product</v>
      </c>
      <c r="S464" s="15" t="str">
        <f t="shared" si="44"/>
        <v>apparatus</v>
      </c>
      <c r="T464" s="13" t="str">
        <f t="shared" si="42"/>
        <v>product</v>
      </c>
      <c r="U464" s="13" t="str">
        <f t="shared" si="45"/>
        <v>apparatus</v>
      </c>
    </row>
    <row r="465" spans="1:22" ht="14.4">
      <c r="A465" s="8">
        <v>275000000</v>
      </c>
      <c r="B465" s="9">
        <v>41335236</v>
      </c>
      <c r="C465" s="10">
        <v>8006793</v>
      </c>
      <c r="D465" s="10" t="s">
        <v>21</v>
      </c>
      <c r="E465" s="11">
        <v>40262</v>
      </c>
      <c r="F465" s="10" t="s">
        <v>22</v>
      </c>
      <c r="G465" s="9">
        <v>238</v>
      </c>
      <c r="H465" s="10" t="s">
        <v>23</v>
      </c>
      <c r="I465" s="10" t="s">
        <v>22</v>
      </c>
      <c r="J465" s="10" t="s">
        <v>58</v>
      </c>
      <c r="K465" s="10" t="s">
        <v>59</v>
      </c>
      <c r="L465" s="12" t="s">
        <v>26</v>
      </c>
      <c r="M465" s="12" t="s">
        <v>27</v>
      </c>
      <c r="O465" s="13" t="s">
        <v>26</v>
      </c>
      <c r="P465" s="13" t="s">
        <v>27</v>
      </c>
      <c r="Q465" s="13"/>
      <c r="R465" s="14" t="str">
        <f t="shared" si="43"/>
        <v>product</v>
      </c>
      <c r="S465" s="15" t="str">
        <f t="shared" si="44"/>
        <v>apparatus</v>
      </c>
      <c r="T465" s="13" t="str">
        <f t="shared" si="42"/>
        <v>product</v>
      </c>
      <c r="U465" s="13" t="str">
        <f t="shared" si="45"/>
        <v>apparatus</v>
      </c>
    </row>
    <row r="466" spans="1:22" ht="14.4">
      <c r="A466" s="8">
        <v>275000000</v>
      </c>
      <c r="B466" s="9">
        <v>41335236</v>
      </c>
      <c r="C466" s="10">
        <v>8006793</v>
      </c>
      <c r="D466" s="10" t="s">
        <v>21</v>
      </c>
      <c r="E466" s="11">
        <v>40262</v>
      </c>
      <c r="F466" s="10" t="s">
        <v>22</v>
      </c>
      <c r="G466" s="9">
        <v>238</v>
      </c>
      <c r="H466" s="10" t="s">
        <v>23</v>
      </c>
      <c r="I466" s="10" t="s">
        <v>22</v>
      </c>
      <c r="J466" s="10" t="s">
        <v>60</v>
      </c>
      <c r="K466" s="10" t="s">
        <v>61</v>
      </c>
      <c r="L466" s="12" t="s">
        <v>26</v>
      </c>
      <c r="M466" s="12" t="s">
        <v>27</v>
      </c>
      <c r="O466" s="13" t="s">
        <v>26</v>
      </c>
      <c r="P466" s="13" t="s">
        <v>27</v>
      </c>
      <c r="Q466" s="13"/>
      <c r="R466" s="14" t="str">
        <f t="shared" si="43"/>
        <v>product</v>
      </c>
      <c r="S466" s="15" t="str">
        <f t="shared" si="44"/>
        <v>apparatus</v>
      </c>
      <c r="T466" s="13" t="str">
        <f t="shared" si="42"/>
        <v>product</v>
      </c>
      <c r="U466" s="13" t="str">
        <f t="shared" si="45"/>
        <v>apparatus</v>
      </c>
    </row>
    <row r="467" spans="1:22" ht="14.4">
      <c r="A467" s="8">
        <v>275000000</v>
      </c>
      <c r="B467" s="9">
        <v>41335236</v>
      </c>
      <c r="C467" s="10">
        <v>8006793</v>
      </c>
      <c r="D467" s="10" t="s">
        <v>21</v>
      </c>
      <c r="E467" s="11">
        <v>40262</v>
      </c>
      <c r="F467" s="10" t="s">
        <v>22</v>
      </c>
      <c r="G467" s="9">
        <v>238</v>
      </c>
      <c r="H467" s="10" t="s">
        <v>23</v>
      </c>
      <c r="I467" s="10" t="s">
        <v>22</v>
      </c>
      <c r="J467" s="10" t="s">
        <v>62</v>
      </c>
      <c r="K467" s="10" t="s">
        <v>63</v>
      </c>
      <c r="L467" s="12" t="s">
        <v>26</v>
      </c>
      <c r="M467" s="12" t="s">
        <v>27</v>
      </c>
      <c r="O467" s="13" t="s">
        <v>26</v>
      </c>
      <c r="P467" s="13" t="s">
        <v>27</v>
      </c>
      <c r="Q467" s="13"/>
      <c r="R467" s="14" t="str">
        <f t="shared" si="43"/>
        <v>product</v>
      </c>
      <c r="S467" s="15" t="str">
        <f t="shared" si="44"/>
        <v>apparatus</v>
      </c>
      <c r="T467" s="13" t="str">
        <f t="shared" si="42"/>
        <v>product</v>
      </c>
      <c r="U467" s="13" t="str">
        <f t="shared" si="45"/>
        <v>apparatus</v>
      </c>
    </row>
    <row r="468" spans="1:22" ht="14.4">
      <c r="A468" s="8">
        <v>275000000</v>
      </c>
      <c r="B468" s="9">
        <v>41335236</v>
      </c>
      <c r="C468" s="10">
        <v>8006793</v>
      </c>
      <c r="D468" s="10" t="s">
        <v>21</v>
      </c>
      <c r="E468" s="11">
        <v>40262</v>
      </c>
      <c r="F468" s="10" t="s">
        <v>22</v>
      </c>
      <c r="G468" s="9">
        <v>238</v>
      </c>
      <c r="H468" s="10" t="s">
        <v>23</v>
      </c>
      <c r="I468" s="10" t="s">
        <v>22</v>
      </c>
      <c r="J468" s="10" t="s">
        <v>64</v>
      </c>
      <c r="K468" s="10" t="s">
        <v>65</v>
      </c>
      <c r="L468" s="12" t="s">
        <v>26</v>
      </c>
      <c r="M468" s="12" t="s">
        <v>27</v>
      </c>
      <c r="O468" s="13" t="s">
        <v>26</v>
      </c>
      <c r="P468" s="13" t="s">
        <v>27</v>
      </c>
      <c r="Q468" s="13"/>
      <c r="R468" s="14" t="str">
        <f t="shared" si="43"/>
        <v>product</v>
      </c>
      <c r="S468" s="15" t="str">
        <f t="shared" si="44"/>
        <v>apparatus</v>
      </c>
      <c r="T468" s="13" t="str">
        <f t="shared" si="42"/>
        <v>product</v>
      </c>
      <c r="U468" s="13" t="str">
        <f t="shared" si="45"/>
        <v>apparatus</v>
      </c>
    </row>
    <row r="469" spans="1:22" ht="14.4">
      <c r="A469" s="8">
        <v>275000000</v>
      </c>
      <c r="B469" s="9">
        <v>41335236</v>
      </c>
      <c r="C469" s="10">
        <v>8006793</v>
      </c>
      <c r="D469" s="10" t="s">
        <v>21</v>
      </c>
      <c r="E469" s="11">
        <v>40262</v>
      </c>
      <c r="F469" s="10" t="s">
        <v>22</v>
      </c>
      <c r="G469" s="9">
        <v>238</v>
      </c>
      <c r="H469" s="10" t="s">
        <v>23</v>
      </c>
      <c r="I469" s="10" t="s">
        <v>22</v>
      </c>
      <c r="J469" s="10" t="s">
        <v>66</v>
      </c>
      <c r="K469" s="10" t="s">
        <v>67</v>
      </c>
      <c r="L469" s="12" t="s">
        <v>26</v>
      </c>
      <c r="M469" s="12" t="s">
        <v>27</v>
      </c>
      <c r="O469" s="13" t="s">
        <v>26</v>
      </c>
      <c r="P469" s="13" t="s">
        <v>27</v>
      </c>
      <c r="Q469" s="13"/>
      <c r="R469" s="14" t="str">
        <f t="shared" si="43"/>
        <v>product</v>
      </c>
      <c r="S469" s="15" t="str">
        <f t="shared" si="44"/>
        <v>apparatus</v>
      </c>
      <c r="T469" s="13" t="str">
        <f t="shared" si="42"/>
        <v>product</v>
      </c>
      <c r="U469" s="13" t="str">
        <f t="shared" si="45"/>
        <v>apparatus</v>
      </c>
    </row>
    <row r="470" spans="1:22" ht="14.4">
      <c r="A470" s="8">
        <v>275000000</v>
      </c>
      <c r="B470" s="9">
        <v>41335236</v>
      </c>
      <c r="C470" s="10">
        <v>8006793</v>
      </c>
      <c r="D470" s="10" t="s">
        <v>21</v>
      </c>
      <c r="E470" s="11">
        <v>40262</v>
      </c>
      <c r="F470" s="10" t="s">
        <v>22</v>
      </c>
      <c r="G470" s="9">
        <v>238</v>
      </c>
      <c r="H470" s="10" t="s">
        <v>23</v>
      </c>
      <c r="I470" s="10" t="s">
        <v>22</v>
      </c>
      <c r="J470" s="10" t="s">
        <v>68</v>
      </c>
      <c r="K470" s="10" t="s">
        <v>69</v>
      </c>
      <c r="L470" s="12" t="s">
        <v>26</v>
      </c>
      <c r="M470" s="12" t="s">
        <v>27</v>
      </c>
      <c r="O470" s="13" t="s">
        <v>26</v>
      </c>
      <c r="P470" s="13" t="s">
        <v>27</v>
      </c>
      <c r="Q470" s="13"/>
      <c r="R470" s="14" t="str">
        <f t="shared" si="43"/>
        <v>product</v>
      </c>
      <c r="S470" s="15" t="str">
        <f t="shared" si="44"/>
        <v>apparatus</v>
      </c>
      <c r="T470" s="13" t="str">
        <f t="shared" si="42"/>
        <v>product</v>
      </c>
      <c r="U470" s="13" t="str">
        <f t="shared" si="45"/>
        <v>apparatus</v>
      </c>
    </row>
    <row r="471" spans="1:22" ht="14.4">
      <c r="A471" s="8">
        <v>275000000</v>
      </c>
      <c r="B471" s="9">
        <v>41335236</v>
      </c>
      <c r="C471" s="10">
        <v>8006793</v>
      </c>
      <c r="D471" s="10" t="s">
        <v>21</v>
      </c>
      <c r="E471" s="11">
        <v>40262</v>
      </c>
      <c r="F471" s="10" t="s">
        <v>22</v>
      </c>
      <c r="G471" s="9">
        <v>238</v>
      </c>
      <c r="H471" s="10" t="s">
        <v>23</v>
      </c>
      <c r="I471" s="10" t="s">
        <v>22</v>
      </c>
      <c r="J471" s="10" t="s">
        <v>70</v>
      </c>
      <c r="K471" s="10" t="s">
        <v>71</v>
      </c>
      <c r="L471" s="12" t="s">
        <v>26</v>
      </c>
      <c r="M471" s="12" t="s">
        <v>27</v>
      </c>
      <c r="O471" s="13" t="s">
        <v>26</v>
      </c>
      <c r="P471" s="13" t="s">
        <v>27</v>
      </c>
      <c r="Q471" s="13"/>
      <c r="R471" s="14" t="str">
        <f t="shared" si="43"/>
        <v>product</v>
      </c>
      <c r="S471" s="15" t="str">
        <f t="shared" si="44"/>
        <v>apparatus</v>
      </c>
      <c r="T471" s="13" t="str">
        <f t="shared" si="42"/>
        <v>product</v>
      </c>
      <c r="U471" s="13" t="str">
        <f t="shared" si="45"/>
        <v>apparatus</v>
      </c>
    </row>
    <row r="472" spans="1:22" ht="14.4">
      <c r="A472" s="8">
        <v>275000000</v>
      </c>
      <c r="B472" s="9">
        <v>41335236</v>
      </c>
      <c r="C472" s="10">
        <v>8006793</v>
      </c>
      <c r="D472" s="10" t="s">
        <v>21</v>
      </c>
      <c r="E472" s="11">
        <v>40262</v>
      </c>
      <c r="F472" s="10" t="s">
        <v>22</v>
      </c>
      <c r="G472" s="9">
        <v>238</v>
      </c>
      <c r="H472" s="10" t="s">
        <v>23</v>
      </c>
      <c r="I472" s="10" t="s">
        <v>72</v>
      </c>
      <c r="J472" s="10" t="s">
        <v>73</v>
      </c>
      <c r="K472" s="10" t="s">
        <v>74</v>
      </c>
      <c r="L472" s="12" t="s">
        <v>26</v>
      </c>
      <c r="M472" s="12" t="s">
        <v>27</v>
      </c>
      <c r="O472" s="13" t="s">
        <v>26</v>
      </c>
      <c r="P472" s="13" t="s">
        <v>27</v>
      </c>
      <c r="Q472" s="13"/>
      <c r="R472" s="14" t="str">
        <f t="shared" si="43"/>
        <v>product</v>
      </c>
      <c r="S472" s="15" t="str">
        <f t="shared" si="44"/>
        <v>apparatus</v>
      </c>
      <c r="T472" s="13" t="str">
        <f t="shared" si="42"/>
        <v>product</v>
      </c>
      <c r="U472" s="13" t="str">
        <f t="shared" si="45"/>
        <v>apparatus</v>
      </c>
    </row>
    <row r="473" spans="1:22" ht="14.4">
      <c r="A473" s="8">
        <v>275000000</v>
      </c>
      <c r="B473" s="9">
        <v>41335236</v>
      </c>
      <c r="C473" s="10">
        <v>8006793</v>
      </c>
      <c r="D473" s="10" t="s">
        <v>21</v>
      </c>
      <c r="E473" s="11">
        <v>40262</v>
      </c>
      <c r="F473" s="10" t="s">
        <v>22</v>
      </c>
      <c r="G473" s="9">
        <v>238</v>
      </c>
      <c r="H473" s="10" t="s">
        <v>23</v>
      </c>
      <c r="I473" s="10" t="s">
        <v>72</v>
      </c>
      <c r="J473" s="10" t="s">
        <v>75</v>
      </c>
      <c r="K473" s="10" t="s">
        <v>76</v>
      </c>
      <c r="L473" s="12" t="s">
        <v>26</v>
      </c>
      <c r="M473" s="12" t="s">
        <v>27</v>
      </c>
      <c r="O473" s="13" t="s">
        <v>26</v>
      </c>
      <c r="P473" s="13" t="s">
        <v>27</v>
      </c>
      <c r="Q473" s="13"/>
      <c r="R473" s="14" t="str">
        <f t="shared" si="43"/>
        <v>product</v>
      </c>
      <c r="S473" s="15" t="str">
        <f t="shared" si="44"/>
        <v>apparatus</v>
      </c>
      <c r="T473" s="13" t="str">
        <f t="shared" si="42"/>
        <v>product</v>
      </c>
      <c r="U473" s="13" t="str">
        <f t="shared" si="45"/>
        <v>apparatus</v>
      </c>
    </row>
    <row r="474" spans="1:22" ht="14.4">
      <c r="A474" s="9">
        <v>52523901</v>
      </c>
      <c r="B474" s="9">
        <v>38284421</v>
      </c>
      <c r="C474" s="10">
        <v>7681676</v>
      </c>
      <c r="D474" s="10" t="s">
        <v>21</v>
      </c>
      <c r="E474" s="11">
        <v>39289</v>
      </c>
      <c r="F474" s="10" t="s">
        <v>666</v>
      </c>
      <c r="G474" s="9">
        <v>59</v>
      </c>
      <c r="H474" s="10" t="s">
        <v>23</v>
      </c>
      <c r="I474" s="10" t="s">
        <v>666</v>
      </c>
      <c r="J474" s="10" t="s">
        <v>24</v>
      </c>
      <c r="K474" s="10" t="s">
        <v>667</v>
      </c>
      <c r="L474" s="12" t="s">
        <v>193</v>
      </c>
      <c r="M474" s="12" t="s">
        <v>127</v>
      </c>
      <c r="O474" s="13" t="s">
        <v>26</v>
      </c>
      <c r="P474" s="13" t="s">
        <v>27</v>
      </c>
      <c r="Q474" s="13"/>
      <c r="R474" s="14" t="str">
        <f t="shared" si="43"/>
        <v>CONFLICT</v>
      </c>
      <c r="S474" s="15" t="str">
        <f t="shared" si="44"/>
        <v>CONFLICT</v>
      </c>
      <c r="T474" s="13" t="s">
        <v>193</v>
      </c>
      <c r="U474" s="13" t="str">
        <f t="shared" si="45"/>
        <v>CONFLICT</v>
      </c>
      <c r="V474" s="16" t="s">
        <v>668</v>
      </c>
    </row>
    <row r="475" spans="1:22" ht="14.4">
      <c r="A475" s="9">
        <v>52523901</v>
      </c>
      <c r="B475" s="9">
        <v>38284421</v>
      </c>
      <c r="C475" s="10">
        <v>7681676</v>
      </c>
      <c r="D475" s="10" t="s">
        <v>21</v>
      </c>
      <c r="E475" s="11">
        <v>39289</v>
      </c>
      <c r="F475" s="10" t="s">
        <v>666</v>
      </c>
      <c r="G475" s="9">
        <v>59</v>
      </c>
      <c r="H475" s="10" t="s">
        <v>23</v>
      </c>
      <c r="I475" s="10" t="s">
        <v>666</v>
      </c>
      <c r="J475" s="10" t="s">
        <v>28</v>
      </c>
      <c r="K475" s="10" t="s">
        <v>669</v>
      </c>
      <c r="L475" s="12" t="s">
        <v>193</v>
      </c>
      <c r="M475" s="12" t="s">
        <v>127</v>
      </c>
      <c r="O475" s="13" t="s">
        <v>126</v>
      </c>
      <c r="P475" s="13" t="s">
        <v>127</v>
      </c>
      <c r="Q475" s="13"/>
      <c r="R475" s="14" t="str">
        <f t="shared" si="43"/>
        <v>CONFLICT</v>
      </c>
      <c r="S475" s="15" t="str">
        <f t="shared" si="44"/>
        <v>method</v>
      </c>
      <c r="T475" s="13" t="s">
        <v>193</v>
      </c>
      <c r="U475" s="13" t="str">
        <f t="shared" si="45"/>
        <v>method</v>
      </c>
    </row>
    <row r="476" spans="1:22" ht="14.4">
      <c r="A476" s="9">
        <v>52523901</v>
      </c>
      <c r="B476" s="9">
        <v>38284421</v>
      </c>
      <c r="C476" s="10">
        <v>7681676</v>
      </c>
      <c r="D476" s="10" t="s">
        <v>21</v>
      </c>
      <c r="E476" s="11">
        <v>39289</v>
      </c>
      <c r="F476" s="10" t="s">
        <v>666</v>
      </c>
      <c r="G476" s="9">
        <v>59</v>
      </c>
      <c r="H476" s="10" t="s">
        <v>23</v>
      </c>
      <c r="I476" s="10" t="s">
        <v>666</v>
      </c>
      <c r="J476" s="10" t="s">
        <v>30</v>
      </c>
      <c r="K476" s="10" t="s">
        <v>670</v>
      </c>
      <c r="L476" s="12" t="s">
        <v>193</v>
      </c>
      <c r="M476" s="12" t="s">
        <v>127</v>
      </c>
      <c r="O476" s="13" t="s">
        <v>126</v>
      </c>
      <c r="P476" s="13" t="s">
        <v>127</v>
      </c>
      <c r="Q476" s="13"/>
      <c r="R476" s="14" t="str">
        <f t="shared" si="43"/>
        <v>CONFLICT</v>
      </c>
      <c r="S476" s="15" t="str">
        <f t="shared" si="44"/>
        <v>method</v>
      </c>
      <c r="T476" s="13" t="s">
        <v>193</v>
      </c>
      <c r="U476" s="13" t="str">
        <f t="shared" si="45"/>
        <v>method</v>
      </c>
    </row>
    <row r="477" spans="1:22" ht="14.4">
      <c r="A477" s="9">
        <v>52523901</v>
      </c>
      <c r="B477" s="9">
        <v>38284421</v>
      </c>
      <c r="C477" s="10">
        <v>7681676</v>
      </c>
      <c r="D477" s="10" t="s">
        <v>21</v>
      </c>
      <c r="E477" s="11">
        <v>39289</v>
      </c>
      <c r="F477" s="10" t="s">
        <v>666</v>
      </c>
      <c r="G477" s="9">
        <v>59</v>
      </c>
      <c r="H477" s="10" t="s">
        <v>23</v>
      </c>
      <c r="I477" s="10" t="s">
        <v>666</v>
      </c>
      <c r="J477" s="10" t="s">
        <v>32</v>
      </c>
      <c r="K477" s="10" t="s">
        <v>671</v>
      </c>
      <c r="L477" s="12" t="s">
        <v>193</v>
      </c>
      <c r="M477" s="12" t="s">
        <v>127</v>
      </c>
      <c r="O477" s="13" t="s">
        <v>126</v>
      </c>
      <c r="P477" s="13" t="s">
        <v>127</v>
      </c>
      <c r="Q477" s="13"/>
      <c r="R477" s="14" t="str">
        <f t="shared" si="43"/>
        <v>CONFLICT</v>
      </c>
      <c r="S477" s="15" t="str">
        <f t="shared" si="44"/>
        <v>method</v>
      </c>
      <c r="T477" s="13" t="s">
        <v>193</v>
      </c>
      <c r="U477" s="13" t="str">
        <f t="shared" si="45"/>
        <v>method</v>
      </c>
    </row>
    <row r="478" spans="1:22" ht="14.4">
      <c r="A478" s="9">
        <v>52523901</v>
      </c>
      <c r="B478" s="9">
        <v>38284421</v>
      </c>
      <c r="C478" s="10">
        <v>7681676</v>
      </c>
      <c r="D478" s="10" t="s">
        <v>21</v>
      </c>
      <c r="E478" s="11">
        <v>39289</v>
      </c>
      <c r="F478" s="10" t="s">
        <v>666</v>
      </c>
      <c r="G478" s="9">
        <v>59</v>
      </c>
      <c r="H478" s="10" t="s">
        <v>23</v>
      </c>
      <c r="I478" s="10" t="s">
        <v>666</v>
      </c>
      <c r="J478" s="10" t="s">
        <v>34</v>
      </c>
      <c r="K478" s="10" t="s">
        <v>672</v>
      </c>
      <c r="L478" s="12" t="s">
        <v>193</v>
      </c>
      <c r="M478" s="12" t="s">
        <v>127</v>
      </c>
      <c r="O478" s="13" t="s">
        <v>126</v>
      </c>
      <c r="P478" s="13" t="s">
        <v>127</v>
      </c>
      <c r="Q478" s="13"/>
      <c r="R478" s="14" t="str">
        <f t="shared" si="43"/>
        <v>CONFLICT</v>
      </c>
      <c r="S478" s="15" t="str">
        <f t="shared" si="44"/>
        <v>method</v>
      </c>
      <c r="T478" s="13" t="s">
        <v>193</v>
      </c>
      <c r="U478" s="13" t="str">
        <f t="shared" si="45"/>
        <v>method</v>
      </c>
    </row>
    <row r="479" spans="1:22" ht="14.4">
      <c r="A479" s="9">
        <v>52523901</v>
      </c>
      <c r="B479" s="9">
        <v>38284421</v>
      </c>
      <c r="C479" s="10">
        <v>7681676</v>
      </c>
      <c r="D479" s="10" t="s">
        <v>21</v>
      </c>
      <c r="E479" s="11">
        <v>39289</v>
      </c>
      <c r="F479" s="10" t="s">
        <v>666</v>
      </c>
      <c r="G479" s="9">
        <v>59</v>
      </c>
      <c r="H479" s="10" t="s">
        <v>23</v>
      </c>
      <c r="I479" s="10" t="s">
        <v>666</v>
      </c>
      <c r="J479" s="10" t="s">
        <v>36</v>
      </c>
      <c r="K479" s="10" t="s">
        <v>673</v>
      </c>
      <c r="L479" s="12" t="s">
        <v>193</v>
      </c>
      <c r="M479" s="12" t="s">
        <v>127</v>
      </c>
      <c r="O479" s="13" t="s">
        <v>126</v>
      </c>
      <c r="P479" s="13" t="s">
        <v>127</v>
      </c>
      <c r="Q479" s="13"/>
      <c r="R479" s="14" t="str">
        <f t="shared" si="43"/>
        <v>CONFLICT</v>
      </c>
      <c r="S479" s="15" t="str">
        <f t="shared" si="44"/>
        <v>method</v>
      </c>
      <c r="T479" s="13" t="s">
        <v>193</v>
      </c>
      <c r="U479" s="13" t="str">
        <f t="shared" si="45"/>
        <v>method</v>
      </c>
    </row>
    <row r="480" spans="1:22" ht="14.4">
      <c r="A480" s="9">
        <v>52523901</v>
      </c>
      <c r="B480" s="9">
        <v>38284421</v>
      </c>
      <c r="C480" s="10">
        <v>7681676</v>
      </c>
      <c r="D480" s="10" t="s">
        <v>21</v>
      </c>
      <c r="E480" s="11">
        <v>39289</v>
      </c>
      <c r="F480" s="10" t="s">
        <v>666</v>
      </c>
      <c r="G480" s="9">
        <v>59</v>
      </c>
      <c r="H480" s="10" t="s">
        <v>23</v>
      </c>
      <c r="I480" s="10" t="s">
        <v>666</v>
      </c>
      <c r="J480" s="10" t="s">
        <v>38</v>
      </c>
      <c r="K480" s="10" t="s">
        <v>674</v>
      </c>
      <c r="L480" s="12" t="s">
        <v>193</v>
      </c>
      <c r="M480" s="12" t="s">
        <v>127</v>
      </c>
      <c r="O480" s="13" t="s">
        <v>126</v>
      </c>
      <c r="P480" s="13" t="s">
        <v>127</v>
      </c>
      <c r="Q480" s="13"/>
      <c r="R480" s="14" t="str">
        <f t="shared" si="43"/>
        <v>CONFLICT</v>
      </c>
      <c r="S480" s="15" t="str">
        <f t="shared" si="44"/>
        <v>method</v>
      </c>
      <c r="T480" s="13" t="s">
        <v>193</v>
      </c>
      <c r="U480" s="13" t="str">
        <f t="shared" si="45"/>
        <v>method</v>
      </c>
    </row>
    <row r="481" spans="1:21" ht="14.4">
      <c r="A481" s="9">
        <v>52523901</v>
      </c>
      <c r="B481" s="9">
        <v>38284421</v>
      </c>
      <c r="C481" s="10">
        <v>7681676</v>
      </c>
      <c r="D481" s="10" t="s">
        <v>21</v>
      </c>
      <c r="E481" s="11">
        <v>39289</v>
      </c>
      <c r="F481" s="10" t="s">
        <v>666</v>
      </c>
      <c r="G481" s="9">
        <v>59</v>
      </c>
      <c r="H481" s="10" t="s">
        <v>23</v>
      </c>
      <c r="I481" s="10" t="s">
        <v>666</v>
      </c>
      <c r="J481" s="10" t="s">
        <v>40</v>
      </c>
      <c r="K481" s="10" t="s">
        <v>675</v>
      </c>
      <c r="L481" s="12" t="s">
        <v>193</v>
      </c>
      <c r="M481" s="12" t="s">
        <v>127</v>
      </c>
      <c r="O481" s="13" t="s">
        <v>126</v>
      </c>
      <c r="P481" s="13" t="s">
        <v>127</v>
      </c>
      <c r="Q481" s="13"/>
      <c r="R481" s="14" t="str">
        <f t="shared" si="43"/>
        <v>CONFLICT</v>
      </c>
      <c r="S481" s="15" t="str">
        <f t="shared" si="44"/>
        <v>method</v>
      </c>
      <c r="T481" s="13" t="s">
        <v>193</v>
      </c>
      <c r="U481" s="13" t="str">
        <f t="shared" si="45"/>
        <v>method</v>
      </c>
    </row>
    <row r="482" spans="1:21" ht="14.4">
      <c r="A482" s="9">
        <v>52523901</v>
      </c>
      <c r="B482" s="9">
        <v>38284421</v>
      </c>
      <c r="C482" s="10">
        <v>7681676</v>
      </c>
      <c r="D482" s="10" t="s">
        <v>21</v>
      </c>
      <c r="E482" s="11">
        <v>39289</v>
      </c>
      <c r="F482" s="10" t="s">
        <v>666</v>
      </c>
      <c r="G482" s="9">
        <v>59</v>
      </c>
      <c r="H482" s="10" t="s">
        <v>23</v>
      </c>
      <c r="I482" s="10" t="s">
        <v>666</v>
      </c>
      <c r="J482" s="10" t="s">
        <v>42</v>
      </c>
      <c r="K482" s="10" t="s">
        <v>676</v>
      </c>
      <c r="L482" s="12" t="s">
        <v>193</v>
      </c>
      <c r="M482" s="12" t="s">
        <v>127</v>
      </c>
      <c r="O482" s="13" t="s">
        <v>126</v>
      </c>
      <c r="P482" s="13" t="s">
        <v>127</v>
      </c>
      <c r="Q482" s="13"/>
      <c r="R482" s="14" t="str">
        <f t="shared" si="43"/>
        <v>CONFLICT</v>
      </c>
      <c r="S482" s="15" t="str">
        <f t="shared" si="44"/>
        <v>method</v>
      </c>
      <c r="T482" s="13" t="s">
        <v>193</v>
      </c>
      <c r="U482" s="13" t="str">
        <f t="shared" si="45"/>
        <v>method</v>
      </c>
    </row>
    <row r="483" spans="1:21" ht="14.4">
      <c r="A483" s="9">
        <v>52523901</v>
      </c>
      <c r="B483" s="9">
        <v>38284421</v>
      </c>
      <c r="C483" s="10">
        <v>7681676</v>
      </c>
      <c r="D483" s="10" t="s">
        <v>21</v>
      </c>
      <c r="E483" s="11">
        <v>39289</v>
      </c>
      <c r="F483" s="10" t="s">
        <v>666</v>
      </c>
      <c r="G483" s="9">
        <v>59</v>
      </c>
      <c r="H483" s="10" t="s">
        <v>23</v>
      </c>
      <c r="I483" s="10" t="s">
        <v>666</v>
      </c>
      <c r="J483" s="10" t="s">
        <v>44</v>
      </c>
      <c r="K483" s="10" t="s">
        <v>677</v>
      </c>
      <c r="L483" s="12" t="s">
        <v>193</v>
      </c>
      <c r="M483" s="12" t="s">
        <v>127</v>
      </c>
      <c r="O483" s="13" t="s">
        <v>126</v>
      </c>
      <c r="P483" s="13" t="s">
        <v>127</v>
      </c>
      <c r="Q483" s="13"/>
      <c r="R483" s="14" t="str">
        <f t="shared" si="43"/>
        <v>CONFLICT</v>
      </c>
      <c r="S483" s="15" t="str">
        <f t="shared" si="44"/>
        <v>method</v>
      </c>
      <c r="T483" s="13" t="s">
        <v>193</v>
      </c>
      <c r="U483" s="13" t="str">
        <f t="shared" si="45"/>
        <v>method</v>
      </c>
    </row>
    <row r="484" spans="1:21" ht="14.4">
      <c r="A484" s="9">
        <v>52523901</v>
      </c>
      <c r="B484" s="9">
        <v>38284421</v>
      </c>
      <c r="C484" s="10">
        <v>7681676</v>
      </c>
      <c r="D484" s="10" t="s">
        <v>21</v>
      </c>
      <c r="E484" s="11">
        <v>39289</v>
      </c>
      <c r="F484" s="10" t="s">
        <v>666</v>
      </c>
      <c r="G484" s="9">
        <v>59</v>
      </c>
      <c r="H484" s="10" t="s">
        <v>23</v>
      </c>
      <c r="I484" s="10" t="s">
        <v>666</v>
      </c>
      <c r="J484" s="10" t="s">
        <v>46</v>
      </c>
      <c r="K484" s="10" t="s">
        <v>678</v>
      </c>
      <c r="L484" s="12" t="s">
        <v>193</v>
      </c>
      <c r="M484" s="12" t="s">
        <v>127</v>
      </c>
      <c r="O484" s="13" t="s">
        <v>126</v>
      </c>
      <c r="P484" s="13" t="s">
        <v>127</v>
      </c>
      <c r="Q484" s="13"/>
      <c r="R484" s="14" t="str">
        <f t="shared" si="43"/>
        <v>CONFLICT</v>
      </c>
      <c r="S484" s="15" t="str">
        <f t="shared" si="44"/>
        <v>method</v>
      </c>
      <c r="T484" s="13" t="s">
        <v>193</v>
      </c>
      <c r="U484" s="13" t="str">
        <f t="shared" si="45"/>
        <v>method</v>
      </c>
    </row>
    <row r="485" spans="1:21" ht="14.4">
      <c r="A485" s="9">
        <v>52523901</v>
      </c>
      <c r="B485" s="9">
        <v>38284421</v>
      </c>
      <c r="C485" s="10">
        <v>7681676</v>
      </c>
      <c r="D485" s="10" t="s">
        <v>21</v>
      </c>
      <c r="E485" s="11">
        <v>39289</v>
      </c>
      <c r="F485" s="10" t="s">
        <v>666</v>
      </c>
      <c r="G485" s="9">
        <v>59</v>
      </c>
      <c r="H485" s="10" t="s">
        <v>23</v>
      </c>
      <c r="I485" s="10" t="s">
        <v>666</v>
      </c>
      <c r="J485" s="10" t="s">
        <v>48</v>
      </c>
      <c r="K485" s="10" t="s">
        <v>679</v>
      </c>
      <c r="L485" s="12" t="s">
        <v>193</v>
      </c>
      <c r="M485" s="12" t="s">
        <v>127</v>
      </c>
      <c r="O485" s="13" t="s">
        <v>126</v>
      </c>
      <c r="P485" s="13" t="s">
        <v>127</v>
      </c>
      <c r="Q485" s="13"/>
      <c r="R485" s="14" t="str">
        <f t="shared" si="43"/>
        <v>CONFLICT</v>
      </c>
      <c r="S485" s="15" t="str">
        <f t="shared" si="44"/>
        <v>method</v>
      </c>
      <c r="T485" s="13" t="s">
        <v>193</v>
      </c>
      <c r="U485" s="13" t="str">
        <f t="shared" ref="U485:U504" si="46">S485</f>
        <v>method</v>
      </c>
    </row>
    <row r="486" spans="1:21" ht="14.4">
      <c r="A486" s="9">
        <v>52523901</v>
      </c>
      <c r="B486" s="9">
        <v>38284421</v>
      </c>
      <c r="C486" s="10">
        <v>7681676</v>
      </c>
      <c r="D486" s="10" t="s">
        <v>21</v>
      </c>
      <c r="E486" s="11">
        <v>39289</v>
      </c>
      <c r="F486" s="10" t="s">
        <v>666</v>
      </c>
      <c r="G486" s="9">
        <v>59</v>
      </c>
      <c r="H486" s="10" t="s">
        <v>23</v>
      </c>
      <c r="I486" s="10" t="s">
        <v>666</v>
      </c>
      <c r="J486" s="10" t="s">
        <v>50</v>
      </c>
      <c r="K486" s="10" t="s">
        <v>680</v>
      </c>
      <c r="L486" s="12" t="s">
        <v>193</v>
      </c>
      <c r="M486" s="12" t="s">
        <v>127</v>
      </c>
      <c r="O486" s="13" t="s">
        <v>126</v>
      </c>
      <c r="P486" s="13" t="s">
        <v>127</v>
      </c>
      <c r="Q486" s="13"/>
      <c r="R486" s="14" t="str">
        <f t="shared" si="43"/>
        <v>CONFLICT</v>
      </c>
      <c r="S486" s="15" t="str">
        <f t="shared" si="44"/>
        <v>method</v>
      </c>
      <c r="T486" s="13" t="s">
        <v>193</v>
      </c>
      <c r="U486" s="13" t="str">
        <f t="shared" si="46"/>
        <v>method</v>
      </c>
    </row>
    <row r="487" spans="1:21" ht="14.4">
      <c r="A487" s="9">
        <v>51801229</v>
      </c>
      <c r="B487" s="9">
        <v>39365299</v>
      </c>
      <c r="C487" s="10">
        <v>7602143</v>
      </c>
      <c r="D487" s="10" t="s">
        <v>21</v>
      </c>
      <c r="E487" s="11">
        <v>39226</v>
      </c>
      <c r="F487" s="10" t="s">
        <v>178</v>
      </c>
      <c r="G487" s="9">
        <v>137</v>
      </c>
      <c r="H487" s="10" t="s">
        <v>23</v>
      </c>
      <c r="I487" s="10" t="s">
        <v>179</v>
      </c>
      <c r="J487" s="10" t="s">
        <v>24</v>
      </c>
      <c r="K487" s="10" t="s">
        <v>180</v>
      </c>
      <c r="L487" s="12" t="s">
        <v>26</v>
      </c>
      <c r="M487" s="12" t="s">
        <v>27</v>
      </c>
      <c r="N487" s="16"/>
      <c r="O487" s="13" t="s">
        <v>26</v>
      </c>
      <c r="P487" s="13" t="s">
        <v>27</v>
      </c>
      <c r="Q487" s="13"/>
      <c r="R487" s="14" t="str">
        <f t="shared" si="43"/>
        <v>product</v>
      </c>
      <c r="S487" s="15" t="str">
        <f t="shared" si="44"/>
        <v>apparatus</v>
      </c>
      <c r="T487" s="13" t="str">
        <f t="shared" ref="T487:T497" si="47">R487</f>
        <v>product</v>
      </c>
      <c r="U487" s="13" t="str">
        <f t="shared" si="46"/>
        <v>apparatus</v>
      </c>
    </row>
    <row r="488" spans="1:21" ht="14.4">
      <c r="A488" s="9">
        <v>51801229</v>
      </c>
      <c r="B488" s="9">
        <v>39365299</v>
      </c>
      <c r="C488" s="10">
        <v>7602143</v>
      </c>
      <c r="D488" s="10" t="s">
        <v>21</v>
      </c>
      <c r="E488" s="11">
        <v>39226</v>
      </c>
      <c r="F488" s="10" t="s">
        <v>178</v>
      </c>
      <c r="G488" s="9">
        <v>137</v>
      </c>
      <c r="H488" s="10" t="s">
        <v>23</v>
      </c>
      <c r="I488" s="10" t="s">
        <v>179</v>
      </c>
      <c r="J488" s="10" t="s">
        <v>28</v>
      </c>
      <c r="K488" s="10" t="s">
        <v>181</v>
      </c>
      <c r="L488" s="12" t="s">
        <v>26</v>
      </c>
      <c r="M488" s="12" t="s">
        <v>27</v>
      </c>
      <c r="O488" s="13" t="s">
        <v>26</v>
      </c>
      <c r="P488" s="13" t="s">
        <v>27</v>
      </c>
      <c r="Q488" s="13"/>
      <c r="R488" s="14" t="str">
        <f t="shared" si="43"/>
        <v>product</v>
      </c>
      <c r="S488" s="15" t="str">
        <f t="shared" si="44"/>
        <v>apparatus</v>
      </c>
      <c r="T488" s="13" t="str">
        <f t="shared" si="47"/>
        <v>product</v>
      </c>
      <c r="U488" s="13" t="str">
        <f t="shared" si="46"/>
        <v>apparatus</v>
      </c>
    </row>
    <row r="489" spans="1:21" ht="14.4">
      <c r="A489" s="9">
        <v>51801229</v>
      </c>
      <c r="B489" s="9">
        <v>39365299</v>
      </c>
      <c r="C489" s="10">
        <v>7602143</v>
      </c>
      <c r="D489" s="10" t="s">
        <v>21</v>
      </c>
      <c r="E489" s="11">
        <v>39226</v>
      </c>
      <c r="F489" s="10" t="s">
        <v>178</v>
      </c>
      <c r="G489" s="9">
        <v>137</v>
      </c>
      <c r="H489" s="10" t="s">
        <v>23</v>
      </c>
      <c r="I489" s="10" t="s">
        <v>179</v>
      </c>
      <c r="J489" s="10" t="s">
        <v>30</v>
      </c>
      <c r="K489" s="10" t="s">
        <v>182</v>
      </c>
      <c r="L489" s="12" t="s">
        <v>26</v>
      </c>
      <c r="M489" s="12" t="s">
        <v>27</v>
      </c>
      <c r="O489" s="13" t="s">
        <v>26</v>
      </c>
      <c r="P489" s="13" t="s">
        <v>27</v>
      </c>
      <c r="Q489" s="13"/>
      <c r="R489" s="14" t="str">
        <f t="shared" si="43"/>
        <v>product</v>
      </c>
      <c r="S489" s="15" t="str">
        <f t="shared" si="44"/>
        <v>apparatus</v>
      </c>
      <c r="T489" s="13" t="str">
        <f t="shared" si="47"/>
        <v>product</v>
      </c>
      <c r="U489" s="13" t="str">
        <f t="shared" si="46"/>
        <v>apparatus</v>
      </c>
    </row>
    <row r="490" spans="1:21" ht="14.4">
      <c r="A490" s="9">
        <v>51801229</v>
      </c>
      <c r="B490" s="9">
        <v>39365299</v>
      </c>
      <c r="C490" s="10">
        <v>7602143</v>
      </c>
      <c r="D490" s="10" t="s">
        <v>21</v>
      </c>
      <c r="E490" s="11">
        <v>39226</v>
      </c>
      <c r="F490" s="10" t="s">
        <v>178</v>
      </c>
      <c r="G490" s="9">
        <v>137</v>
      </c>
      <c r="H490" s="10" t="s">
        <v>23</v>
      </c>
      <c r="I490" s="10" t="s">
        <v>179</v>
      </c>
      <c r="J490" s="10" t="s">
        <v>32</v>
      </c>
      <c r="K490" s="10" t="s">
        <v>183</v>
      </c>
      <c r="L490" s="12" t="s">
        <v>26</v>
      </c>
      <c r="M490" s="12" t="s">
        <v>27</v>
      </c>
      <c r="O490" s="13" t="s">
        <v>26</v>
      </c>
      <c r="P490" s="13" t="s">
        <v>27</v>
      </c>
      <c r="Q490" s="13"/>
      <c r="R490" s="14" t="str">
        <f t="shared" si="43"/>
        <v>product</v>
      </c>
      <c r="S490" s="15" t="str">
        <f t="shared" si="44"/>
        <v>apparatus</v>
      </c>
      <c r="T490" s="13" t="str">
        <f t="shared" si="47"/>
        <v>product</v>
      </c>
      <c r="U490" s="13" t="str">
        <f t="shared" si="46"/>
        <v>apparatus</v>
      </c>
    </row>
    <row r="491" spans="1:21" ht="14.4">
      <c r="A491" s="9">
        <v>51801229</v>
      </c>
      <c r="B491" s="9">
        <v>39365299</v>
      </c>
      <c r="C491" s="10">
        <v>7602143</v>
      </c>
      <c r="D491" s="10" t="s">
        <v>21</v>
      </c>
      <c r="E491" s="11">
        <v>39226</v>
      </c>
      <c r="F491" s="10" t="s">
        <v>178</v>
      </c>
      <c r="G491" s="9">
        <v>137</v>
      </c>
      <c r="H491" s="10" t="s">
        <v>23</v>
      </c>
      <c r="I491" s="10" t="s">
        <v>179</v>
      </c>
      <c r="J491" s="10" t="s">
        <v>34</v>
      </c>
      <c r="K491" s="10" t="s">
        <v>184</v>
      </c>
      <c r="L491" s="12" t="s">
        <v>26</v>
      </c>
      <c r="M491" s="12" t="s">
        <v>27</v>
      </c>
      <c r="O491" s="13" t="s">
        <v>26</v>
      </c>
      <c r="P491" s="13" t="s">
        <v>27</v>
      </c>
      <c r="Q491" s="13"/>
      <c r="R491" s="14" t="str">
        <f t="shared" si="43"/>
        <v>product</v>
      </c>
      <c r="S491" s="15" t="str">
        <f t="shared" si="44"/>
        <v>apparatus</v>
      </c>
      <c r="T491" s="13" t="str">
        <f t="shared" si="47"/>
        <v>product</v>
      </c>
      <c r="U491" s="13" t="str">
        <f t="shared" si="46"/>
        <v>apparatus</v>
      </c>
    </row>
    <row r="492" spans="1:21" ht="14.4">
      <c r="A492" s="9">
        <v>51801229</v>
      </c>
      <c r="B492" s="9">
        <v>39365299</v>
      </c>
      <c r="C492" s="10">
        <v>7602143</v>
      </c>
      <c r="D492" s="10" t="s">
        <v>21</v>
      </c>
      <c r="E492" s="11">
        <v>39226</v>
      </c>
      <c r="F492" s="10" t="s">
        <v>178</v>
      </c>
      <c r="G492" s="9">
        <v>137</v>
      </c>
      <c r="H492" s="10" t="s">
        <v>23</v>
      </c>
      <c r="I492" s="10" t="s">
        <v>179</v>
      </c>
      <c r="J492" s="10" t="s">
        <v>36</v>
      </c>
      <c r="K492" s="10" t="s">
        <v>185</v>
      </c>
      <c r="L492" s="12" t="s">
        <v>26</v>
      </c>
      <c r="M492" s="12" t="s">
        <v>27</v>
      </c>
      <c r="O492" s="13" t="s">
        <v>26</v>
      </c>
      <c r="P492" s="13" t="s">
        <v>27</v>
      </c>
      <c r="Q492" s="13"/>
      <c r="R492" s="14" t="str">
        <f t="shared" si="43"/>
        <v>product</v>
      </c>
      <c r="S492" s="15" t="str">
        <f t="shared" si="44"/>
        <v>apparatus</v>
      </c>
      <c r="T492" s="13" t="str">
        <f t="shared" si="47"/>
        <v>product</v>
      </c>
      <c r="U492" s="13" t="str">
        <f t="shared" si="46"/>
        <v>apparatus</v>
      </c>
    </row>
    <row r="493" spans="1:21" ht="14.4">
      <c r="A493" s="9">
        <v>51801229</v>
      </c>
      <c r="B493" s="9">
        <v>39365299</v>
      </c>
      <c r="C493" s="10">
        <v>7602143</v>
      </c>
      <c r="D493" s="10" t="s">
        <v>21</v>
      </c>
      <c r="E493" s="11">
        <v>39226</v>
      </c>
      <c r="F493" s="10" t="s">
        <v>178</v>
      </c>
      <c r="G493" s="9">
        <v>137</v>
      </c>
      <c r="H493" s="10" t="s">
        <v>23</v>
      </c>
      <c r="I493" s="10" t="s">
        <v>179</v>
      </c>
      <c r="J493" s="10" t="s">
        <v>38</v>
      </c>
      <c r="K493" s="10" t="s">
        <v>186</v>
      </c>
      <c r="L493" s="12" t="s">
        <v>26</v>
      </c>
      <c r="M493" s="12" t="s">
        <v>27</v>
      </c>
      <c r="O493" s="13" t="s">
        <v>26</v>
      </c>
      <c r="P493" s="13" t="s">
        <v>27</v>
      </c>
      <c r="Q493" s="20" t="s">
        <v>187</v>
      </c>
      <c r="R493" s="14" t="str">
        <f t="shared" si="43"/>
        <v>product</v>
      </c>
      <c r="S493" s="15" t="str">
        <f t="shared" si="44"/>
        <v>apparatus</v>
      </c>
      <c r="T493" s="13" t="str">
        <f t="shared" si="47"/>
        <v>product</v>
      </c>
      <c r="U493" s="13" t="str">
        <f t="shared" si="46"/>
        <v>apparatus</v>
      </c>
    </row>
    <row r="494" spans="1:21" ht="14.4">
      <c r="A494" s="9">
        <v>51801229</v>
      </c>
      <c r="B494" s="9">
        <v>39365299</v>
      </c>
      <c r="C494" s="10">
        <v>7602143</v>
      </c>
      <c r="D494" s="10" t="s">
        <v>21</v>
      </c>
      <c r="E494" s="11">
        <v>39226</v>
      </c>
      <c r="F494" s="10" t="s">
        <v>178</v>
      </c>
      <c r="G494" s="9">
        <v>137</v>
      </c>
      <c r="H494" s="10" t="s">
        <v>23</v>
      </c>
      <c r="I494" s="10" t="s">
        <v>179</v>
      </c>
      <c r="J494" s="10" t="s">
        <v>40</v>
      </c>
      <c r="K494" s="10" t="s">
        <v>188</v>
      </c>
      <c r="L494" s="12" t="s">
        <v>26</v>
      </c>
      <c r="M494" s="12" t="s">
        <v>27</v>
      </c>
      <c r="O494" s="13" t="s">
        <v>26</v>
      </c>
      <c r="P494" s="13" t="s">
        <v>27</v>
      </c>
      <c r="Q494" s="13"/>
      <c r="R494" s="14" t="str">
        <f t="shared" si="43"/>
        <v>product</v>
      </c>
      <c r="S494" s="15" t="str">
        <f t="shared" si="44"/>
        <v>apparatus</v>
      </c>
      <c r="T494" s="13" t="str">
        <f t="shared" si="47"/>
        <v>product</v>
      </c>
      <c r="U494" s="13" t="str">
        <f t="shared" si="46"/>
        <v>apparatus</v>
      </c>
    </row>
    <row r="495" spans="1:21" ht="14.4">
      <c r="A495" s="9">
        <v>51801229</v>
      </c>
      <c r="B495" s="9">
        <v>39365299</v>
      </c>
      <c r="C495" s="10">
        <v>7602143</v>
      </c>
      <c r="D495" s="10" t="s">
        <v>21</v>
      </c>
      <c r="E495" s="11">
        <v>39226</v>
      </c>
      <c r="F495" s="10" t="s">
        <v>178</v>
      </c>
      <c r="G495" s="9">
        <v>137</v>
      </c>
      <c r="H495" s="10" t="s">
        <v>23</v>
      </c>
      <c r="I495" s="10" t="s">
        <v>179</v>
      </c>
      <c r="J495" s="10" t="s">
        <v>42</v>
      </c>
      <c r="K495" s="10" t="s">
        <v>189</v>
      </c>
      <c r="L495" s="12" t="s">
        <v>26</v>
      </c>
      <c r="M495" s="12" t="s">
        <v>27</v>
      </c>
      <c r="O495" s="13" t="s">
        <v>26</v>
      </c>
      <c r="P495" s="13" t="s">
        <v>27</v>
      </c>
      <c r="Q495" s="13"/>
      <c r="R495" s="14" t="str">
        <f t="shared" si="43"/>
        <v>product</v>
      </c>
      <c r="S495" s="15" t="str">
        <f t="shared" si="44"/>
        <v>apparatus</v>
      </c>
      <c r="T495" s="13" t="str">
        <f t="shared" si="47"/>
        <v>product</v>
      </c>
      <c r="U495" s="13" t="str">
        <f t="shared" si="46"/>
        <v>apparatus</v>
      </c>
    </row>
    <row r="496" spans="1:21" ht="14.4">
      <c r="A496" s="9">
        <v>51801229</v>
      </c>
      <c r="B496" s="9">
        <v>39365299</v>
      </c>
      <c r="C496" s="10">
        <v>7602143</v>
      </c>
      <c r="D496" s="10" t="s">
        <v>21</v>
      </c>
      <c r="E496" s="11">
        <v>39226</v>
      </c>
      <c r="F496" s="10" t="s">
        <v>178</v>
      </c>
      <c r="G496" s="9">
        <v>137</v>
      </c>
      <c r="H496" s="10" t="s">
        <v>23</v>
      </c>
      <c r="I496" s="10" t="s">
        <v>179</v>
      </c>
      <c r="J496" s="10" t="s">
        <v>44</v>
      </c>
      <c r="K496" s="10" t="s">
        <v>190</v>
      </c>
      <c r="L496" s="12" t="s">
        <v>26</v>
      </c>
      <c r="M496" s="12" t="s">
        <v>27</v>
      </c>
      <c r="O496" s="13" t="s">
        <v>26</v>
      </c>
      <c r="P496" s="13" t="s">
        <v>27</v>
      </c>
      <c r="Q496" s="13"/>
      <c r="R496" s="14" t="str">
        <f t="shared" si="43"/>
        <v>product</v>
      </c>
      <c r="S496" s="15" t="str">
        <f t="shared" si="44"/>
        <v>apparatus</v>
      </c>
      <c r="T496" s="13" t="str">
        <f t="shared" si="47"/>
        <v>product</v>
      </c>
      <c r="U496" s="13" t="str">
        <f t="shared" si="46"/>
        <v>apparatus</v>
      </c>
    </row>
    <row r="497" spans="1:22" ht="14.4">
      <c r="A497" s="9">
        <v>51801229</v>
      </c>
      <c r="B497" s="9">
        <v>39365299</v>
      </c>
      <c r="C497" s="10">
        <v>7602143</v>
      </c>
      <c r="D497" s="10" t="s">
        <v>21</v>
      </c>
      <c r="E497" s="11">
        <v>39226</v>
      </c>
      <c r="F497" s="10" t="s">
        <v>178</v>
      </c>
      <c r="G497" s="9">
        <v>137</v>
      </c>
      <c r="H497" s="10" t="s">
        <v>23</v>
      </c>
      <c r="I497" s="10" t="s">
        <v>179</v>
      </c>
      <c r="J497" s="10" t="s">
        <v>46</v>
      </c>
      <c r="K497" s="10" t="s">
        <v>191</v>
      </c>
      <c r="L497" s="12" t="s">
        <v>26</v>
      </c>
      <c r="M497" s="12" t="s">
        <v>27</v>
      </c>
      <c r="O497" s="13" t="s">
        <v>26</v>
      </c>
      <c r="P497" s="13" t="s">
        <v>27</v>
      </c>
      <c r="Q497" s="13"/>
      <c r="R497" s="14" t="str">
        <f t="shared" si="43"/>
        <v>product</v>
      </c>
      <c r="S497" s="15" t="str">
        <f t="shared" si="44"/>
        <v>apparatus</v>
      </c>
      <c r="T497" s="13" t="str">
        <f t="shared" si="47"/>
        <v>product</v>
      </c>
      <c r="U497" s="13" t="str">
        <f t="shared" si="46"/>
        <v>apparatus</v>
      </c>
    </row>
    <row r="498" spans="1:22" ht="14.4">
      <c r="A498" s="9">
        <v>51801229</v>
      </c>
      <c r="B498" s="9">
        <v>39365299</v>
      </c>
      <c r="C498" s="10">
        <v>7602143</v>
      </c>
      <c r="D498" s="10" t="s">
        <v>21</v>
      </c>
      <c r="E498" s="11">
        <v>39226</v>
      </c>
      <c r="F498" s="10" t="s">
        <v>178</v>
      </c>
      <c r="G498" s="9">
        <v>137</v>
      </c>
      <c r="H498" s="10" t="s">
        <v>23</v>
      </c>
      <c r="I498" s="10" t="s">
        <v>179</v>
      </c>
      <c r="J498" s="10" t="s">
        <v>48</v>
      </c>
      <c r="K498" s="10" t="s">
        <v>192</v>
      </c>
      <c r="L498" s="12" t="s">
        <v>126</v>
      </c>
      <c r="M498" s="12" t="s">
        <v>127</v>
      </c>
      <c r="O498" s="13" t="s">
        <v>193</v>
      </c>
      <c r="P498" s="13" t="s">
        <v>127</v>
      </c>
      <c r="Q498" s="13"/>
      <c r="R498" s="14" t="str">
        <f t="shared" si="43"/>
        <v>CONFLICT</v>
      </c>
      <c r="S498" s="15" t="str">
        <f t="shared" si="44"/>
        <v>method</v>
      </c>
      <c r="T498" s="13" t="s">
        <v>126</v>
      </c>
      <c r="U498" s="13" t="str">
        <f t="shared" si="46"/>
        <v>method</v>
      </c>
      <c r="V498" s="16" t="s">
        <v>194</v>
      </c>
    </row>
    <row r="499" spans="1:22" ht="14.4">
      <c r="A499" s="9">
        <v>51801229</v>
      </c>
      <c r="B499" s="9">
        <v>39365299</v>
      </c>
      <c r="C499" s="10">
        <v>7602143</v>
      </c>
      <c r="D499" s="10" t="s">
        <v>21</v>
      </c>
      <c r="E499" s="11">
        <v>39226</v>
      </c>
      <c r="F499" s="10" t="s">
        <v>178</v>
      </c>
      <c r="G499" s="9">
        <v>137</v>
      </c>
      <c r="H499" s="10" t="s">
        <v>23</v>
      </c>
      <c r="I499" s="10" t="s">
        <v>179</v>
      </c>
      <c r="J499" s="10" t="s">
        <v>50</v>
      </c>
      <c r="K499" s="10" t="s">
        <v>195</v>
      </c>
      <c r="L499" s="12" t="s">
        <v>126</v>
      </c>
      <c r="M499" s="12" t="s">
        <v>127</v>
      </c>
      <c r="O499" s="13" t="s">
        <v>193</v>
      </c>
      <c r="P499" s="13" t="s">
        <v>127</v>
      </c>
      <c r="Q499" s="13"/>
      <c r="R499" s="14" t="str">
        <f t="shared" si="43"/>
        <v>CONFLICT</v>
      </c>
      <c r="S499" s="15" t="str">
        <f t="shared" si="44"/>
        <v>method</v>
      </c>
      <c r="T499" s="13" t="s">
        <v>126</v>
      </c>
      <c r="U499" s="13" t="str">
        <f t="shared" si="46"/>
        <v>method</v>
      </c>
    </row>
    <row r="500" spans="1:22" ht="14.4">
      <c r="A500" s="9">
        <v>51801229</v>
      </c>
      <c r="B500" s="9">
        <v>39365299</v>
      </c>
      <c r="C500" s="10">
        <v>7602143</v>
      </c>
      <c r="D500" s="10" t="s">
        <v>21</v>
      </c>
      <c r="E500" s="11">
        <v>39226</v>
      </c>
      <c r="F500" s="10" t="s">
        <v>178</v>
      </c>
      <c r="G500" s="9">
        <v>137</v>
      </c>
      <c r="H500" s="10" t="s">
        <v>23</v>
      </c>
      <c r="I500" s="10" t="s">
        <v>179</v>
      </c>
      <c r="J500" s="10" t="s">
        <v>52</v>
      </c>
      <c r="K500" s="10" t="s">
        <v>196</v>
      </c>
      <c r="L500" s="12" t="s">
        <v>126</v>
      </c>
      <c r="M500" s="12" t="s">
        <v>127</v>
      </c>
      <c r="O500" s="13" t="s">
        <v>193</v>
      </c>
      <c r="P500" s="13" t="s">
        <v>127</v>
      </c>
      <c r="Q500" s="13"/>
      <c r="R500" s="14" t="str">
        <f t="shared" si="43"/>
        <v>CONFLICT</v>
      </c>
      <c r="S500" s="15" t="str">
        <f t="shared" si="44"/>
        <v>method</v>
      </c>
      <c r="T500" s="13" t="s">
        <v>126</v>
      </c>
      <c r="U500" s="13" t="str">
        <f t="shared" si="46"/>
        <v>method</v>
      </c>
    </row>
    <row r="501" spans="1:22" ht="14.4">
      <c r="A501" s="9">
        <v>51801229</v>
      </c>
      <c r="B501" s="9">
        <v>39365299</v>
      </c>
      <c r="C501" s="10">
        <v>7602143</v>
      </c>
      <c r="D501" s="10" t="s">
        <v>21</v>
      </c>
      <c r="E501" s="11">
        <v>39226</v>
      </c>
      <c r="F501" s="10" t="s">
        <v>178</v>
      </c>
      <c r="G501" s="9">
        <v>137</v>
      </c>
      <c r="H501" s="10" t="s">
        <v>23</v>
      </c>
      <c r="I501" s="10" t="s">
        <v>179</v>
      </c>
      <c r="J501" s="10" t="s">
        <v>54</v>
      </c>
      <c r="K501" s="10" t="s">
        <v>197</v>
      </c>
      <c r="L501" s="12" t="s">
        <v>126</v>
      </c>
      <c r="M501" s="12" t="s">
        <v>127</v>
      </c>
      <c r="O501" s="13" t="s">
        <v>193</v>
      </c>
      <c r="P501" s="13" t="s">
        <v>127</v>
      </c>
      <c r="Q501" s="13"/>
      <c r="R501" s="14" t="str">
        <f t="shared" si="43"/>
        <v>CONFLICT</v>
      </c>
      <c r="S501" s="15" t="str">
        <f t="shared" si="44"/>
        <v>method</v>
      </c>
      <c r="T501" s="13" t="s">
        <v>126</v>
      </c>
      <c r="U501" s="13" t="str">
        <f t="shared" si="46"/>
        <v>method</v>
      </c>
    </row>
    <row r="502" spans="1:22" ht="14.4">
      <c r="A502" s="9">
        <v>51801229</v>
      </c>
      <c r="B502" s="9">
        <v>39365299</v>
      </c>
      <c r="C502" s="10">
        <v>7602143</v>
      </c>
      <c r="D502" s="10" t="s">
        <v>21</v>
      </c>
      <c r="E502" s="11">
        <v>39226</v>
      </c>
      <c r="F502" s="10" t="s">
        <v>178</v>
      </c>
      <c r="G502" s="9">
        <v>137</v>
      </c>
      <c r="H502" s="10" t="s">
        <v>23</v>
      </c>
      <c r="I502" s="10" t="s">
        <v>179</v>
      </c>
      <c r="J502" s="10" t="s">
        <v>56</v>
      </c>
      <c r="K502" s="10" t="s">
        <v>198</v>
      </c>
      <c r="L502" s="12" t="s">
        <v>126</v>
      </c>
      <c r="M502" s="12" t="s">
        <v>127</v>
      </c>
      <c r="O502" s="13" t="s">
        <v>193</v>
      </c>
      <c r="P502" s="13" t="s">
        <v>127</v>
      </c>
      <c r="Q502" s="13"/>
      <c r="R502" s="14" t="str">
        <f t="shared" si="43"/>
        <v>CONFLICT</v>
      </c>
      <c r="S502" s="15" t="str">
        <f t="shared" si="44"/>
        <v>method</v>
      </c>
      <c r="T502" s="13" t="s">
        <v>126</v>
      </c>
      <c r="U502" s="13" t="str">
        <f t="shared" si="46"/>
        <v>method</v>
      </c>
    </row>
    <row r="503" spans="1:22" ht="14.4">
      <c r="A503" s="9">
        <v>51801229</v>
      </c>
      <c r="B503" s="9">
        <v>39365299</v>
      </c>
      <c r="C503" s="10">
        <v>7602143</v>
      </c>
      <c r="D503" s="10" t="s">
        <v>21</v>
      </c>
      <c r="E503" s="11">
        <v>39226</v>
      </c>
      <c r="F503" s="10" t="s">
        <v>178</v>
      </c>
      <c r="G503" s="9">
        <v>137</v>
      </c>
      <c r="H503" s="10" t="s">
        <v>23</v>
      </c>
      <c r="I503" s="10" t="s">
        <v>179</v>
      </c>
      <c r="J503" s="10" t="s">
        <v>58</v>
      </c>
      <c r="K503" s="10" t="s">
        <v>199</v>
      </c>
      <c r="L503" s="12" t="s">
        <v>126</v>
      </c>
      <c r="M503" s="12" t="s">
        <v>127</v>
      </c>
      <c r="O503" s="13" t="s">
        <v>193</v>
      </c>
      <c r="P503" s="13" t="s">
        <v>127</v>
      </c>
      <c r="Q503" s="13"/>
      <c r="R503" s="14" t="str">
        <f t="shared" si="43"/>
        <v>CONFLICT</v>
      </c>
      <c r="S503" s="15" t="str">
        <f t="shared" si="44"/>
        <v>method</v>
      </c>
      <c r="T503" s="13" t="s">
        <v>126</v>
      </c>
      <c r="U503" s="13" t="str">
        <f t="shared" si="46"/>
        <v>method</v>
      </c>
    </row>
    <row r="504" spans="1:22" ht="14.4">
      <c r="A504" s="9">
        <v>51801229</v>
      </c>
      <c r="B504" s="9">
        <v>39365299</v>
      </c>
      <c r="C504" s="10">
        <v>7602143</v>
      </c>
      <c r="D504" s="10" t="s">
        <v>21</v>
      </c>
      <c r="E504" s="11">
        <v>39226</v>
      </c>
      <c r="F504" s="10" t="s">
        <v>178</v>
      </c>
      <c r="G504" s="9">
        <v>137</v>
      </c>
      <c r="H504" s="10" t="s">
        <v>23</v>
      </c>
      <c r="I504" s="10" t="s">
        <v>179</v>
      </c>
      <c r="J504" s="10" t="s">
        <v>60</v>
      </c>
      <c r="K504" s="10" t="s">
        <v>200</v>
      </c>
      <c r="L504" s="12" t="s">
        <v>126</v>
      </c>
      <c r="M504" s="12" t="s">
        <v>127</v>
      </c>
      <c r="O504" s="13" t="s">
        <v>193</v>
      </c>
      <c r="P504" s="13" t="s">
        <v>127</v>
      </c>
      <c r="Q504" s="13"/>
      <c r="R504" s="14" t="str">
        <f t="shared" si="43"/>
        <v>CONFLICT</v>
      </c>
      <c r="S504" s="15" t="str">
        <f t="shared" si="44"/>
        <v>method</v>
      </c>
      <c r="T504" s="13" t="s">
        <v>126</v>
      </c>
      <c r="U504" s="13" t="str">
        <f t="shared" si="46"/>
        <v>method</v>
      </c>
    </row>
    <row r="505" spans="1:22" ht="14.4">
      <c r="A505" s="9">
        <v>51801229</v>
      </c>
      <c r="B505" s="9">
        <v>39365299</v>
      </c>
      <c r="C505" s="10">
        <v>7602143</v>
      </c>
      <c r="D505" s="10" t="s">
        <v>21</v>
      </c>
      <c r="E505" s="11">
        <v>39226</v>
      </c>
      <c r="F505" s="10" t="s">
        <v>178</v>
      </c>
      <c r="G505" s="9">
        <v>137</v>
      </c>
      <c r="H505" s="10" t="s">
        <v>23</v>
      </c>
      <c r="I505" s="10" t="s">
        <v>201</v>
      </c>
      <c r="J505" s="10" t="s">
        <v>62</v>
      </c>
      <c r="K505" s="10" t="s">
        <v>202</v>
      </c>
      <c r="L505" s="12" t="s">
        <v>126</v>
      </c>
      <c r="M505" s="12" t="s">
        <v>127</v>
      </c>
      <c r="O505" s="13" t="s">
        <v>26</v>
      </c>
      <c r="P505" s="13" t="s">
        <v>27</v>
      </c>
      <c r="Q505" s="19"/>
      <c r="R505" s="14" t="str">
        <f t="shared" si="43"/>
        <v>CONFLICT</v>
      </c>
      <c r="S505" s="15" t="str">
        <f t="shared" si="44"/>
        <v>CONFLICT</v>
      </c>
      <c r="T505" s="16" t="s">
        <v>26</v>
      </c>
      <c r="U505" s="16" t="s">
        <v>27</v>
      </c>
      <c r="V505" s="16" t="s">
        <v>203</v>
      </c>
    </row>
    <row r="506" spans="1:22" ht="14.4">
      <c r="A506" s="9">
        <v>54119666</v>
      </c>
      <c r="B506" s="9">
        <v>46302512</v>
      </c>
      <c r="C506" s="10">
        <v>7567057</v>
      </c>
      <c r="D506" s="10" t="s">
        <v>21</v>
      </c>
      <c r="E506" s="11">
        <v>38400</v>
      </c>
      <c r="F506" s="10" t="s">
        <v>579</v>
      </c>
      <c r="G506" s="9">
        <v>60</v>
      </c>
      <c r="H506" s="10" t="s">
        <v>23</v>
      </c>
      <c r="I506" s="10" t="s">
        <v>580</v>
      </c>
      <c r="J506" s="10" t="s">
        <v>24</v>
      </c>
      <c r="K506" s="10" t="s">
        <v>581</v>
      </c>
      <c r="L506" s="12" t="s">
        <v>26</v>
      </c>
      <c r="M506" s="12" t="s">
        <v>27</v>
      </c>
      <c r="O506" s="13" t="s">
        <v>26</v>
      </c>
      <c r="P506" s="13" t="s">
        <v>27</v>
      </c>
      <c r="Q506" s="13"/>
      <c r="R506" s="14" t="str">
        <f t="shared" si="43"/>
        <v>product</v>
      </c>
      <c r="S506" s="15" t="str">
        <f t="shared" si="44"/>
        <v>apparatus</v>
      </c>
      <c r="T506" s="13" t="str">
        <f t="shared" ref="T506:T537" si="48">R506</f>
        <v>product</v>
      </c>
      <c r="U506" s="13" t="str">
        <f t="shared" ref="U506:U537" si="49">S506</f>
        <v>apparatus</v>
      </c>
    </row>
    <row r="507" spans="1:22" ht="14.4">
      <c r="A507" s="9">
        <v>54119666</v>
      </c>
      <c r="B507" s="9">
        <v>46302512</v>
      </c>
      <c r="C507" s="10">
        <v>7567057</v>
      </c>
      <c r="D507" s="10" t="s">
        <v>21</v>
      </c>
      <c r="E507" s="11">
        <v>38400</v>
      </c>
      <c r="F507" s="10" t="s">
        <v>579</v>
      </c>
      <c r="G507" s="9">
        <v>60</v>
      </c>
      <c r="H507" s="10" t="s">
        <v>23</v>
      </c>
      <c r="I507" s="10" t="s">
        <v>580</v>
      </c>
      <c r="J507" s="10" t="s">
        <v>28</v>
      </c>
      <c r="K507" s="10" t="s">
        <v>582</v>
      </c>
      <c r="L507" s="12" t="s">
        <v>26</v>
      </c>
      <c r="M507" s="12" t="s">
        <v>27</v>
      </c>
      <c r="O507" s="13" t="s">
        <v>26</v>
      </c>
      <c r="P507" s="13" t="s">
        <v>27</v>
      </c>
      <c r="Q507" s="13"/>
      <c r="R507" s="14" t="str">
        <f t="shared" si="43"/>
        <v>product</v>
      </c>
      <c r="S507" s="15" t="str">
        <f t="shared" si="44"/>
        <v>apparatus</v>
      </c>
      <c r="T507" s="13" t="str">
        <f t="shared" si="48"/>
        <v>product</v>
      </c>
      <c r="U507" s="13" t="str">
        <f t="shared" si="49"/>
        <v>apparatus</v>
      </c>
    </row>
    <row r="508" spans="1:22" ht="14.4">
      <c r="A508" s="9">
        <v>54119666</v>
      </c>
      <c r="B508" s="9">
        <v>46302512</v>
      </c>
      <c r="C508" s="10">
        <v>7567057</v>
      </c>
      <c r="D508" s="10" t="s">
        <v>21</v>
      </c>
      <c r="E508" s="11">
        <v>38400</v>
      </c>
      <c r="F508" s="10" t="s">
        <v>579</v>
      </c>
      <c r="G508" s="9">
        <v>60</v>
      </c>
      <c r="H508" s="10" t="s">
        <v>23</v>
      </c>
      <c r="I508" s="10" t="s">
        <v>580</v>
      </c>
      <c r="J508" s="10" t="s">
        <v>30</v>
      </c>
      <c r="K508" s="10" t="s">
        <v>583</v>
      </c>
      <c r="L508" s="12" t="s">
        <v>26</v>
      </c>
      <c r="M508" s="12" t="s">
        <v>27</v>
      </c>
      <c r="O508" s="13" t="s">
        <v>26</v>
      </c>
      <c r="P508" s="13" t="s">
        <v>27</v>
      </c>
      <c r="Q508" s="13"/>
      <c r="R508" s="14" t="str">
        <f t="shared" si="43"/>
        <v>product</v>
      </c>
      <c r="S508" s="15" t="str">
        <f t="shared" si="44"/>
        <v>apparatus</v>
      </c>
      <c r="T508" s="13" t="str">
        <f t="shared" si="48"/>
        <v>product</v>
      </c>
      <c r="U508" s="13" t="str">
        <f t="shared" si="49"/>
        <v>apparatus</v>
      </c>
    </row>
    <row r="509" spans="1:22" ht="14.4">
      <c r="A509" s="9">
        <v>54119666</v>
      </c>
      <c r="B509" s="9">
        <v>46302512</v>
      </c>
      <c r="C509" s="10">
        <v>7567057</v>
      </c>
      <c r="D509" s="10" t="s">
        <v>21</v>
      </c>
      <c r="E509" s="11">
        <v>38400</v>
      </c>
      <c r="F509" s="10" t="s">
        <v>579</v>
      </c>
      <c r="G509" s="9">
        <v>60</v>
      </c>
      <c r="H509" s="10" t="s">
        <v>23</v>
      </c>
      <c r="I509" s="10" t="s">
        <v>580</v>
      </c>
      <c r="J509" s="10" t="s">
        <v>32</v>
      </c>
      <c r="K509" s="10" t="s">
        <v>584</v>
      </c>
      <c r="L509" s="12" t="s">
        <v>26</v>
      </c>
      <c r="M509" s="12" t="s">
        <v>27</v>
      </c>
      <c r="O509" s="13" t="s">
        <v>26</v>
      </c>
      <c r="P509" s="13" t="s">
        <v>27</v>
      </c>
      <c r="Q509" s="13"/>
      <c r="R509" s="14" t="str">
        <f t="shared" si="43"/>
        <v>product</v>
      </c>
      <c r="S509" s="15" t="str">
        <f t="shared" si="44"/>
        <v>apparatus</v>
      </c>
      <c r="T509" s="13" t="str">
        <f t="shared" si="48"/>
        <v>product</v>
      </c>
      <c r="U509" s="13" t="str">
        <f t="shared" si="49"/>
        <v>apparatus</v>
      </c>
    </row>
    <row r="510" spans="1:22" ht="14.4">
      <c r="A510" s="9">
        <v>54119666</v>
      </c>
      <c r="B510" s="9">
        <v>46302512</v>
      </c>
      <c r="C510" s="10">
        <v>7567057</v>
      </c>
      <c r="D510" s="10" t="s">
        <v>21</v>
      </c>
      <c r="E510" s="11">
        <v>38400</v>
      </c>
      <c r="F510" s="10" t="s">
        <v>579</v>
      </c>
      <c r="G510" s="9">
        <v>60</v>
      </c>
      <c r="H510" s="10" t="s">
        <v>23</v>
      </c>
      <c r="I510" s="10" t="s">
        <v>580</v>
      </c>
      <c r="J510" s="10" t="s">
        <v>34</v>
      </c>
      <c r="K510" s="10" t="s">
        <v>585</v>
      </c>
      <c r="L510" s="12" t="s">
        <v>26</v>
      </c>
      <c r="M510" s="12" t="s">
        <v>27</v>
      </c>
      <c r="O510" s="13" t="s">
        <v>26</v>
      </c>
      <c r="P510" s="13" t="s">
        <v>27</v>
      </c>
      <c r="Q510" s="13"/>
      <c r="R510" s="14" t="str">
        <f t="shared" si="43"/>
        <v>product</v>
      </c>
      <c r="S510" s="15" t="str">
        <f t="shared" si="44"/>
        <v>apparatus</v>
      </c>
      <c r="T510" s="13" t="str">
        <f t="shared" si="48"/>
        <v>product</v>
      </c>
      <c r="U510" s="13" t="str">
        <f t="shared" si="49"/>
        <v>apparatus</v>
      </c>
    </row>
    <row r="511" spans="1:22" ht="14.4">
      <c r="A511" s="9">
        <v>54119666</v>
      </c>
      <c r="B511" s="9">
        <v>46302512</v>
      </c>
      <c r="C511" s="10">
        <v>7567057</v>
      </c>
      <c r="D511" s="10" t="s">
        <v>21</v>
      </c>
      <c r="E511" s="11">
        <v>38400</v>
      </c>
      <c r="F511" s="10" t="s">
        <v>579</v>
      </c>
      <c r="G511" s="9">
        <v>60</v>
      </c>
      <c r="H511" s="10" t="s">
        <v>23</v>
      </c>
      <c r="I511" s="10" t="s">
        <v>580</v>
      </c>
      <c r="J511" s="10" t="s">
        <v>36</v>
      </c>
      <c r="K511" s="10" t="s">
        <v>586</v>
      </c>
      <c r="L511" s="12" t="s">
        <v>26</v>
      </c>
      <c r="M511" s="12" t="s">
        <v>27</v>
      </c>
      <c r="O511" s="13" t="s">
        <v>26</v>
      </c>
      <c r="P511" s="13" t="s">
        <v>27</v>
      </c>
      <c r="Q511" s="13"/>
      <c r="R511" s="14" t="str">
        <f t="shared" si="43"/>
        <v>product</v>
      </c>
      <c r="S511" s="15" t="str">
        <f t="shared" si="44"/>
        <v>apparatus</v>
      </c>
      <c r="T511" s="13" t="str">
        <f t="shared" si="48"/>
        <v>product</v>
      </c>
      <c r="U511" s="13" t="str">
        <f t="shared" si="49"/>
        <v>apparatus</v>
      </c>
    </row>
    <row r="512" spans="1:22" ht="14.4">
      <c r="A512" s="9">
        <v>54119666</v>
      </c>
      <c r="B512" s="9">
        <v>46302512</v>
      </c>
      <c r="C512" s="10">
        <v>7567057</v>
      </c>
      <c r="D512" s="10" t="s">
        <v>21</v>
      </c>
      <c r="E512" s="11">
        <v>38400</v>
      </c>
      <c r="F512" s="10" t="s">
        <v>579</v>
      </c>
      <c r="G512" s="9">
        <v>60</v>
      </c>
      <c r="H512" s="10" t="s">
        <v>23</v>
      </c>
      <c r="I512" s="10" t="s">
        <v>580</v>
      </c>
      <c r="J512" s="10" t="s">
        <v>38</v>
      </c>
      <c r="K512" s="10" t="s">
        <v>587</v>
      </c>
      <c r="L512" s="12" t="s">
        <v>26</v>
      </c>
      <c r="M512" s="12" t="s">
        <v>27</v>
      </c>
      <c r="O512" s="13" t="s">
        <v>26</v>
      </c>
      <c r="P512" s="13" t="s">
        <v>27</v>
      </c>
      <c r="Q512" s="13"/>
      <c r="R512" s="14" t="str">
        <f t="shared" si="43"/>
        <v>product</v>
      </c>
      <c r="S512" s="15" t="str">
        <f t="shared" si="44"/>
        <v>apparatus</v>
      </c>
      <c r="T512" s="13" t="str">
        <f t="shared" si="48"/>
        <v>product</v>
      </c>
      <c r="U512" s="13" t="str">
        <f t="shared" si="49"/>
        <v>apparatus</v>
      </c>
    </row>
    <row r="513" spans="1:21" ht="14.4">
      <c r="A513" s="9">
        <v>54119666</v>
      </c>
      <c r="B513" s="9">
        <v>46302512</v>
      </c>
      <c r="C513" s="10">
        <v>7567057</v>
      </c>
      <c r="D513" s="10" t="s">
        <v>21</v>
      </c>
      <c r="E513" s="11">
        <v>38400</v>
      </c>
      <c r="F513" s="10" t="s">
        <v>579</v>
      </c>
      <c r="G513" s="9">
        <v>60</v>
      </c>
      <c r="H513" s="10" t="s">
        <v>23</v>
      </c>
      <c r="I513" s="10" t="s">
        <v>580</v>
      </c>
      <c r="J513" s="10" t="s">
        <v>40</v>
      </c>
      <c r="K513" s="10" t="s">
        <v>588</v>
      </c>
      <c r="L513" s="12" t="s">
        <v>26</v>
      </c>
      <c r="M513" s="12" t="s">
        <v>27</v>
      </c>
      <c r="O513" s="13" t="s">
        <v>26</v>
      </c>
      <c r="P513" s="13" t="s">
        <v>27</v>
      </c>
      <c r="Q513" s="13"/>
      <c r="R513" s="14" t="str">
        <f t="shared" si="43"/>
        <v>product</v>
      </c>
      <c r="S513" s="15" t="str">
        <f t="shared" si="44"/>
        <v>apparatus</v>
      </c>
      <c r="T513" s="13" t="str">
        <f t="shared" si="48"/>
        <v>product</v>
      </c>
      <c r="U513" s="13" t="str">
        <f t="shared" si="49"/>
        <v>apparatus</v>
      </c>
    </row>
    <row r="514" spans="1:21" ht="14.4">
      <c r="A514" s="9">
        <v>54119666</v>
      </c>
      <c r="B514" s="9">
        <v>46302512</v>
      </c>
      <c r="C514" s="10">
        <v>7567057</v>
      </c>
      <c r="D514" s="10" t="s">
        <v>21</v>
      </c>
      <c r="E514" s="11">
        <v>38400</v>
      </c>
      <c r="F514" s="10" t="s">
        <v>579</v>
      </c>
      <c r="G514" s="9">
        <v>60</v>
      </c>
      <c r="H514" s="10" t="s">
        <v>23</v>
      </c>
      <c r="I514" s="10" t="s">
        <v>580</v>
      </c>
      <c r="J514" s="10" t="s">
        <v>42</v>
      </c>
      <c r="K514" s="10" t="s">
        <v>589</v>
      </c>
      <c r="L514" s="12" t="s">
        <v>26</v>
      </c>
      <c r="M514" s="12" t="s">
        <v>27</v>
      </c>
      <c r="O514" s="13" t="s">
        <v>26</v>
      </c>
      <c r="P514" s="13" t="s">
        <v>27</v>
      </c>
      <c r="Q514" s="13"/>
      <c r="R514" s="14" t="str">
        <f t="shared" ref="R514:R577" si="50">IF(L514=O514,L514,"CONFLICT")</f>
        <v>product</v>
      </c>
      <c r="S514" s="15" t="str">
        <f t="shared" ref="S514:S577" si="51">IF(M514=P514,M514,"CONFLICT")</f>
        <v>apparatus</v>
      </c>
      <c r="T514" s="13" t="str">
        <f t="shared" si="48"/>
        <v>product</v>
      </c>
      <c r="U514" s="13" t="str">
        <f t="shared" si="49"/>
        <v>apparatus</v>
      </c>
    </row>
    <row r="515" spans="1:21" ht="14.4">
      <c r="A515" s="9">
        <v>54119666</v>
      </c>
      <c r="B515" s="9">
        <v>46302512</v>
      </c>
      <c r="C515" s="10">
        <v>7567057</v>
      </c>
      <c r="D515" s="10" t="s">
        <v>21</v>
      </c>
      <c r="E515" s="11">
        <v>38400</v>
      </c>
      <c r="F515" s="10" t="s">
        <v>579</v>
      </c>
      <c r="G515" s="9">
        <v>60</v>
      </c>
      <c r="H515" s="10" t="s">
        <v>23</v>
      </c>
      <c r="I515" s="10" t="s">
        <v>580</v>
      </c>
      <c r="J515" s="10" t="s">
        <v>44</v>
      </c>
      <c r="K515" s="10" t="s">
        <v>590</v>
      </c>
      <c r="L515" s="12" t="s">
        <v>26</v>
      </c>
      <c r="M515" s="12" t="s">
        <v>27</v>
      </c>
      <c r="O515" s="13" t="s">
        <v>26</v>
      </c>
      <c r="P515" s="13" t="s">
        <v>27</v>
      </c>
      <c r="Q515" s="13"/>
      <c r="R515" s="14" t="str">
        <f t="shared" si="50"/>
        <v>product</v>
      </c>
      <c r="S515" s="15" t="str">
        <f t="shared" si="51"/>
        <v>apparatus</v>
      </c>
      <c r="T515" s="13" t="str">
        <f t="shared" si="48"/>
        <v>product</v>
      </c>
      <c r="U515" s="13" t="str">
        <f t="shared" si="49"/>
        <v>apparatus</v>
      </c>
    </row>
    <row r="516" spans="1:21" ht="14.4">
      <c r="A516" s="9">
        <v>54119666</v>
      </c>
      <c r="B516" s="9">
        <v>46302512</v>
      </c>
      <c r="C516" s="10">
        <v>7567057</v>
      </c>
      <c r="D516" s="10" t="s">
        <v>21</v>
      </c>
      <c r="E516" s="11">
        <v>38400</v>
      </c>
      <c r="F516" s="10" t="s">
        <v>579</v>
      </c>
      <c r="G516" s="9">
        <v>60</v>
      </c>
      <c r="H516" s="10" t="s">
        <v>23</v>
      </c>
      <c r="I516" s="10" t="s">
        <v>580</v>
      </c>
      <c r="J516" s="10" t="s">
        <v>46</v>
      </c>
      <c r="K516" s="10" t="s">
        <v>591</v>
      </c>
      <c r="L516" s="12" t="s">
        <v>26</v>
      </c>
      <c r="M516" s="12" t="s">
        <v>27</v>
      </c>
      <c r="O516" s="13" t="s">
        <v>26</v>
      </c>
      <c r="P516" s="13" t="s">
        <v>27</v>
      </c>
      <c r="Q516" s="13"/>
      <c r="R516" s="14" t="str">
        <f t="shared" si="50"/>
        <v>product</v>
      </c>
      <c r="S516" s="15" t="str">
        <f t="shared" si="51"/>
        <v>apparatus</v>
      </c>
      <c r="T516" s="13" t="str">
        <f t="shared" si="48"/>
        <v>product</v>
      </c>
      <c r="U516" s="13" t="str">
        <f t="shared" si="49"/>
        <v>apparatus</v>
      </c>
    </row>
    <row r="517" spans="1:21" ht="14.4">
      <c r="A517" s="9">
        <v>54119666</v>
      </c>
      <c r="B517" s="9">
        <v>46302512</v>
      </c>
      <c r="C517" s="10">
        <v>7567057</v>
      </c>
      <c r="D517" s="10" t="s">
        <v>21</v>
      </c>
      <c r="E517" s="11">
        <v>38400</v>
      </c>
      <c r="F517" s="10" t="s">
        <v>579</v>
      </c>
      <c r="G517" s="9">
        <v>60</v>
      </c>
      <c r="H517" s="10" t="s">
        <v>23</v>
      </c>
      <c r="I517" s="10" t="s">
        <v>580</v>
      </c>
      <c r="J517" s="10" t="s">
        <v>48</v>
      </c>
      <c r="K517" s="10" t="s">
        <v>592</v>
      </c>
      <c r="L517" s="12" t="s">
        <v>26</v>
      </c>
      <c r="M517" s="12" t="s">
        <v>27</v>
      </c>
      <c r="O517" s="13" t="s">
        <v>26</v>
      </c>
      <c r="P517" s="13" t="s">
        <v>27</v>
      </c>
      <c r="Q517" s="13"/>
      <c r="R517" s="14" t="str">
        <f t="shared" si="50"/>
        <v>product</v>
      </c>
      <c r="S517" s="15" t="str">
        <f t="shared" si="51"/>
        <v>apparatus</v>
      </c>
      <c r="T517" s="13" t="str">
        <f t="shared" si="48"/>
        <v>product</v>
      </c>
      <c r="U517" s="13" t="str">
        <f t="shared" si="49"/>
        <v>apparatus</v>
      </c>
    </row>
    <row r="518" spans="1:21" ht="14.4">
      <c r="A518" s="9">
        <v>54119666</v>
      </c>
      <c r="B518" s="9">
        <v>46302512</v>
      </c>
      <c r="C518" s="10">
        <v>7567057</v>
      </c>
      <c r="D518" s="10" t="s">
        <v>21</v>
      </c>
      <c r="E518" s="11">
        <v>38400</v>
      </c>
      <c r="F518" s="10" t="s">
        <v>579</v>
      </c>
      <c r="G518" s="9">
        <v>60</v>
      </c>
      <c r="H518" s="10" t="s">
        <v>23</v>
      </c>
      <c r="I518" s="10" t="s">
        <v>580</v>
      </c>
      <c r="J518" s="10" t="s">
        <v>50</v>
      </c>
      <c r="K518" s="10" t="s">
        <v>593</v>
      </c>
      <c r="L518" s="12" t="s">
        <v>26</v>
      </c>
      <c r="M518" s="12" t="s">
        <v>27</v>
      </c>
      <c r="O518" s="13" t="s">
        <v>26</v>
      </c>
      <c r="P518" s="13" t="s">
        <v>27</v>
      </c>
      <c r="Q518" s="13"/>
      <c r="R518" s="14" t="str">
        <f t="shared" si="50"/>
        <v>product</v>
      </c>
      <c r="S518" s="15" t="str">
        <f t="shared" si="51"/>
        <v>apparatus</v>
      </c>
      <c r="T518" s="13" t="str">
        <f t="shared" si="48"/>
        <v>product</v>
      </c>
      <c r="U518" s="13" t="str">
        <f t="shared" si="49"/>
        <v>apparatus</v>
      </c>
    </row>
    <row r="519" spans="1:21" ht="14.4">
      <c r="A519" s="9">
        <v>54119666</v>
      </c>
      <c r="B519" s="9">
        <v>46302512</v>
      </c>
      <c r="C519" s="10">
        <v>7567057</v>
      </c>
      <c r="D519" s="10" t="s">
        <v>21</v>
      </c>
      <c r="E519" s="11">
        <v>38400</v>
      </c>
      <c r="F519" s="10" t="s">
        <v>579</v>
      </c>
      <c r="G519" s="9">
        <v>60</v>
      </c>
      <c r="H519" s="10" t="s">
        <v>23</v>
      </c>
      <c r="I519" s="10" t="s">
        <v>580</v>
      </c>
      <c r="J519" s="10" t="s">
        <v>52</v>
      </c>
      <c r="K519" s="10" t="s">
        <v>594</v>
      </c>
      <c r="L519" s="12" t="s">
        <v>26</v>
      </c>
      <c r="M519" s="12" t="s">
        <v>27</v>
      </c>
      <c r="O519" s="13" t="s">
        <v>26</v>
      </c>
      <c r="P519" s="13" t="s">
        <v>27</v>
      </c>
      <c r="Q519" s="13"/>
      <c r="R519" s="14" t="str">
        <f t="shared" si="50"/>
        <v>product</v>
      </c>
      <c r="S519" s="15" t="str">
        <f t="shared" si="51"/>
        <v>apparatus</v>
      </c>
      <c r="T519" s="13" t="str">
        <f t="shared" si="48"/>
        <v>product</v>
      </c>
      <c r="U519" s="13" t="str">
        <f t="shared" si="49"/>
        <v>apparatus</v>
      </c>
    </row>
    <row r="520" spans="1:21" ht="14.4">
      <c r="A520" s="9">
        <v>54119666</v>
      </c>
      <c r="B520" s="9">
        <v>46302512</v>
      </c>
      <c r="C520" s="10">
        <v>7567057</v>
      </c>
      <c r="D520" s="10" t="s">
        <v>21</v>
      </c>
      <c r="E520" s="11">
        <v>38400</v>
      </c>
      <c r="F520" s="10" t="s">
        <v>579</v>
      </c>
      <c r="G520" s="9">
        <v>60</v>
      </c>
      <c r="H520" s="10" t="s">
        <v>23</v>
      </c>
      <c r="I520" s="10" t="s">
        <v>580</v>
      </c>
      <c r="J520" s="10" t="s">
        <v>54</v>
      </c>
      <c r="K520" s="10" t="s">
        <v>595</v>
      </c>
      <c r="L520" s="12" t="s">
        <v>26</v>
      </c>
      <c r="M520" s="12" t="s">
        <v>27</v>
      </c>
      <c r="O520" s="13" t="s">
        <v>26</v>
      </c>
      <c r="P520" s="13" t="s">
        <v>27</v>
      </c>
      <c r="Q520" s="13"/>
      <c r="R520" s="14" t="str">
        <f t="shared" si="50"/>
        <v>product</v>
      </c>
      <c r="S520" s="15" t="str">
        <f t="shared" si="51"/>
        <v>apparatus</v>
      </c>
      <c r="T520" s="13" t="str">
        <f t="shared" si="48"/>
        <v>product</v>
      </c>
      <c r="U520" s="13" t="str">
        <f t="shared" si="49"/>
        <v>apparatus</v>
      </c>
    </row>
    <row r="521" spans="1:21" ht="14.4">
      <c r="A521" s="9">
        <v>54119666</v>
      </c>
      <c r="B521" s="9">
        <v>46302512</v>
      </c>
      <c r="C521" s="10">
        <v>7567057</v>
      </c>
      <c r="D521" s="10" t="s">
        <v>21</v>
      </c>
      <c r="E521" s="11">
        <v>38400</v>
      </c>
      <c r="F521" s="10" t="s">
        <v>579</v>
      </c>
      <c r="G521" s="9">
        <v>60</v>
      </c>
      <c r="H521" s="10" t="s">
        <v>23</v>
      </c>
      <c r="I521" s="10" t="s">
        <v>580</v>
      </c>
      <c r="J521" s="10" t="s">
        <v>56</v>
      </c>
      <c r="K521" s="10" t="s">
        <v>596</v>
      </c>
      <c r="L521" s="12" t="s">
        <v>26</v>
      </c>
      <c r="M521" s="12" t="s">
        <v>27</v>
      </c>
      <c r="O521" s="13" t="s">
        <v>26</v>
      </c>
      <c r="P521" s="13" t="s">
        <v>27</v>
      </c>
      <c r="Q521" s="13"/>
      <c r="R521" s="14" t="str">
        <f t="shared" si="50"/>
        <v>product</v>
      </c>
      <c r="S521" s="15" t="str">
        <f t="shared" si="51"/>
        <v>apparatus</v>
      </c>
      <c r="T521" s="13" t="str">
        <f t="shared" si="48"/>
        <v>product</v>
      </c>
      <c r="U521" s="13" t="str">
        <f t="shared" si="49"/>
        <v>apparatus</v>
      </c>
    </row>
    <row r="522" spans="1:21" ht="14.4">
      <c r="A522" s="9">
        <v>54119666</v>
      </c>
      <c r="B522" s="9">
        <v>46302512</v>
      </c>
      <c r="C522" s="10">
        <v>7567057</v>
      </c>
      <c r="D522" s="10" t="s">
        <v>21</v>
      </c>
      <c r="E522" s="11">
        <v>38400</v>
      </c>
      <c r="F522" s="10" t="s">
        <v>579</v>
      </c>
      <c r="G522" s="9">
        <v>60</v>
      </c>
      <c r="H522" s="10" t="s">
        <v>23</v>
      </c>
      <c r="I522" s="10" t="s">
        <v>580</v>
      </c>
      <c r="J522" s="10" t="s">
        <v>58</v>
      </c>
      <c r="K522" s="10" t="s">
        <v>597</v>
      </c>
      <c r="L522" s="12" t="s">
        <v>26</v>
      </c>
      <c r="M522" s="12" t="s">
        <v>27</v>
      </c>
      <c r="O522" s="13" t="s">
        <v>26</v>
      </c>
      <c r="P522" s="13" t="s">
        <v>27</v>
      </c>
      <c r="Q522" s="13"/>
      <c r="R522" s="14" t="str">
        <f t="shared" si="50"/>
        <v>product</v>
      </c>
      <c r="S522" s="15" t="str">
        <f t="shared" si="51"/>
        <v>apparatus</v>
      </c>
      <c r="T522" s="13" t="str">
        <f t="shared" si="48"/>
        <v>product</v>
      </c>
      <c r="U522" s="13" t="str">
        <f t="shared" si="49"/>
        <v>apparatus</v>
      </c>
    </row>
    <row r="523" spans="1:21" ht="14.4">
      <c r="A523" s="9">
        <v>54119666</v>
      </c>
      <c r="B523" s="9">
        <v>46302512</v>
      </c>
      <c r="C523" s="10">
        <v>7567057</v>
      </c>
      <c r="D523" s="10" t="s">
        <v>21</v>
      </c>
      <c r="E523" s="11">
        <v>38400</v>
      </c>
      <c r="F523" s="10" t="s">
        <v>579</v>
      </c>
      <c r="G523" s="9">
        <v>60</v>
      </c>
      <c r="H523" s="10" t="s">
        <v>23</v>
      </c>
      <c r="I523" s="10" t="s">
        <v>580</v>
      </c>
      <c r="J523" s="10" t="s">
        <v>60</v>
      </c>
      <c r="K523" s="10" t="s">
        <v>598</v>
      </c>
      <c r="L523" s="12" t="s">
        <v>26</v>
      </c>
      <c r="M523" s="12" t="s">
        <v>27</v>
      </c>
      <c r="O523" s="13" t="s">
        <v>26</v>
      </c>
      <c r="P523" s="13" t="s">
        <v>27</v>
      </c>
      <c r="Q523" s="13"/>
      <c r="R523" s="14" t="str">
        <f t="shared" si="50"/>
        <v>product</v>
      </c>
      <c r="S523" s="15" t="str">
        <f t="shared" si="51"/>
        <v>apparatus</v>
      </c>
      <c r="T523" s="13" t="str">
        <f t="shared" si="48"/>
        <v>product</v>
      </c>
      <c r="U523" s="13" t="str">
        <f t="shared" si="49"/>
        <v>apparatus</v>
      </c>
    </row>
    <row r="524" spans="1:21" ht="14.4">
      <c r="A524" s="9">
        <v>54119666</v>
      </c>
      <c r="B524" s="9">
        <v>46302512</v>
      </c>
      <c r="C524" s="10">
        <v>7567057</v>
      </c>
      <c r="D524" s="10" t="s">
        <v>21</v>
      </c>
      <c r="E524" s="11">
        <v>38400</v>
      </c>
      <c r="F524" s="10" t="s">
        <v>579</v>
      </c>
      <c r="G524" s="9">
        <v>60</v>
      </c>
      <c r="H524" s="10" t="s">
        <v>23</v>
      </c>
      <c r="I524" s="10" t="s">
        <v>580</v>
      </c>
      <c r="J524" s="10" t="s">
        <v>62</v>
      </c>
      <c r="K524" s="10" t="s">
        <v>599</v>
      </c>
      <c r="L524" s="12" t="s">
        <v>26</v>
      </c>
      <c r="M524" s="12" t="s">
        <v>27</v>
      </c>
      <c r="O524" s="13" t="s">
        <v>26</v>
      </c>
      <c r="P524" s="13" t="s">
        <v>27</v>
      </c>
      <c r="Q524" s="13"/>
      <c r="R524" s="14" t="str">
        <f t="shared" si="50"/>
        <v>product</v>
      </c>
      <c r="S524" s="15" t="str">
        <f t="shared" si="51"/>
        <v>apparatus</v>
      </c>
      <c r="T524" s="13" t="str">
        <f t="shared" si="48"/>
        <v>product</v>
      </c>
      <c r="U524" s="13" t="str">
        <f t="shared" si="49"/>
        <v>apparatus</v>
      </c>
    </row>
    <row r="525" spans="1:21" ht="14.4">
      <c r="A525" s="9">
        <v>54119666</v>
      </c>
      <c r="B525" s="9">
        <v>46302512</v>
      </c>
      <c r="C525" s="10">
        <v>7567057</v>
      </c>
      <c r="D525" s="10" t="s">
        <v>21</v>
      </c>
      <c r="E525" s="11">
        <v>38400</v>
      </c>
      <c r="F525" s="10" t="s">
        <v>579</v>
      </c>
      <c r="G525" s="9">
        <v>60</v>
      </c>
      <c r="H525" s="10" t="s">
        <v>23</v>
      </c>
      <c r="I525" s="10" t="s">
        <v>580</v>
      </c>
      <c r="J525" s="10" t="s">
        <v>64</v>
      </c>
      <c r="K525" s="10" t="s">
        <v>600</v>
      </c>
      <c r="L525" s="12" t="s">
        <v>26</v>
      </c>
      <c r="M525" s="12" t="s">
        <v>27</v>
      </c>
      <c r="O525" s="13" t="s">
        <v>26</v>
      </c>
      <c r="P525" s="13" t="s">
        <v>27</v>
      </c>
      <c r="Q525" s="13"/>
      <c r="R525" s="14" t="str">
        <f t="shared" si="50"/>
        <v>product</v>
      </c>
      <c r="S525" s="15" t="str">
        <f t="shared" si="51"/>
        <v>apparatus</v>
      </c>
      <c r="T525" s="13" t="str">
        <f t="shared" si="48"/>
        <v>product</v>
      </c>
      <c r="U525" s="13" t="str">
        <f t="shared" si="49"/>
        <v>apparatus</v>
      </c>
    </row>
    <row r="526" spans="1:21" ht="14.4">
      <c r="A526" s="9">
        <v>54119666</v>
      </c>
      <c r="B526" s="9">
        <v>46302512</v>
      </c>
      <c r="C526" s="10">
        <v>7567057</v>
      </c>
      <c r="D526" s="10" t="s">
        <v>21</v>
      </c>
      <c r="E526" s="11">
        <v>38400</v>
      </c>
      <c r="F526" s="10" t="s">
        <v>579</v>
      </c>
      <c r="G526" s="9">
        <v>60</v>
      </c>
      <c r="H526" s="10" t="s">
        <v>23</v>
      </c>
      <c r="I526" s="10" t="s">
        <v>580</v>
      </c>
      <c r="J526" s="10" t="s">
        <v>66</v>
      </c>
      <c r="K526" s="10" t="s">
        <v>601</v>
      </c>
      <c r="L526" s="12" t="s">
        <v>26</v>
      </c>
      <c r="M526" s="12" t="s">
        <v>27</v>
      </c>
      <c r="O526" s="13" t="s">
        <v>26</v>
      </c>
      <c r="P526" s="13" t="s">
        <v>27</v>
      </c>
      <c r="Q526" s="13"/>
      <c r="R526" s="14" t="str">
        <f t="shared" si="50"/>
        <v>product</v>
      </c>
      <c r="S526" s="15" t="str">
        <f t="shared" si="51"/>
        <v>apparatus</v>
      </c>
      <c r="T526" s="13" t="str">
        <f t="shared" si="48"/>
        <v>product</v>
      </c>
      <c r="U526" s="13" t="str">
        <f t="shared" si="49"/>
        <v>apparatus</v>
      </c>
    </row>
    <row r="527" spans="1:21" ht="14.4">
      <c r="A527" s="9">
        <v>54119666</v>
      </c>
      <c r="B527" s="9">
        <v>46302512</v>
      </c>
      <c r="C527" s="10">
        <v>7567057</v>
      </c>
      <c r="D527" s="10" t="s">
        <v>21</v>
      </c>
      <c r="E527" s="11">
        <v>38400</v>
      </c>
      <c r="F527" s="10" t="s">
        <v>579</v>
      </c>
      <c r="G527" s="9">
        <v>60</v>
      </c>
      <c r="H527" s="10" t="s">
        <v>23</v>
      </c>
      <c r="I527" s="10" t="s">
        <v>580</v>
      </c>
      <c r="J527" s="10" t="s">
        <v>68</v>
      </c>
      <c r="K527" s="10" t="s">
        <v>602</v>
      </c>
      <c r="L527" s="12" t="s">
        <v>26</v>
      </c>
      <c r="M527" s="12" t="s">
        <v>27</v>
      </c>
      <c r="O527" s="13" t="s">
        <v>26</v>
      </c>
      <c r="P527" s="13" t="s">
        <v>27</v>
      </c>
      <c r="Q527" s="13"/>
      <c r="R527" s="14" t="str">
        <f t="shared" si="50"/>
        <v>product</v>
      </c>
      <c r="S527" s="15" t="str">
        <f t="shared" si="51"/>
        <v>apparatus</v>
      </c>
      <c r="T527" s="13" t="str">
        <f t="shared" si="48"/>
        <v>product</v>
      </c>
      <c r="U527" s="13" t="str">
        <f t="shared" si="49"/>
        <v>apparatus</v>
      </c>
    </row>
    <row r="528" spans="1:21" ht="14.4">
      <c r="A528" s="9">
        <v>54119666</v>
      </c>
      <c r="B528" s="9">
        <v>46302512</v>
      </c>
      <c r="C528" s="10">
        <v>7567057</v>
      </c>
      <c r="D528" s="10" t="s">
        <v>21</v>
      </c>
      <c r="E528" s="11">
        <v>38400</v>
      </c>
      <c r="F528" s="10" t="s">
        <v>579</v>
      </c>
      <c r="G528" s="9">
        <v>60</v>
      </c>
      <c r="H528" s="10" t="s">
        <v>23</v>
      </c>
      <c r="I528" s="10" t="s">
        <v>580</v>
      </c>
      <c r="J528" s="10" t="s">
        <v>70</v>
      </c>
      <c r="K528" s="10" t="s">
        <v>603</v>
      </c>
      <c r="L528" s="12" t="s">
        <v>26</v>
      </c>
      <c r="M528" s="12" t="s">
        <v>27</v>
      </c>
      <c r="O528" s="13" t="s">
        <v>26</v>
      </c>
      <c r="P528" s="13" t="s">
        <v>27</v>
      </c>
      <c r="Q528" s="13"/>
      <c r="R528" s="14" t="str">
        <f t="shared" si="50"/>
        <v>product</v>
      </c>
      <c r="S528" s="15" t="str">
        <f t="shared" si="51"/>
        <v>apparatus</v>
      </c>
      <c r="T528" s="13" t="str">
        <f t="shared" si="48"/>
        <v>product</v>
      </c>
      <c r="U528" s="13" t="str">
        <f t="shared" si="49"/>
        <v>apparatus</v>
      </c>
    </row>
    <row r="529" spans="1:21" ht="14.4">
      <c r="A529" s="9">
        <v>54119666</v>
      </c>
      <c r="B529" s="9">
        <v>46302512</v>
      </c>
      <c r="C529" s="10">
        <v>7567057</v>
      </c>
      <c r="D529" s="10" t="s">
        <v>21</v>
      </c>
      <c r="E529" s="11">
        <v>38400</v>
      </c>
      <c r="F529" s="10" t="s">
        <v>579</v>
      </c>
      <c r="G529" s="9">
        <v>60</v>
      </c>
      <c r="H529" s="10" t="s">
        <v>23</v>
      </c>
      <c r="I529" s="10" t="s">
        <v>580</v>
      </c>
      <c r="J529" s="10" t="s">
        <v>73</v>
      </c>
      <c r="K529" s="10" t="s">
        <v>604</v>
      </c>
      <c r="L529" s="12" t="s">
        <v>26</v>
      </c>
      <c r="M529" s="12" t="s">
        <v>27</v>
      </c>
      <c r="O529" s="13" t="s">
        <v>26</v>
      </c>
      <c r="P529" s="13" t="s">
        <v>27</v>
      </c>
      <c r="Q529" s="13"/>
      <c r="R529" s="14" t="str">
        <f t="shared" si="50"/>
        <v>product</v>
      </c>
      <c r="S529" s="15" t="str">
        <f t="shared" si="51"/>
        <v>apparatus</v>
      </c>
      <c r="T529" s="13" t="str">
        <f t="shared" si="48"/>
        <v>product</v>
      </c>
      <c r="U529" s="13" t="str">
        <f t="shared" si="49"/>
        <v>apparatus</v>
      </c>
    </row>
    <row r="530" spans="1:21" ht="14.4">
      <c r="A530" s="9">
        <v>54119666</v>
      </c>
      <c r="B530" s="9">
        <v>46302512</v>
      </c>
      <c r="C530" s="10">
        <v>7567057</v>
      </c>
      <c r="D530" s="10" t="s">
        <v>21</v>
      </c>
      <c r="E530" s="11">
        <v>38400</v>
      </c>
      <c r="F530" s="10" t="s">
        <v>579</v>
      </c>
      <c r="G530" s="9">
        <v>60</v>
      </c>
      <c r="H530" s="10" t="s">
        <v>23</v>
      </c>
      <c r="I530" s="10" t="s">
        <v>580</v>
      </c>
      <c r="J530" s="10" t="s">
        <v>75</v>
      </c>
      <c r="K530" s="10" t="s">
        <v>605</v>
      </c>
      <c r="L530" s="12" t="s">
        <v>26</v>
      </c>
      <c r="M530" s="12" t="s">
        <v>27</v>
      </c>
      <c r="O530" s="13" t="s">
        <v>26</v>
      </c>
      <c r="P530" s="13" t="s">
        <v>27</v>
      </c>
      <c r="Q530" s="13"/>
      <c r="R530" s="14" t="str">
        <f t="shared" si="50"/>
        <v>product</v>
      </c>
      <c r="S530" s="15" t="str">
        <f t="shared" si="51"/>
        <v>apparatus</v>
      </c>
      <c r="T530" s="13" t="str">
        <f t="shared" si="48"/>
        <v>product</v>
      </c>
      <c r="U530" s="13" t="str">
        <f t="shared" si="49"/>
        <v>apparatus</v>
      </c>
    </row>
    <row r="531" spans="1:21" ht="14.4">
      <c r="A531" s="9">
        <v>54119666</v>
      </c>
      <c r="B531" s="9">
        <v>46302512</v>
      </c>
      <c r="C531" s="10">
        <v>7567057</v>
      </c>
      <c r="D531" s="10" t="s">
        <v>21</v>
      </c>
      <c r="E531" s="11">
        <v>38400</v>
      </c>
      <c r="F531" s="10" t="s">
        <v>579</v>
      </c>
      <c r="G531" s="9">
        <v>60</v>
      </c>
      <c r="H531" s="10" t="s">
        <v>23</v>
      </c>
      <c r="I531" s="10" t="s">
        <v>580</v>
      </c>
      <c r="J531" s="10" t="s">
        <v>106</v>
      </c>
      <c r="K531" s="10" t="s">
        <v>606</v>
      </c>
      <c r="L531" s="12" t="s">
        <v>26</v>
      </c>
      <c r="M531" s="12" t="s">
        <v>27</v>
      </c>
      <c r="O531" s="13" t="s">
        <v>26</v>
      </c>
      <c r="P531" s="13" t="s">
        <v>27</v>
      </c>
      <c r="Q531" s="13"/>
      <c r="R531" s="14" t="str">
        <f t="shared" si="50"/>
        <v>product</v>
      </c>
      <c r="S531" s="15" t="str">
        <f t="shared" si="51"/>
        <v>apparatus</v>
      </c>
      <c r="T531" s="13" t="str">
        <f t="shared" si="48"/>
        <v>product</v>
      </c>
      <c r="U531" s="13" t="str">
        <f t="shared" si="49"/>
        <v>apparatus</v>
      </c>
    </row>
    <row r="532" spans="1:21" ht="14.4">
      <c r="A532" s="9">
        <v>54119666</v>
      </c>
      <c r="B532" s="9">
        <v>46302512</v>
      </c>
      <c r="C532" s="10">
        <v>7567057</v>
      </c>
      <c r="D532" s="10" t="s">
        <v>21</v>
      </c>
      <c r="E532" s="11">
        <v>38400</v>
      </c>
      <c r="F532" s="10" t="s">
        <v>579</v>
      </c>
      <c r="G532" s="9">
        <v>60</v>
      </c>
      <c r="H532" s="10" t="s">
        <v>23</v>
      </c>
      <c r="I532" s="10" t="s">
        <v>580</v>
      </c>
      <c r="J532" s="10" t="s">
        <v>108</v>
      </c>
      <c r="K532" s="10" t="s">
        <v>607</v>
      </c>
      <c r="L532" s="12" t="s">
        <v>26</v>
      </c>
      <c r="M532" s="12" t="s">
        <v>27</v>
      </c>
      <c r="O532" s="13" t="s">
        <v>26</v>
      </c>
      <c r="P532" s="13" t="s">
        <v>27</v>
      </c>
      <c r="Q532" s="13"/>
      <c r="R532" s="14" t="str">
        <f t="shared" si="50"/>
        <v>product</v>
      </c>
      <c r="S532" s="15" t="str">
        <f t="shared" si="51"/>
        <v>apparatus</v>
      </c>
      <c r="T532" s="13" t="str">
        <f t="shared" si="48"/>
        <v>product</v>
      </c>
      <c r="U532" s="13" t="str">
        <f t="shared" si="49"/>
        <v>apparatus</v>
      </c>
    </row>
    <row r="533" spans="1:21" ht="14.4">
      <c r="A533" s="9">
        <v>54119666</v>
      </c>
      <c r="B533" s="9">
        <v>46302512</v>
      </c>
      <c r="C533" s="10">
        <v>7567057</v>
      </c>
      <c r="D533" s="10" t="s">
        <v>21</v>
      </c>
      <c r="E533" s="11">
        <v>38400</v>
      </c>
      <c r="F533" s="10" t="s">
        <v>579</v>
      </c>
      <c r="G533" s="9">
        <v>60</v>
      </c>
      <c r="H533" s="10" t="s">
        <v>23</v>
      </c>
      <c r="I533" s="10" t="s">
        <v>580</v>
      </c>
      <c r="J533" s="10" t="s">
        <v>110</v>
      </c>
      <c r="K533" s="10" t="s">
        <v>608</v>
      </c>
      <c r="L533" s="12" t="s">
        <v>26</v>
      </c>
      <c r="M533" s="12" t="s">
        <v>27</v>
      </c>
      <c r="O533" s="13" t="s">
        <v>26</v>
      </c>
      <c r="P533" s="13" t="s">
        <v>27</v>
      </c>
      <c r="Q533" s="13"/>
      <c r="R533" s="14" t="str">
        <f t="shared" si="50"/>
        <v>product</v>
      </c>
      <c r="S533" s="15" t="str">
        <f t="shared" si="51"/>
        <v>apparatus</v>
      </c>
      <c r="T533" s="13" t="str">
        <f t="shared" si="48"/>
        <v>product</v>
      </c>
      <c r="U533" s="13" t="str">
        <f t="shared" si="49"/>
        <v>apparatus</v>
      </c>
    </row>
    <row r="534" spans="1:21" ht="14.4">
      <c r="A534" s="9">
        <v>54119666</v>
      </c>
      <c r="B534" s="9">
        <v>46302512</v>
      </c>
      <c r="C534" s="10">
        <v>7567057</v>
      </c>
      <c r="D534" s="10" t="s">
        <v>21</v>
      </c>
      <c r="E534" s="11">
        <v>38400</v>
      </c>
      <c r="F534" s="10" t="s">
        <v>579</v>
      </c>
      <c r="G534" s="9">
        <v>60</v>
      </c>
      <c r="H534" s="10" t="s">
        <v>23</v>
      </c>
      <c r="I534" s="10" t="s">
        <v>580</v>
      </c>
      <c r="J534" s="10" t="s">
        <v>112</v>
      </c>
      <c r="K534" s="10" t="s">
        <v>609</v>
      </c>
      <c r="L534" s="12" t="s">
        <v>26</v>
      </c>
      <c r="M534" s="12" t="s">
        <v>27</v>
      </c>
      <c r="O534" s="13" t="s">
        <v>26</v>
      </c>
      <c r="P534" s="13" t="s">
        <v>27</v>
      </c>
      <c r="Q534" s="13"/>
      <c r="R534" s="14" t="str">
        <f t="shared" si="50"/>
        <v>product</v>
      </c>
      <c r="S534" s="15" t="str">
        <f t="shared" si="51"/>
        <v>apparatus</v>
      </c>
      <c r="T534" s="13" t="str">
        <f t="shared" si="48"/>
        <v>product</v>
      </c>
      <c r="U534" s="13" t="str">
        <f t="shared" si="49"/>
        <v>apparatus</v>
      </c>
    </row>
    <row r="535" spans="1:21" ht="14.4">
      <c r="A535" s="9">
        <v>54119666</v>
      </c>
      <c r="B535" s="9">
        <v>46302512</v>
      </c>
      <c r="C535" s="10">
        <v>7567057</v>
      </c>
      <c r="D535" s="10" t="s">
        <v>21</v>
      </c>
      <c r="E535" s="11">
        <v>38400</v>
      </c>
      <c r="F535" s="10" t="s">
        <v>579</v>
      </c>
      <c r="G535" s="9">
        <v>60</v>
      </c>
      <c r="H535" s="10" t="s">
        <v>23</v>
      </c>
      <c r="I535" s="10" t="s">
        <v>580</v>
      </c>
      <c r="J535" s="10" t="s">
        <v>114</v>
      </c>
      <c r="K535" s="10" t="s">
        <v>610</v>
      </c>
      <c r="L535" s="12" t="s">
        <v>26</v>
      </c>
      <c r="M535" s="12" t="s">
        <v>27</v>
      </c>
      <c r="O535" s="13" t="s">
        <v>26</v>
      </c>
      <c r="P535" s="13" t="s">
        <v>27</v>
      </c>
      <c r="Q535" s="13"/>
      <c r="R535" s="14" t="str">
        <f t="shared" si="50"/>
        <v>product</v>
      </c>
      <c r="S535" s="15" t="str">
        <f t="shared" si="51"/>
        <v>apparatus</v>
      </c>
      <c r="T535" s="13" t="str">
        <f t="shared" si="48"/>
        <v>product</v>
      </c>
      <c r="U535" s="13" t="str">
        <f t="shared" si="49"/>
        <v>apparatus</v>
      </c>
    </row>
    <row r="536" spans="1:21" ht="14.4">
      <c r="A536" s="9">
        <v>54119666</v>
      </c>
      <c r="B536" s="9">
        <v>46302512</v>
      </c>
      <c r="C536" s="10">
        <v>7567057</v>
      </c>
      <c r="D536" s="10" t="s">
        <v>21</v>
      </c>
      <c r="E536" s="11">
        <v>38400</v>
      </c>
      <c r="F536" s="10" t="s">
        <v>579</v>
      </c>
      <c r="G536" s="9">
        <v>60</v>
      </c>
      <c r="H536" s="10" t="s">
        <v>23</v>
      </c>
      <c r="I536" s="10" t="s">
        <v>580</v>
      </c>
      <c r="J536" s="10" t="s">
        <v>116</v>
      </c>
      <c r="K536" s="10" t="s">
        <v>611</v>
      </c>
      <c r="L536" s="12" t="s">
        <v>26</v>
      </c>
      <c r="M536" s="12" t="s">
        <v>27</v>
      </c>
      <c r="O536" s="13" t="s">
        <v>26</v>
      </c>
      <c r="P536" s="13" t="s">
        <v>27</v>
      </c>
      <c r="Q536" s="13"/>
      <c r="R536" s="14" t="str">
        <f t="shared" si="50"/>
        <v>product</v>
      </c>
      <c r="S536" s="15" t="str">
        <f t="shared" si="51"/>
        <v>apparatus</v>
      </c>
      <c r="T536" s="13" t="str">
        <f t="shared" si="48"/>
        <v>product</v>
      </c>
      <c r="U536" s="13" t="str">
        <f t="shared" si="49"/>
        <v>apparatus</v>
      </c>
    </row>
    <row r="537" spans="1:21" ht="14.4">
      <c r="A537" s="9">
        <v>54119666</v>
      </c>
      <c r="B537" s="9">
        <v>46302512</v>
      </c>
      <c r="C537" s="10">
        <v>7567057</v>
      </c>
      <c r="D537" s="10" t="s">
        <v>21</v>
      </c>
      <c r="E537" s="11">
        <v>38400</v>
      </c>
      <c r="F537" s="10" t="s">
        <v>579</v>
      </c>
      <c r="G537" s="9">
        <v>60</v>
      </c>
      <c r="H537" s="10" t="s">
        <v>23</v>
      </c>
      <c r="I537" s="10" t="s">
        <v>580</v>
      </c>
      <c r="J537" s="10" t="s">
        <v>118</v>
      </c>
      <c r="K537" s="10" t="s">
        <v>612</v>
      </c>
      <c r="L537" s="12" t="s">
        <v>26</v>
      </c>
      <c r="M537" s="12" t="s">
        <v>27</v>
      </c>
      <c r="O537" s="13" t="s">
        <v>26</v>
      </c>
      <c r="P537" s="13" t="s">
        <v>27</v>
      </c>
      <c r="Q537" s="13"/>
      <c r="R537" s="14" t="str">
        <f t="shared" si="50"/>
        <v>product</v>
      </c>
      <c r="S537" s="15" t="str">
        <f t="shared" si="51"/>
        <v>apparatus</v>
      </c>
      <c r="T537" s="13" t="str">
        <f t="shared" si="48"/>
        <v>product</v>
      </c>
      <c r="U537" s="13" t="str">
        <f t="shared" si="49"/>
        <v>apparatus</v>
      </c>
    </row>
    <row r="538" spans="1:21" ht="14.4">
      <c r="A538" s="9">
        <v>52409022</v>
      </c>
      <c r="B538" s="9">
        <v>37866178</v>
      </c>
      <c r="C538" s="10">
        <v>7514905</v>
      </c>
      <c r="D538" s="10" t="s">
        <v>21</v>
      </c>
      <c r="E538" s="11">
        <v>39253</v>
      </c>
      <c r="F538" s="10" t="s">
        <v>472</v>
      </c>
      <c r="G538" s="9">
        <v>76</v>
      </c>
      <c r="H538" s="10" t="s">
        <v>23</v>
      </c>
      <c r="I538" s="10" t="s">
        <v>473</v>
      </c>
      <c r="J538" s="10" t="s">
        <v>24</v>
      </c>
      <c r="K538" s="10" t="s">
        <v>474</v>
      </c>
      <c r="L538" s="12" t="s">
        <v>26</v>
      </c>
      <c r="M538" s="12" t="s">
        <v>27</v>
      </c>
      <c r="O538" s="13" t="s">
        <v>26</v>
      </c>
      <c r="P538" s="13" t="s">
        <v>27</v>
      </c>
      <c r="Q538" s="13"/>
      <c r="R538" s="14" t="str">
        <f t="shared" si="50"/>
        <v>product</v>
      </c>
      <c r="S538" s="15" t="str">
        <f t="shared" si="51"/>
        <v>apparatus</v>
      </c>
      <c r="T538" s="13" t="str">
        <f t="shared" ref="T538:T565" si="52">R538</f>
        <v>product</v>
      </c>
      <c r="U538" s="13" t="str">
        <f t="shared" ref="U538:U565" si="53">S538</f>
        <v>apparatus</v>
      </c>
    </row>
    <row r="539" spans="1:21" ht="14.4">
      <c r="A539" s="9">
        <v>52409022</v>
      </c>
      <c r="B539" s="9">
        <v>37866178</v>
      </c>
      <c r="C539" s="10">
        <v>7514905</v>
      </c>
      <c r="D539" s="10" t="s">
        <v>21</v>
      </c>
      <c r="E539" s="11">
        <v>39253</v>
      </c>
      <c r="F539" s="10" t="s">
        <v>472</v>
      </c>
      <c r="G539" s="9">
        <v>76</v>
      </c>
      <c r="H539" s="10" t="s">
        <v>23</v>
      </c>
      <c r="I539" s="10" t="s">
        <v>473</v>
      </c>
      <c r="J539" s="10" t="s">
        <v>28</v>
      </c>
      <c r="K539" s="10" t="s">
        <v>475</v>
      </c>
      <c r="L539" s="12" t="s">
        <v>26</v>
      </c>
      <c r="M539" s="12" t="s">
        <v>27</v>
      </c>
      <c r="O539" s="13" t="s">
        <v>26</v>
      </c>
      <c r="P539" s="13" t="s">
        <v>27</v>
      </c>
      <c r="Q539" s="13"/>
      <c r="R539" s="14" t="str">
        <f t="shared" si="50"/>
        <v>product</v>
      </c>
      <c r="S539" s="15" t="str">
        <f t="shared" si="51"/>
        <v>apparatus</v>
      </c>
      <c r="T539" s="16" t="str">
        <f t="shared" si="52"/>
        <v>product</v>
      </c>
      <c r="U539" s="13" t="str">
        <f t="shared" si="53"/>
        <v>apparatus</v>
      </c>
    </row>
    <row r="540" spans="1:21" ht="14.4">
      <c r="A540" s="9">
        <v>52409022</v>
      </c>
      <c r="B540" s="9">
        <v>37866178</v>
      </c>
      <c r="C540" s="10">
        <v>7514905</v>
      </c>
      <c r="D540" s="10" t="s">
        <v>21</v>
      </c>
      <c r="E540" s="11">
        <v>39253</v>
      </c>
      <c r="F540" s="10" t="s">
        <v>472</v>
      </c>
      <c r="G540" s="9">
        <v>76</v>
      </c>
      <c r="H540" s="10" t="s">
        <v>23</v>
      </c>
      <c r="I540" s="10" t="s">
        <v>473</v>
      </c>
      <c r="J540" s="10" t="s">
        <v>30</v>
      </c>
      <c r="K540" s="10" t="s">
        <v>476</v>
      </c>
      <c r="L540" s="12" t="s">
        <v>26</v>
      </c>
      <c r="M540" s="12" t="s">
        <v>27</v>
      </c>
      <c r="O540" s="13" t="s">
        <v>26</v>
      </c>
      <c r="P540" s="13" t="s">
        <v>27</v>
      </c>
      <c r="Q540" s="13"/>
      <c r="R540" s="14" t="str">
        <f t="shared" si="50"/>
        <v>product</v>
      </c>
      <c r="S540" s="15" t="str">
        <f t="shared" si="51"/>
        <v>apparatus</v>
      </c>
      <c r="T540" s="16" t="str">
        <f t="shared" si="52"/>
        <v>product</v>
      </c>
      <c r="U540" s="13" t="str">
        <f t="shared" si="53"/>
        <v>apparatus</v>
      </c>
    </row>
    <row r="541" spans="1:21" ht="14.4">
      <c r="A541" s="9">
        <v>52409022</v>
      </c>
      <c r="B541" s="9">
        <v>37866178</v>
      </c>
      <c r="C541" s="10">
        <v>7514905</v>
      </c>
      <c r="D541" s="10" t="s">
        <v>21</v>
      </c>
      <c r="E541" s="11">
        <v>39253</v>
      </c>
      <c r="F541" s="10" t="s">
        <v>472</v>
      </c>
      <c r="G541" s="9">
        <v>76</v>
      </c>
      <c r="H541" s="10" t="s">
        <v>23</v>
      </c>
      <c r="I541" s="10" t="s">
        <v>473</v>
      </c>
      <c r="J541" s="10" t="s">
        <v>32</v>
      </c>
      <c r="K541" s="10" t="s">
        <v>477</v>
      </c>
      <c r="L541" s="12" t="s">
        <v>26</v>
      </c>
      <c r="M541" s="12" t="s">
        <v>27</v>
      </c>
      <c r="O541" s="13" t="s">
        <v>26</v>
      </c>
      <c r="P541" s="13" t="s">
        <v>27</v>
      </c>
      <c r="Q541" s="13"/>
      <c r="R541" s="14" t="str">
        <f t="shared" si="50"/>
        <v>product</v>
      </c>
      <c r="S541" s="15" t="str">
        <f t="shared" si="51"/>
        <v>apparatus</v>
      </c>
      <c r="T541" s="16" t="str">
        <f t="shared" si="52"/>
        <v>product</v>
      </c>
      <c r="U541" s="13" t="str">
        <f t="shared" si="53"/>
        <v>apparatus</v>
      </c>
    </row>
    <row r="542" spans="1:21" ht="14.4">
      <c r="A542" s="9">
        <v>52409022</v>
      </c>
      <c r="B542" s="9">
        <v>37866178</v>
      </c>
      <c r="C542" s="10">
        <v>7514905</v>
      </c>
      <c r="D542" s="10" t="s">
        <v>21</v>
      </c>
      <c r="E542" s="11">
        <v>39253</v>
      </c>
      <c r="F542" s="10" t="s">
        <v>472</v>
      </c>
      <c r="G542" s="9">
        <v>76</v>
      </c>
      <c r="H542" s="10" t="s">
        <v>23</v>
      </c>
      <c r="I542" s="10" t="s">
        <v>473</v>
      </c>
      <c r="J542" s="10" t="s">
        <v>34</v>
      </c>
      <c r="K542" s="10" t="s">
        <v>478</v>
      </c>
      <c r="L542" s="12" t="s">
        <v>26</v>
      </c>
      <c r="M542" s="12" t="s">
        <v>27</v>
      </c>
      <c r="O542" s="13" t="s">
        <v>26</v>
      </c>
      <c r="P542" s="13" t="s">
        <v>27</v>
      </c>
      <c r="Q542" s="13"/>
      <c r="R542" s="14" t="str">
        <f t="shared" si="50"/>
        <v>product</v>
      </c>
      <c r="S542" s="15" t="str">
        <f t="shared" si="51"/>
        <v>apparatus</v>
      </c>
      <c r="T542" s="16" t="str">
        <f t="shared" si="52"/>
        <v>product</v>
      </c>
      <c r="U542" s="13" t="str">
        <f t="shared" si="53"/>
        <v>apparatus</v>
      </c>
    </row>
    <row r="543" spans="1:21" ht="14.4">
      <c r="A543" s="9">
        <v>52409022</v>
      </c>
      <c r="B543" s="9">
        <v>37866178</v>
      </c>
      <c r="C543" s="10">
        <v>7514905</v>
      </c>
      <c r="D543" s="10" t="s">
        <v>21</v>
      </c>
      <c r="E543" s="11">
        <v>39253</v>
      </c>
      <c r="F543" s="10" t="s">
        <v>472</v>
      </c>
      <c r="G543" s="9">
        <v>76</v>
      </c>
      <c r="H543" s="10" t="s">
        <v>23</v>
      </c>
      <c r="I543" s="10" t="s">
        <v>473</v>
      </c>
      <c r="J543" s="10" t="s">
        <v>36</v>
      </c>
      <c r="K543" s="10" t="s">
        <v>479</v>
      </c>
      <c r="L543" s="12" t="s">
        <v>26</v>
      </c>
      <c r="M543" s="12" t="s">
        <v>27</v>
      </c>
      <c r="O543" s="13" t="s">
        <v>26</v>
      </c>
      <c r="P543" s="13" t="s">
        <v>27</v>
      </c>
      <c r="Q543" s="13"/>
      <c r="R543" s="14" t="str">
        <f t="shared" si="50"/>
        <v>product</v>
      </c>
      <c r="S543" s="15" t="str">
        <f t="shared" si="51"/>
        <v>apparatus</v>
      </c>
      <c r="T543" s="16" t="str">
        <f t="shared" si="52"/>
        <v>product</v>
      </c>
      <c r="U543" s="13" t="str">
        <f t="shared" si="53"/>
        <v>apparatus</v>
      </c>
    </row>
    <row r="544" spans="1:21" ht="14.4">
      <c r="A544" s="9">
        <v>52409022</v>
      </c>
      <c r="B544" s="9">
        <v>37866178</v>
      </c>
      <c r="C544" s="10">
        <v>7514905</v>
      </c>
      <c r="D544" s="10" t="s">
        <v>21</v>
      </c>
      <c r="E544" s="11">
        <v>39253</v>
      </c>
      <c r="F544" s="10" t="s">
        <v>472</v>
      </c>
      <c r="G544" s="9">
        <v>76</v>
      </c>
      <c r="H544" s="10" t="s">
        <v>23</v>
      </c>
      <c r="I544" s="10" t="s">
        <v>472</v>
      </c>
      <c r="J544" s="10" t="s">
        <v>38</v>
      </c>
      <c r="K544" s="10" t="s">
        <v>480</v>
      </c>
      <c r="L544" s="12" t="s">
        <v>26</v>
      </c>
      <c r="M544" s="12" t="s">
        <v>27</v>
      </c>
      <c r="O544" s="13" t="s">
        <v>26</v>
      </c>
      <c r="P544" s="13" t="s">
        <v>27</v>
      </c>
      <c r="Q544" s="13"/>
      <c r="R544" s="14" t="str">
        <f t="shared" si="50"/>
        <v>product</v>
      </c>
      <c r="S544" s="15" t="str">
        <f t="shared" si="51"/>
        <v>apparatus</v>
      </c>
      <c r="T544" s="16" t="str">
        <f t="shared" si="52"/>
        <v>product</v>
      </c>
      <c r="U544" s="13" t="str">
        <f t="shared" si="53"/>
        <v>apparatus</v>
      </c>
    </row>
    <row r="545" spans="1:21" ht="14.4">
      <c r="A545" s="9">
        <v>49892966</v>
      </c>
      <c r="B545" s="9">
        <v>23372962</v>
      </c>
      <c r="C545" s="10">
        <v>6380637</v>
      </c>
      <c r="D545" s="10" t="s">
        <v>21</v>
      </c>
      <c r="E545" s="11">
        <v>37376</v>
      </c>
      <c r="F545" s="10" t="s">
        <v>319</v>
      </c>
      <c r="G545" s="9">
        <v>102</v>
      </c>
      <c r="H545" s="10" t="s">
        <v>23</v>
      </c>
      <c r="I545" s="10" t="s">
        <v>320</v>
      </c>
      <c r="J545" s="10" t="s">
        <v>24</v>
      </c>
      <c r="K545" s="10" t="s">
        <v>321</v>
      </c>
      <c r="L545" s="12" t="s">
        <v>26</v>
      </c>
      <c r="M545" s="12" t="s">
        <v>81</v>
      </c>
      <c r="N545" s="16"/>
      <c r="O545" s="13" t="s">
        <v>26</v>
      </c>
      <c r="P545" s="13" t="s">
        <v>27</v>
      </c>
      <c r="Q545" s="13"/>
      <c r="R545" s="14" t="str">
        <f t="shared" si="50"/>
        <v>product</v>
      </c>
      <c r="S545" s="15" t="str">
        <f t="shared" si="51"/>
        <v>CONFLICT</v>
      </c>
      <c r="T545" s="16" t="str">
        <f t="shared" si="52"/>
        <v>product</v>
      </c>
      <c r="U545" s="13" t="str">
        <f t="shared" si="53"/>
        <v>CONFLICT</v>
      </c>
    </row>
    <row r="546" spans="1:21" ht="14.4">
      <c r="A546" s="9">
        <v>49892966</v>
      </c>
      <c r="B546" s="9">
        <v>23372962</v>
      </c>
      <c r="C546" s="10">
        <v>6380637</v>
      </c>
      <c r="D546" s="10" t="s">
        <v>21</v>
      </c>
      <c r="E546" s="11">
        <v>37376</v>
      </c>
      <c r="F546" s="10" t="s">
        <v>319</v>
      </c>
      <c r="G546" s="9">
        <v>102</v>
      </c>
      <c r="H546" s="10" t="s">
        <v>23</v>
      </c>
      <c r="I546" s="10" t="s">
        <v>320</v>
      </c>
      <c r="J546" s="10" t="s">
        <v>28</v>
      </c>
      <c r="K546" s="10" t="s">
        <v>322</v>
      </c>
      <c r="L546" s="12" t="s">
        <v>26</v>
      </c>
      <c r="M546" s="12" t="s">
        <v>27</v>
      </c>
      <c r="O546" s="13" t="s">
        <v>26</v>
      </c>
      <c r="P546" s="13" t="s">
        <v>27</v>
      </c>
      <c r="Q546" s="13"/>
      <c r="R546" s="14" t="str">
        <f t="shared" si="50"/>
        <v>product</v>
      </c>
      <c r="S546" s="15" t="str">
        <f t="shared" si="51"/>
        <v>apparatus</v>
      </c>
      <c r="T546" s="16" t="str">
        <f t="shared" si="52"/>
        <v>product</v>
      </c>
      <c r="U546" s="13" t="str">
        <f t="shared" si="53"/>
        <v>apparatus</v>
      </c>
    </row>
    <row r="547" spans="1:21" ht="14.4">
      <c r="A547" s="9">
        <v>49892966</v>
      </c>
      <c r="B547" s="9">
        <v>23372962</v>
      </c>
      <c r="C547" s="10">
        <v>6380637</v>
      </c>
      <c r="D547" s="10" t="s">
        <v>21</v>
      </c>
      <c r="E547" s="11">
        <v>37376</v>
      </c>
      <c r="F547" s="10" t="s">
        <v>319</v>
      </c>
      <c r="G547" s="9">
        <v>102</v>
      </c>
      <c r="H547" s="10" t="s">
        <v>23</v>
      </c>
      <c r="I547" s="10" t="s">
        <v>320</v>
      </c>
      <c r="J547" s="10" t="s">
        <v>30</v>
      </c>
      <c r="K547" s="10" t="s">
        <v>323</v>
      </c>
      <c r="L547" s="12" t="s">
        <v>26</v>
      </c>
      <c r="M547" s="12" t="s">
        <v>27</v>
      </c>
      <c r="O547" s="13" t="s">
        <v>26</v>
      </c>
      <c r="P547" s="13" t="s">
        <v>27</v>
      </c>
      <c r="Q547" s="13"/>
      <c r="R547" s="14" t="str">
        <f t="shared" si="50"/>
        <v>product</v>
      </c>
      <c r="S547" s="15" t="str">
        <f t="shared" si="51"/>
        <v>apparatus</v>
      </c>
      <c r="T547" s="16" t="str">
        <f t="shared" si="52"/>
        <v>product</v>
      </c>
      <c r="U547" s="13" t="str">
        <f t="shared" si="53"/>
        <v>apparatus</v>
      </c>
    </row>
    <row r="548" spans="1:21" ht="14.4">
      <c r="A548" s="9">
        <v>49892966</v>
      </c>
      <c r="B548" s="9">
        <v>23372962</v>
      </c>
      <c r="C548" s="10">
        <v>6380637</v>
      </c>
      <c r="D548" s="10" t="s">
        <v>21</v>
      </c>
      <c r="E548" s="11">
        <v>37376</v>
      </c>
      <c r="F548" s="10" t="s">
        <v>319</v>
      </c>
      <c r="G548" s="9">
        <v>102</v>
      </c>
      <c r="H548" s="10" t="s">
        <v>23</v>
      </c>
      <c r="I548" s="10" t="s">
        <v>320</v>
      </c>
      <c r="J548" s="10" t="s">
        <v>32</v>
      </c>
      <c r="K548" s="10" t="s">
        <v>324</v>
      </c>
      <c r="L548" s="12" t="s">
        <v>26</v>
      </c>
      <c r="M548" s="12" t="s">
        <v>27</v>
      </c>
      <c r="O548" s="13" t="s">
        <v>26</v>
      </c>
      <c r="P548" s="13" t="s">
        <v>27</v>
      </c>
      <c r="Q548" s="13"/>
      <c r="R548" s="14" t="str">
        <f t="shared" si="50"/>
        <v>product</v>
      </c>
      <c r="S548" s="15" t="str">
        <f t="shared" si="51"/>
        <v>apparatus</v>
      </c>
      <c r="T548" s="16" t="str">
        <f t="shared" si="52"/>
        <v>product</v>
      </c>
      <c r="U548" s="13" t="str">
        <f t="shared" si="53"/>
        <v>apparatus</v>
      </c>
    </row>
    <row r="549" spans="1:21" ht="14.4">
      <c r="A549" s="9">
        <v>49892966</v>
      </c>
      <c r="B549" s="9">
        <v>23372962</v>
      </c>
      <c r="C549" s="10">
        <v>6380637</v>
      </c>
      <c r="D549" s="10" t="s">
        <v>21</v>
      </c>
      <c r="E549" s="11">
        <v>37376</v>
      </c>
      <c r="F549" s="10" t="s">
        <v>319</v>
      </c>
      <c r="G549" s="9">
        <v>102</v>
      </c>
      <c r="H549" s="10" t="s">
        <v>23</v>
      </c>
      <c r="I549" s="10" t="s">
        <v>320</v>
      </c>
      <c r="J549" s="10" t="s">
        <v>34</v>
      </c>
      <c r="K549" s="10" t="s">
        <v>325</v>
      </c>
      <c r="L549" s="12" t="s">
        <v>26</v>
      </c>
      <c r="M549" s="12" t="s">
        <v>27</v>
      </c>
      <c r="O549" s="13" t="s">
        <v>26</v>
      </c>
      <c r="P549" s="13" t="s">
        <v>27</v>
      </c>
      <c r="Q549" s="13"/>
      <c r="R549" s="14" t="str">
        <f t="shared" si="50"/>
        <v>product</v>
      </c>
      <c r="S549" s="15" t="str">
        <f t="shared" si="51"/>
        <v>apparatus</v>
      </c>
      <c r="T549" s="16" t="str">
        <f t="shared" si="52"/>
        <v>product</v>
      </c>
      <c r="U549" s="13" t="str">
        <f t="shared" si="53"/>
        <v>apparatus</v>
      </c>
    </row>
    <row r="550" spans="1:21" ht="14.4">
      <c r="A550" s="9">
        <v>49892966</v>
      </c>
      <c r="B550" s="9">
        <v>23372962</v>
      </c>
      <c r="C550" s="10">
        <v>6380637</v>
      </c>
      <c r="D550" s="10" t="s">
        <v>21</v>
      </c>
      <c r="E550" s="11">
        <v>37376</v>
      </c>
      <c r="F550" s="10" t="s">
        <v>319</v>
      </c>
      <c r="G550" s="9">
        <v>102</v>
      </c>
      <c r="H550" s="10" t="s">
        <v>23</v>
      </c>
      <c r="I550" s="10" t="s">
        <v>320</v>
      </c>
      <c r="J550" s="10" t="s">
        <v>36</v>
      </c>
      <c r="K550" s="10" t="s">
        <v>326</v>
      </c>
      <c r="L550" s="12" t="s">
        <v>26</v>
      </c>
      <c r="M550" s="12" t="s">
        <v>27</v>
      </c>
      <c r="O550" s="13" t="s">
        <v>26</v>
      </c>
      <c r="P550" s="13" t="s">
        <v>27</v>
      </c>
      <c r="Q550" s="13"/>
      <c r="R550" s="14" t="str">
        <f t="shared" si="50"/>
        <v>product</v>
      </c>
      <c r="S550" s="15" t="str">
        <f t="shared" si="51"/>
        <v>apparatus</v>
      </c>
      <c r="T550" s="16" t="str">
        <f t="shared" si="52"/>
        <v>product</v>
      </c>
      <c r="U550" s="13" t="str">
        <f t="shared" si="53"/>
        <v>apparatus</v>
      </c>
    </row>
    <row r="551" spans="1:21" ht="14.4">
      <c r="A551" s="9">
        <v>49892966</v>
      </c>
      <c r="B551" s="9">
        <v>23372962</v>
      </c>
      <c r="C551" s="10">
        <v>6380637</v>
      </c>
      <c r="D551" s="10" t="s">
        <v>21</v>
      </c>
      <c r="E551" s="11">
        <v>37376</v>
      </c>
      <c r="F551" s="10" t="s">
        <v>319</v>
      </c>
      <c r="G551" s="9">
        <v>102</v>
      </c>
      <c r="H551" s="10" t="s">
        <v>23</v>
      </c>
      <c r="I551" s="10" t="s">
        <v>320</v>
      </c>
      <c r="J551" s="10" t="s">
        <v>38</v>
      </c>
      <c r="K551" s="10" t="s">
        <v>327</v>
      </c>
      <c r="L551" s="12" t="s">
        <v>26</v>
      </c>
      <c r="M551" s="12" t="s">
        <v>27</v>
      </c>
      <c r="O551" s="13" t="s">
        <v>26</v>
      </c>
      <c r="P551" s="13" t="s">
        <v>27</v>
      </c>
      <c r="Q551" s="13"/>
      <c r="R551" s="14" t="str">
        <f t="shared" si="50"/>
        <v>product</v>
      </c>
      <c r="S551" s="15" t="str">
        <f t="shared" si="51"/>
        <v>apparatus</v>
      </c>
      <c r="T551" s="16" t="str">
        <f t="shared" si="52"/>
        <v>product</v>
      </c>
      <c r="U551" s="13" t="str">
        <f t="shared" si="53"/>
        <v>apparatus</v>
      </c>
    </row>
    <row r="552" spans="1:21" ht="14.4">
      <c r="A552" s="9">
        <v>49892966</v>
      </c>
      <c r="B552" s="9">
        <v>23372962</v>
      </c>
      <c r="C552" s="10">
        <v>6380637</v>
      </c>
      <c r="D552" s="10" t="s">
        <v>21</v>
      </c>
      <c r="E552" s="11">
        <v>37376</v>
      </c>
      <c r="F552" s="10" t="s">
        <v>319</v>
      </c>
      <c r="G552" s="9">
        <v>102</v>
      </c>
      <c r="H552" s="10" t="s">
        <v>23</v>
      </c>
      <c r="I552" s="10" t="s">
        <v>320</v>
      </c>
      <c r="J552" s="10" t="s">
        <v>40</v>
      </c>
      <c r="K552" s="10" t="s">
        <v>328</v>
      </c>
      <c r="L552" s="12" t="s">
        <v>26</v>
      </c>
      <c r="M552" s="12" t="s">
        <v>27</v>
      </c>
      <c r="O552" s="13" t="s">
        <v>26</v>
      </c>
      <c r="P552" s="13" t="s">
        <v>27</v>
      </c>
      <c r="Q552" s="13"/>
      <c r="R552" s="14" t="str">
        <f t="shared" si="50"/>
        <v>product</v>
      </c>
      <c r="S552" s="15" t="str">
        <f t="shared" si="51"/>
        <v>apparatus</v>
      </c>
      <c r="T552" s="16" t="str">
        <f t="shared" si="52"/>
        <v>product</v>
      </c>
      <c r="U552" s="13" t="str">
        <f t="shared" si="53"/>
        <v>apparatus</v>
      </c>
    </row>
    <row r="553" spans="1:21" ht="14.4">
      <c r="A553" s="9">
        <v>49892966</v>
      </c>
      <c r="B553" s="9">
        <v>23372962</v>
      </c>
      <c r="C553" s="10">
        <v>6380637</v>
      </c>
      <c r="D553" s="10" t="s">
        <v>21</v>
      </c>
      <c r="E553" s="11">
        <v>37376</v>
      </c>
      <c r="F553" s="10" t="s">
        <v>319</v>
      </c>
      <c r="G553" s="9">
        <v>102</v>
      </c>
      <c r="H553" s="10" t="s">
        <v>23</v>
      </c>
      <c r="I553" s="10" t="s">
        <v>320</v>
      </c>
      <c r="J553" s="10" t="s">
        <v>42</v>
      </c>
      <c r="K553" s="10" t="s">
        <v>329</v>
      </c>
      <c r="L553" s="12" t="s">
        <v>26</v>
      </c>
      <c r="M553" s="12" t="s">
        <v>27</v>
      </c>
      <c r="O553" s="13" t="s">
        <v>26</v>
      </c>
      <c r="P553" s="13" t="s">
        <v>27</v>
      </c>
      <c r="Q553" s="13"/>
      <c r="R553" s="14" t="str">
        <f t="shared" si="50"/>
        <v>product</v>
      </c>
      <c r="S553" s="15" t="str">
        <f t="shared" si="51"/>
        <v>apparatus</v>
      </c>
      <c r="T553" s="13" t="str">
        <f t="shared" si="52"/>
        <v>product</v>
      </c>
      <c r="U553" s="13" t="str">
        <f t="shared" si="53"/>
        <v>apparatus</v>
      </c>
    </row>
    <row r="554" spans="1:21" ht="14.4">
      <c r="A554" s="9">
        <v>49892966</v>
      </c>
      <c r="B554" s="9">
        <v>23372962</v>
      </c>
      <c r="C554" s="10">
        <v>6380637</v>
      </c>
      <c r="D554" s="10" t="s">
        <v>21</v>
      </c>
      <c r="E554" s="11">
        <v>37376</v>
      </c>
      <c r="F554" s="10" t="s">
        <v>319</v>
      </c>
      <c r="G554" s="9">
        <v>102</v>
      </c>
      <c r="H554" s="10" t="s">
        <v>23</v>
      </c>
      <c r="I554" s="10" t="s">
        <v>320</v>
      </c>
      <c r="J554" s="10" t="s">
        <v>44</v>
      </c>
      <c r="K554" s="10" t="s">
        <v>330</v>
      </c>
      <c r="L554" s="12" t="s">
        <v>26</v>
      </c>
      <c r="M554" s="12" t="s">
        <v>27</v>
      </c>
      <c r="O554" s="13" t="s">
        <v>26</v>
      </c>
      <c r="P554" s="13" t="s">
        <v>27</v>
      </c>
      <c r="Q554" s="13"/>
      <c r="R554" s="14" t="str">
        <f t="shared" si="50"/>
        <v>product</v>
      </c>
      <c r="S554" s="15" t="str">
        <f t="shared" si="51"/>
        <v>apparatus</v>
      </c>
      <c r="T554" s="13" t="str">
        <f t="shared" si="52"/>
        <v>product</v>
      </c>
      <c r="U554" s="13" t="str">
        <f t="shared" si="53"/>
        <v>apparatus</v>
      </c>
    </row>
    <row r="555" spans="1:21" ht="14.4">
      <c r="A555" s="9">
        <v>49892966</v>
      </c>
      <c r="B555" s="9">
        <v>23372962</v>
      </c>
      <c r="C555" s="10">
        <v>6380637</v>
      </c>
      <c r="D555" s="10" t="s">
        <v>21</v>
      </c>
      <c r="E555" s="11">
        <v>37376</v>
      </c>
      <c r="F555" s="10" t="s">
        <v>319</v>
      </c>
      <c r="G555" s="9">
        <v>102</v>
      </c>
      <c r="H555" s="10" t="s">
        <v>23</v>
      </c>
      <c r="I555" s="10" t="s">
        <v>320</v>
      </c>
      <c r="J555" s="10" t="s">
        <v>46</v>
      </c>
      <c r="K555" s="10" t="s">
        <v>331</v>
      </c>
      <c r="L555" s="12" t="s">
        <v>26</v>
      </c>
      <c r="M555" s="12" t="s">
        <v>27</v>
      </c>
      <c r="O555" s="13" t="s">
        <v>26</v>
      </c>
      <c r="P555" s="13" t="s">
        <v>27</v>
      </c>
      <c r="Q555" s="13"/>
      <c r="R555" s="14" t="str">
        <f t="shared" si="50"/>
        <v>product</v>
      </c>
      <c r="S555" s="15" t="str">
        <f t="shared" si="51"/>
        <v>apparatus</v>
      </c>
      <c r="T555" s="13" t="str">
        <f t="shared" si="52"/>
        <v>product</v>
      </c>
      <c r="U555" s="13" t="str">
        <f t="shared" si="53"/>
        <v>apparatus</v>
      </c>
    </row>
    <row r="556" spans="1:21" ht="14.4">
      <c r="A556" s="9">
        <v>49892966</v>
      </c>
      <c r="B556" s="9">
        <v>23372962</v>
      </c>
      <c r="C556" s="10">
        <v>6380637</v>
      </c>
      <c r="D556" s="10" t="s">
        <v>21</v>
      </c>
      <c r="E556" s="11">
        <v>37376</v>
      </c>
      <c r="F556" s="10" t="s">
        <v>319</v>
      </c>
      <c r="G556" s="9">
        <v>102</v>
      </c>
      <c r="H556" s="10" t="s">
        <v>23</v>
      </c>
      <c r="I556" s="10" t="s">
        <v>320</v>
      </c>
      <c r="J556" s="10" t="s">
        <v>48</v>
      </c>
      <c r="K556" s="10" t="s">
        <v>332</v>
      </c>
      <c r="L556" s="12" t="s">
        <v>126</v>
      </c>
      <c r="M556" s="12" t="s">
        <v>127</v>
      </c>
      <c r="O556" s="13" t="s">
        <v>126</v>
      </c>
      <c r="P556" s="13" t="s">
        <v>127</v>
      </c>
      <c r="Q556" s="13"/>
      <c r="R556" s="14" t="str">
        <f t="shared" si="50"/>
        <v>use claim</v>
      </c>
      <c r="S556" s="15" t="str">
        <f t="shared" si="51"/>
        <v>method</v>
      </c>
      <c r="T556" s="13" t="str">
        <f t="shared" si="52"/>
        <v>use claim</v>
      </c>
      <c r="U556" s="13" t="str">
        <f t="shared" si="53"/>
        <v>method</v>
      </c>
    </row>
    <row r="557" spans="1:21" ht="14.4">
      <c r="A557" s="9">
        <v>49892966</v>
      </c>
      <c r="B557" s="9">
        <v>23372962</v>
      </c>
      <c r="C557" s="10">
        <v>6380637</v>
      </c>
      <c r="D557" s="10" t="s">
        <v>21</v>
      </c>
      <c r="E557" s="11">
        <v>37376</v>
      </c>
      <c r="F557" s="10" t="s">
        <v>319</v>
      </c>
      <c r="G557" s="9">
        <v>102</v>
      </c>
      <c r="H557" s="10" t="s">
        <v>23</v>
      </c>
      <c r="I557" s="10" t="s">
        <v>320</v>
      </c>
      <c r="J557" s="10" t="s">
        <v>50</v>
      </c>
      <c r="K557" s="10" t="s">
        <v>333</v>
      </c>
      <c r="L557" s="12" t="s">
        <v>126</v>
      </c>
      <c r="M557" s="12" t="s">
        <v>127</v>
      </c>
      <c r="O557" s="13" t="s">
        <v>126</v>
      </c>
      <c r="P557" s="13" t="s">
        <v>127</v>
      </c>
      <c r="Q557" s="13"/>
      <c r="R557" s="14" t="str">
        <f t="shared" si="50"/>
        <v>use claim</v>
      </c>
      <c r="S557" s="15" t="str">
        <f t="shared" si="51"/>
        <v>method</v>
      </c>
      <c r="T557" s="13" t="str">
        <f t="shared" si="52"/>
        <v>use claim</v>
      </c>
      <c r="U557" s="13" t="str">
        <f t="shared" si="53"/>
        <v>method</v>
      </c>
    </row>
    <row r="558" spans="1:21" ht="14.4">
      <c r="A558" s="9">
        <v>49892966</v>
      </c>
      <c r="B558" s="9">
        <v>23372962</v>
      </c>
      <c r="C558" s="10">
        <v>6380637</v>
      </c>
      <c r="D558" s="10" t="s">
        <v>21</v>
      </c>
      <c r="E558" s="11">
        <v>37376</v>
      </c>
      <c r="F558" s="10" t="s">
        <v>319</v>
      </c>
      <c r="G558" s="9">
        <v>102</v>
      </c>
      <c r="H558" s="10" t="s">
        <v>23</v>
      </c>
      <c r="I558" s="10" t="s">
        <v>320</v>
      </c>
      <c r="J558" s="10" t="s">
        <v>52</v>
      </c>
      <c r="K558" s="10" t="s">
        <v>334</v>
      </c>
      <c r="L558" s="12" t="s">
        <v>126</v>
      </c>
      <c r="M558" s="12" t="s">
        <v>127</v>
      </c>
      <c r="O558" s="13" t="s">
        <v>126</v>
      </c>
      <c r="P558" s="13" t="s">
        <v>127</v>
      </c>
      <c r="Q558" s="13"/>
      <c r="R558" s="14" t="str">
        <f t="shared" si="50"/>
        <v>use claim</v>
      </c>
      <c r="S558" s="15" t="str">
        <f t="shared" si="51"/>
        <v>method</v>
      </c>
      <c r="T558" s="13" t="str">
        <f t="shared" si="52"/>
        <v>use claim</v>
      </c>
      <c r="U558" s="13" t="str">
        <f t="shared" si="53"/>
        <v>method</v>
      </c>
    </row>
    <row r="559" spans="1:21" ht="14.4">
      <c r="A559" s="9">
        <v>49892966</v>
      </c>
      <c r="B559" s="9">
        <v>23372962</v>
      </c>
      <c r="C559" s="10">
        <v>6380637</v>
      </c>
      <c r="D559" s="10" t="s">
        <v>21</v>
      </c>
      <c r="E559" s="11">
        <v>37376</v>
      </c>
      <c r="F559" s="10" t="s">
        <v>319</v>
      </c>
      <c r="G559" s="9">
        <v>102</v>
      </c>
      <c r="H559" s="10" t="s">
        <v>23</v>
      </c>
      <c r="I559" s="10" t="s">
        <v>320</v>
      </c>
      <c r="J559" s="10" t="s">
        <v>54</v>
      </c>
      <c r="K559" s="10" t="s">
        <v>335</v>
      </c>
      <c r="L559" s="12" t="s">
        <v>126</v>
      </c>
      <c r="M559" s="12" t="s">
        <v>127</v>
      </c>
      <c r="O559" s="13" t="s">
        <v>126</v>
      </c>
      <c r="P559" s="13" t="s">
        <v>127</v>
      </c>
      <c r="Q559" s="13"/>
      <c r="R559" s="14" t="str">
        <f t="shared" si="50"/>
        <v>use claim</v>
      </c>
      <c r="S559" s="15" t="str">
        <f t="shared" si="51"/>
        <v>method</v>
      </c>
      <c r="T559" s="13" t="str">
        <f t="shared" si="52"/>
        <v>use claim</v>
      </c>
      <c r="U559" s="13" t="str">
        <f t="shared" si="53"/>
        <v>method</v>
      </c>
    </row>
    <row r="560" spans="1:21" ht="14.4">
      <c r="A560" s="9">
        <v>49892966</v>
      </c>
      <c r="B560" s="9">
        <v>23372962</v>
      </c>
      <c r="C560" s="10">
        <v>6380637</v>
      </c>
      <c r="D560" s="10" t="s">
        <v>21</v>
      </c>
      <c r="E560" s="11">
        <v>37376</v>
      </c>
      <c r="F560" s="10" t="s">
        <v>319</v>
      </c>
      <c r="G560" s="9">
        <v>102</v>
      </c>
      <c r="H560" s="10" t="s">
        <v>23</v>
      </c>
      <c r="I560" s="10" t="s">
        <v>320</v>
      </c>
      <c r="J560" s="10" t="s">
        <v>56</v>
      </c>
      <c r="K560" s="10" t="s">
        <v>336</v>
      </c>
      <c r="L560" s="12" t="s">
        <v>126</v>
      </c>
      <c r="M560" s="12" t="s">
        <v>127</v>
      </c>
      <c r="O560" s="13" t="s">
        <v>126</v>
      </c>
      <c r="P560" s="13" t="s">
        <v>127</v>
      </c>
      <c r="Q560" s="13"/>
      <c r="R560" s="14" t="str">
        <f t="shared" si="50"/>
        <v>use claim</v>
      </c>
      <c r="S560" s="15" t="str">
        <f t="shared" si="51"/>
        <v>method</v>
      </c>
      <c r="T560" s="13" t="str">
        <f t="shared" si="52"/>
        <v>use claim</v>
      </c>
      <c r="U560" s="13" t="str">
        <f t="shared" si="53"/>
        <v>method</v>
      </c>
    </row>
    <row r="561" spans="1:22" ht="14.4">
      <c r="A561" s="9">
        <v>49892966</v>
      </c>
      <c r="B561" s="9">
        <v>23372962</v>
      </c>
      <c r="C561" s="10">
        <v>6380637</v>
      </c>
      <c r="D561" s="10" t="s">
        <v>21</v>
      </c>
      <c r="E561" s="11">
        <v>37376</v>
      </c>
      <c r="F561" s="10" t="s">
        <v>319</v>
      </c>
      <c r="G561" s="9">
        <v>102</v>
      </c>
      <c r="H561" s="10" t="s">
        <v>23</v>
      </c>
      <c r="I561" s="10" t="s">
        <v>320</v>
      </c>
      <c r="J561" s="10" t="s">
        <v>58</v>
      </c>
      <c r="K561" s="10" t="s">
        <v>337</v>
      </c>
      <c r="L561" s="12" t="s">
        <v>126</v>
      </c>
      <c r="M561" s="12" t="s">
        <v>127</v>
      </c>
      <c r="O561" s="13" t="s">
        <v>126</v>
      </c>
      <c r="P561" s="13" t="s">
        <v>127</v>
      </c>
      <c r="Q561" s="13"/>
      <c r="R561" s="14" t="str">
        <f t="shared" si="50"/>
        <v>use claim</v>
      </c>
      <c r="S561" s="15" t="str">
        <f t="shared" si="51"/>
        <v>method</v>
      </c>
      <c r="T561" s="13" t="str">
        <f t="shared" si="52"/>
        <v>use claim</v>
      </c>
      <c r="U561" s="13" t="str">
        <f t="shared" si="53"/>
        <v>method</v>
      </c>
    </row>
    <row r="562" spans="1:22" ht="14.4">
      <c r="A562" s="9">
        <v>49892966</v>
      </c>
      <c r="B562" s="9">
        <v>23372962</v>
      </c>
      <c r="C562" s="10">
        <v>6380637</v>
      </c>
      <c r="D562" s="10" t="s">
        <v>21</v>
      </c>
      <c r="E562" s="11">
        <v>37376</v>
      </c>
      <c r="F562" s="10" t="s">
        <v>319</v>
      </c>
      <c r="G562" s="9">
        <v>102</v>
      </c>
      <c r="H562" s="10" t="s">
        <v>23</v>
      </c>
      <c r="I562" s="10" t="s">
        <v>320</v>
      </c>
      <c r="J562" s="10" t="s">
        <v>60</v>
      </c>
      <c r="K562" s="10" t="s">
        <v>338</v>
      </c>
      <c r="L562" s="12" t="s">
        <v>126</v>
      </c>
      <c r="M562" s="12" t="s">
        <v>127</v>
      </c>
      <c r="O562" s="13" t="s">
        <v>126</v>
      </c>
      <c r="P562" s="13" t="s">
        <v>127</v>
      </c>
      <c r="Q562" s="13"/>
      <c r="R562" s="14" t="str">
        <f t="shared" si="50"/>
        <v>use claim</v>
      </c>
      <c r="S562" s="15" t="str">
        <f t="shared" si="51"/>
        <v>method</v>
      </c>
      <c r="T562" s="13" t="str">
        <f t="shared" si="52"/>
        <v>use claim</v>
      </c>
      <c r="U562" s="13" t="str">
        <f t="shared" si="53"/>
        <v>method</v>
      </c>
    </row>
    <row r="563" spans="1:22" ht="14.4">
      <c r="A563" s="9">
        <v>49892966</v>
      </c>
      <c r="B563" s="9">
        <v>23372962</v>
      </c>
      <c r="C563" s="10">
        <v>6380637</v>
      </c>
      <c r="D563" s="10" t="s">
        <v>21</v>
      </c>
      <c r="E563" s="11">
        <v>37376</v>
      </c>
      <c r="F563" s="10" t="s">
        <v>319</v>
      </c>
      <c r="G563" s="9">
        <v>102</v>
      </c>
      <c r="H563" s="10" t="s">
        <v>23</v>
      </c>
      <c r="I563" s="10" t="s">
        <v>320</v>
      </c>
      <c r="J563" s="10" t="s">
        <v>62</v>
      </c>
      <c r="K563" s="10" t="s">
        <v>339</v>
      </c>
      <c r="L563" s="12" t="s">
        <v>126</v>
      </c>
      <c r="M563" s="12" t="s">
        <v>127</v>
      </c>
      <c r="O563" s="13" t="s">
        <v>126</v>
      </c>
      <c r="P563" s="13" t="s">
        <v>127</v>
      </c>
      <c r="Q563" s="13"/>
      <c r="R563" s="14" t="str">
        <f t="shared" si="50"/>
        <v>use claim</v>
      </c>
      <c r="S563" s="15" t="str">
        <f t="shared" si="51"/>
        <v>method</v>
      </c>
      <c r="T563" s="13" t="str">
        <f t="shared" si="52"/>
        <v>use claim</v>
      </c>
      <c r="U563" s="13" t="str">
        <f t="shared" si="53"/>
        <v>method</v>
      </c>
    </row>
    <row r="564" spans="1:22" ht="14.4">
      <c r="A564" s="9">
        <v>49892966</v>
      </c>
      <c r="B564" s="9">
        <v>23372962</v>
      </c>
      <c r="C564" s="10">
        <v>6380637</v>
      </c>
      <c r="D564" s="10" t="s">
        <v>21</v>
      </c>
      <c r="E564" s="11">
        <v>37376</v>
      </c>
      <c r="F564" s="10" t="s">
        <v>319</v>
      </c>
      <c r="G564" s="9">
        <v>102</v>
      </c>
      <c r="H564" s="10" t="s">
        <v>23</v>
      </c>
      <c r="I564" s="10" t="s">
        <v>320</v>
      </c>
      <c r="J564" s="10" t="s">
        <v>64</v>
      </c>
      <c r="K564" s="10" t="s">
        <v>340</v>
      </c>
      <c r="L564" s="12" t="s">
        <v>126</v>
      </c>
      <c r="M564" s="12" t="s">
        <v>127</v>
      </c>
      <c r="O564" s="13" t="s">
        <v>126</v>
      </c>
      <c r="P564" s="13" t="s">
        <v>127</v>
      </c>
      <c r="Q564" s="13"/>
      <c r="R564" s="14" t="str">
        <f t="shared" si="50"/>
        <v>use claim</v>
      </c>
      <c r="S564" s="15" t="str">
        <f t="shared" si="51"/>
        <v>method</v>
      </c>
      <c r="T564" s="13" t="str">
        <f t="shared" si="52"/>
        <v>use claim</v>
      </c>
      <c r="U564" s="13" t="str">
        <f t="shared" si="53"/>
        <v>method</v>
      </c>
    </row>
    <row r="565" spans="1:22" ht="14.4">
      <c r="A565" s="9">
        <v>53325004</v>
      </c>
      <c r="B565" s="9">
        <v>25075763</v>
      </c>
      <c r="C565" s="10">
        <v>6353304</v>
      </c>
      <c r="D565" s="10" t="s">
        <v>21</v>
      </c>
      <c r="E565" s="11">
        <v>37320</v>
      </c>
      <c r="F565" s="10" t="s">
        <v>1201</v>
      </c>
      <c r="G565" s="9">
        <v>41</v>
      </c>
      <c r="H565" s="10" t="s">
        <v>23</v>
      </c>
      <c r="I565" s="10" t="s">
        <v>1201</v>
      </c>
      <c r="J565" s="10" t="s">
        <v>24</v>
      </c>
      <c r="K565" s="10" t="s">
        <v>1202</v>
      </c>
      <c r="L565" s="12" t="s">
        <v>26</v>
      </c>
      <c r="M565" s="12" t="s">
        <v>27</v>
      </c>
      <c r="O565" s="13" t="s">
        <v>26</v>
      </c>
      <c r="P565" s="13" t="s">
        <v>27</v>
      </c>
      <c r="Q565" s="13"/>
      <c r="R565" s="14" t="str">
        <f t="shared" si="50"/>
        <v>product</v>
      </c>
      <c r="S565" s="15" t="str">
        <f t="shared" si="51"/>
        <v>apparatus</v>
      </c>
      <c r="T565" s="13" t="str">
        <f t="shared" si="52"/>
        <v>product</v>
      </c>
      <c r="U565" s="13" t="str">
        <f t="shared" si="53"/>
        <v>apparatus</v>
      </c>
    </row>
    <row r="566" spans="1:22" ht="14.4">
      <c r="A566" s="9">
        <v>53325004</v>
      </c>
      <c r="B566" s="9">
        <v>25075763</v>
      </c>
      <c r="C566" s="10">
        <v>6353304</v>
      </c>
      <c r="D566" s="10" t="s">
        <v>21</v>
      </c>
      <c r="E566" s="11">
        <v>37320</v>
      </c>
      <c r="F566" s="10" t="s">
        <v>1201</v>
      </c>
      <c r="G566" s="9">
        <v>41</v>
      </c>
      <c r="H566" s="10" t="s">
        <v>23</v>
      </c>
      <c r="I566" s="10" t="s">
        <v>1201</v>
      </c>
      <c r="J566" s="10" t="s">
        <v>28</v>
      </c>
      <c r="K566" s="10" t="s">
        <v>1203</v>
      </c>
      <c r="L566" s="12" t="s">
        <v>26</v>
      </c>
      <c r="M566" s="12" t="s">
        <v>27</v>
      </c>
      <c r="N566" s="16" t="s">
        <v>1204</v>
      </c>
      <c r="O566" s="13" t="s">
        <v>126</v>
      </c>
      <c r="P566" s="13" t="s">
        <v>127</v>
      </c>
      <c r="Q566" s="20" t="s">
        <v>1205</v>
      </c>
      <c r="R566" s="14" t="str">
        <f t="shared" si="50"/>
        <v>CONFLICT</v>
      </c>
      <c r="S566" s="15" t="str">
        <f t="shared" si="51"/>
        <v>CONFLICT</v>
      </c>
      <c r="T566" s="13" t="s">
        <v>26</v>
      </c>
      <c r="U566" s="13" t="str">
        <f>S566</f>
        <v>CONFLICT</v>
      </c>
      <c r="V566" s="16" t="s">
        <v>759</v>
      </c>
    </row>
    <row r="567" spans="1:22" ht="14.4">
      <c r="A567" s="9">
        <v>53325004</v>
      </c>
      <c r="B567" s="9">
        <v>25075763</v>
      </c>
      <c r="C567" s="10">
        <v>6353304</v>
      </c>
      <c r="D567" s="10" t="s">
        <v>21</v>
      </c>
      <c r="E567" s="11">
        <v>37320</v>
      </c>
      <c r="F567" s="10" t="s">
        <v>1201</v>
      </c>
      <c r="G567" s="9">
        <v>41</v>
      </c>
      <c r="H567" s="10" t="s">
        <v>23</v>
      </c>
      <c r="I567" s="10" t="s">
        <v>1201</v>
      </c>
      <c r="J567" s="10" t="s">
        <v>30</v>
      </c>
      <c r="K567" s="10" t="s">
        <v>1206</v>
      </c>
      <c r="L567" s="12" t="s">
        <v>26</v>
      </c>
      <c r="M567" s="12" t="s">
        <v>27</v>
      </c>
      <c r="O567" s="13" t="s">
        <v>126</v>
      </c>
      <c r="P567" s="13" t="s">
        <v>127</v>
      </c>
      <c r="Q567" s="13"/>
      <c r="R567" s="14" t="str">
        <f t="shared" si="50"/>
        <v>CONFLICT</v>
      </c>
      <c r="S567" s="15" t="str">
        <f t="shared" si="51"/>
        <v>CONFLICT</v>
      </c>
      <c r="T567" s="13" t="s">
        <v>26</v>
      </c>
      <c r="U567" s="13" t="str">
        <f>S567</f>
        <v>CONFLICT</v>
      </c>
    </row>
    <row r="568" spans="1:22" ht="14.4">
      <c r="A568" s="9">
        <v>53325004</v>
      </c>
      <c r="B568" s="9">
        <v>25075763</v>
      </c>
      <c r="C568" s="10">
        <v>6353304</v>
      </c>
      <c r="D568" s="10" t="s">
        <v>21</v>
      </c>
      <c r="E568" s="11">
        <v>37320</v>
      </c>
      <c r="F568" s="10" t="s">
        <v>1201</v>
      </c>
      <c r="G568" s="9">
        <v>41</v>
      </c>
      <c r="H568" s="10" t="s">
        <v>23</v>
      </c>
      <c r="I568" s="10" t="s">
        <v>1201</v>
      </c>
      <c r="J568" s="10" t="s">
        <v>32</v>
      </c>
      <c r="K568" s="10" t="s">
        <v>1207</v>
      </c>
      <c r="L568" s="12" t="s">
        <v>26</v>
      </c>
      <c r="M568" s="12" t="s">
        <v>27</v>
      </c>
      <c r="O568" s="13" t="s">
        <v>26</v>
      </c>
      <c r="P568" s="13" t="s">
        <v>27</v>
      </c>
      <c r="Q568" s="13"/>
      <c r="R568" s="14" t="str">
        <f t="shared" si="50"/>
        <v>product</v>
      </c>
      <c r="S568" s="15" t="str">
        <f t="shared" si="51"/>
        <v>apparatus</v>
      </c>
      <c r="T568" s="13" t="str">
        <f>R568</f>
        <v>product</v>
      </c>
      <c r="U568" s="13" t="str">
        <f>S568</f>
        <v>apparatus</v>
      </c>
    </row>
    <row r="569" spans="1:22" ht="14.4">
      <c r="A569" s="9">
        <v>53325004</v>
      </c>
      <c r="B569" s="9">
        <v>25075763</v>
      </c>
      <c r="C569" s="10">
        <v>6353304</v>
      </c>
      <c r="D569" s="10" t="s">
        <v>21</v>
      </c>
      <c r="E569" s="11">
        <v>37320</v>
      </c>
      <c r="F569" s="10" t="s">
        <v>1201</v>
      </c>
      <c r="G569" s="9">
        <v>41</v>
      </c>
      <c r="H569" s="10" t="s">
        <v>23</v>
      </c>
      <c r="I569" s="10" t="s">
        <v>1201</v>
      </c>
      <c r="J569" s="10" t="s">
        <v>34</v>
      </c>
      <c r="K569" s="10" t="s">
        <v>1208</v>
      </c>
      <c r="L569" s="12" t="s">
        <v>26</v>
      </c>
      <c r="M569" s="12" t="s">
        <v>27</v>
      </c>
      <c r="O569" s="13" t="s">
        <v>26</v>
      </c>
      <c r="P569" s="13" t="s">
        <v>27</v>
      </c>
      <c r="Q569" s="13"/>
      <c r="R569" s="14" t="str">
        <f t="shared" si="50"/>
        <v>product</v>
      </c>
      <c r="S569" s="15" t="str">
        <f t="shared" si="51"/>
        <v>apparatus</v>
      </c>
      <c r="T569" s="16" t="str">
        <f>R569</f>
        <v>product</v>
      </c>
      <c r="U569" s="16" t="str">
        <f>S569</f>
        <v>apparatus</v>
      </c>
    </row>
    <row r="570" spans="1:22" ht="14.4">
      <c r="A570" s="9">
        <v>53325004</v>
      </c>
      <c r="B570" s="9">
        <v>25075763</v>
      </c>
      <c r="C570" s="10">
        <v>6353304</v>
      </c>
      <c r="D570" s="10" t="s">
        <v>21</v>
      </c>
      <c r="E570" s="11">
        <v>37320</v>
      </c>
      <c r="F570" s="10" t="s">
        <v>1201</v>
      </c>
      <c r="G570" s="9">
        <v>41</v>
      </c>
      <c r="H570" s="10" t="s">
        <v>23</v>
      </c>
      <c r="I570" s="10" t="s">
        <v>1201</v>
      </c>
      <c r="J570" s="10" t="s">
        <v>36</v>
      </c>
      <c r="K570" s="10" t="s">
        <v>1209</v>
      </c>
      <c r="L570" s="12" t="s">
        <v>26</v>
      </c>
      <c r="M570" s="12" t="s">
        <v>27</v>
      </c>
      <c r="O570" s="13" t="s">
        <v>81</v>
      </c>
      <c r="P570" s="13" t="s">
        <v>81</v>
      </c>
      <c r="Q570" s="13"/>
      <c r="R570" s="14" t="str">
        <f t="shared" si="50"/>
        <v>CONFLICT</v>
      </c>
      <c r="S570" s="15" t="str">
        <f t="shared" si="51"/>
        <v>CONFLICT</v>
      </c>
      <c r="T570" s="13" t="s">
        <v>26</v>
      </c>
      <c r="U570" s="13" t="s">
        <v>27</v>
      </c>
    </row>
    <row r="571" spans="1:22" ht="14.4">
      <c r="A571" s="9">
        <v>53325004</v>
      </c>
      <c r="B571" s="9">
        <v>25075763</v>
      </c>
      <c r="C571" s="10">
        <v>6353304</v>
      </c>
      <c r="D571" s="10" t="s">
        <v>21</v>
      </c>
      <c r="E571" s="11">
        <v>37320</v>
      </c>
      <c r="F571" s="10" t="s">
        <v>1201</v>
      </c>
      <c r="G571" s="9">
        <v>41</v>
      </c>
      <c r="H571" s="10" t="s">
        <v>23</v>
      </c>
      <c r="I571" s="10" t="s">
        <v>1201</v>
      </c>
      <c r="J571" s="10" t="s">
        <v>38</v>
      </c>
      <c r="K571" s="10" t="s">
        <v>1210</v>
      </c>
      <c r="L571" s="12" t="s">
        <v>26</v>
      </c>
      <c r="M571" s="12" t="s">
        <v>27</v>
      </c>
      <c r="O571" s="13" t="s">
        <v>126</v>
      </c>
      <c r="P571" s="13" t="s">
        <v>127</v>
      </c>
      <c r="Q571" s="13"/>
      <c r="R571" s="14" t="str">
        <f t="shared" si="50"/>
        <v>CONFLICT</v>
      </c>
      <c r="S571" s="15" t="str">
        <f t="shared" si="51"/>
        <v>CONFLICT</v>
      </c>
      <c r="T571" s="13" t="s">
        <v>26</v>
      </c>
      <c r="U571" s="13" t="str">
        <f t="shared" ref="U571:U599" si="54">S571</f>
        <v>CONFLICT</v>
      </c>
    </row>
    <row r="572" spans="1:22" ht="14.4">
      <c r="A572" s="9">
        <v>53325004</v>
      </c>
      <c r="B572" s="9">
        <v>25075763</v>
      </c>
      <c r="C572" s="10">
        <v>6353304</v>
      </c>
      <c r="D572" s="10" t="s">
        <v>21</v>
      </c>
      <c r="E572" s="11">
        <v>37320</v>
      </c>
      <c r="F572" s="10" t="s">
        <v>1201</v>
      </c>
      <c r="G572" s="9">
        <v>41</v>
      </c>
      <c r="H572" s="10" t="s">
        <v>23</v>
      </c>
      <c r="I572" s="10" t="s">
        <v>1201</v>
      </c>
      <c r="J572" s="10" t="s">
        <v>40</v>
      </c>
      <c r="K572" s="10" t="s">
        <v>1211</v>
      </c>
      <c r="L572" s="12" t="s">
        <v>26</v>
      </c>
      <c r="M572" s="12" t="s">
        <v>27</v>
      </c>
      <c r="O572" s="13" t="s">
        <v>126</v>
      </c>
      <c r="P572" s="13" t="s">
        <v>127</v>
      </c>
      <c r="Q572" s="13"/>
      <c r="R572" s="14" t="str">
        <f t="shared" si="50"/>
        <v>CONFLICT</v>
      </c>
      <c r="S572" s="15" t="str">
        <f t="shared" si="51"/>
        <v>CONFLICT</v>
      </c>
      <c r="T572" s="13" t="s">
        <v>26</v>
      </c>
      <c r="U572" s="13" t="str">
        <f t="shared" si="54"/>
        <v>CONFLICT</v>
      </c>
    </row>
    <row r="573" spans="1:22" ht="14.4">
      <c r="A573" s="9">
        <v>53325004</v>
      </c>
      <c r="B573" s="9">
        <v>25075763</v>
      </c>
      <c r="C573" s="10">
        <v>6353304</v>
      </c>
      <c r="D573" s="10" t="s">
        <v>21</v>
      </c>
      <c r="E573" s="11">
        <v>37320</v>
      </c>
      <c r="F573" s="10" t="s">
        <v>1201</v>
      </c>
      <c r="G573" s="9">
        <v>41</v>
      </c>
      <c r="H573" s="10" t="s">
        <v>23</v>
      </c>
      <c r="I573" s="10" t="s">
        <v>1201</v>
      </c>
      <c r="J573" s="10" t="s">
        <v>42</v>
      </c>
      <c r="K573" s="10" t="s">
        <v>1212</v>
      </c>
      <c r="L573" s="12" t="s">
        <v>26</v>
      </c>
      <c r="M573" s="12" t="s">
        <v>27</v>
      </c>
      <c r="O573" s="13" t="s">
        <v>26</v>
      </c>
      <c r="P573" s="13" t="s">
        <v>27</v>
      </c>
      <c r="Q573" s="13"/>
      <c r="R573" s="14" t="str">
        <f t="shared" si="50"/>
        <v>product</v>
      </c>
      <c r="S573" s="15" t="str">
        <f t="shared" si="51"/>
        <v>apparatus</v>
      </c>
      <c r="T573" s="13" t="str">
        <f>R573</f>
        <v>product</v>
      </c>
      <c r="U573" s="13" t="str">
        <f t="shared" si="54"/>
        <v>apparatus</v>
      </c>
    </row>
    <row r="574" spans="1:22" ht="14.4">
      <c r="A574" s="9">
        <v>53325004</v>
      </c>
      <c r="B574" s="9">
        <v>25075763</v>
      </c>
      <c r="C574" s="10">
        <v>6353304</v>
      </c>
      <c r="D574" s="10" t="s">
        <v>21</v>
      </c>
      <c r="E574" s="11">
        <v>37320</v>
      </c>
      <c r="F574" s="10" t="s">
        <v>1201</v>
      </c>
      <c r="G574" s="9">
        <v>41</v>
      </c>
      <c r="H574" s="10" t="s">
        <v>23</v>
      </c>
      <c r="I574" s="10" t="s">
        <v>1201</v>
      </c>
      <c r="J574" s="10" t="s">
        <v>44</v>
      </c>
      <c r="K574" s="10" t="s">
        <v>1213</v>
      </c>
      <c r="L574" s="12" t="s">
        <v>26</v>
      </c>
      <c r="M574" s="12" t="s">
        <v>27</v>
      </c>
      <c r="O574" s="13" t="s">
        <v>126</v>
      </c>
      <c r="P574" s="13" t="s">
        <v>127</v>
      </c>
      <c r="Q574" s="13"/>
      <c r="R574" s="14" t="str">
        <f t="shared" si="50"/>
        <v>CONFLICT</v>
      </c>
      <c r="S574" s="15" t="str">
        <f t="shared" si="51"/>
        <v>CONFLICT</v>
      </c>
      <c r="T574" s="13" t="s">
        <v>26</v>
      </c>
      <c r="U574" s="13" t="str">
        <f t="shared" si="54"/>
        <v>CONFLICT</v>
      </c>
    </row>
    <row r="575" spans="1:22" ht="14.4">
      <c r="A575" s="9">
        <v>53325004</v>
      </c>
      <c r="B575" s="9">
        <v>25075763</v>
      </c>
      <c r="C575" s="10">
        <v>6353304</v>
      </c>
      <c r="D575" s="10" t="s">
        <v>21</v>
      </c>
      <c r="E575" s="11">
        <v>37320</v>
      </c>
      <c r="F575" s="10" t="s">
        <v>1201</v>
      </c>
      <c r="G575" s="9">
        <v>41</v>
      </c>
      <c r="H575" s="10" t="s">
        <v>23</v>
      </c>
      <c r="I575" s="10" t="s">
        <v>1201</v>
      </c>
      <c r="J575" s="10" t="s">
        <v>46</v>
      </c>
      <c r="K575" s="10" t="s">
        <v>1214</v>
      </c>
      <c r="L575" s="12" t="s">
        <v>26</v>
      </c>
      <c r="M575" s="12" t="s">
        <v>27</v>
      </c>
      <c r="O575" s="13" t="s">
        <v>26</v>
      </c>
      <c r="P575" s="13" t="s">
        <v>27</v>
      </c>
      <c r="Q575" s="13"/>
      <c r="R575" s="14" t="str">
        <f t="shared" si="50"/>
        <v>product</v>
      </c>
      <c r="S575" s="15" t="str">
        <f t="shared" si="51"/>
        <v>apparatus</v>
      </c>
      <c r="T575" s="13" t="str">
        <f t="shared" ref="T575:T599" si="55">R575</f>
        <v>product</v>
      </c>
      <c r="U575" s="13" t="str">
        <f t="shared" si="54"/>
        <v>apparatus</v>
      </c>
    </row>
    <row r="576" spans="1:22" ht="14.4">
      <c r="A576" s="9">
        <v>53325004</v>
      </c>
      <c r="B576" s="9">
        <v>25075763</v>
      </c>
      <c r="C576" s="10">
        <v>6353304</v>
      </c>
      <c r="D576" s="10" t="s">
        <v>21</v>
      </c>
      <c r="E576" s="11">
        <v>37320</v>
      </c>
      <c r="F576" s="10" t="s">
        <v>1201</v>
      </c>
      <c r="G576" s="9">
        <v>41</v>
      </c>
      <c r="H576" s="10" t="s">
        <v>23</v>
      </c>
      <c r="I576" s="10" t="s">
        <v>1201</v>
      </c>
      <c r="J576" s="10" t="s">
        <v>48</v>
      </c>
      <c r="K576" s="10" t="s">
        <v>1215</v>
      </c>
      <c r="L576" s="12" t="s">
        <v>26</v>
      </c>
      <c r="M576" s="12" t="s">
        <v>27</v>
      </c>
      <c r="O576" s="13" t="s">
        <v>26</v>
      </c>
      <c r="P576" s="13" t="s">
        <v>690</v>
      </c>
      <c r="Q576" s="13"/>
      <c r="R576" s="14" t="str">
        <f t="shared" si="50"/>
        <v>product</v>
      </c>
      <c r="S576" s="15" t="str">
        <f t="shared" si="51"/>
        <v>CONFLICT</v>
      </c>
      <c r="T576" s="13" t="str">
        <f t="shared" si="55"/>
        <v>product</v>
      </c>
      <c r="U576" s="13" t="str">
        <f t="shared" si="54"/>
        <v>CONFLICT</v>
      </c>
    </row>
    <row r="577" spans="1:21" ht="14.4">
      <c r="A577" s="9">
        <v>53325004</v>
      </c>
      <c r="B577" s="9">
        <v>25075763</v>
      </c>
      <c r="C577" s="10">
        <v>6353304</v>
      </c>
      <c r="D577" s="10" t="s">
        <v>21</v>
      </c>
      <c r="E577" s="11">
        <v>37320</v>
      </c>
      <c r="F577" s="10" t="s">
        <v>1201</v>
      </c>
      <c r="G577" s="9">
        <v>41</v>
      </c>
      <c r="H577" s="10" t="s">
        <v>23</v>
      </c>
      <c r="I577" s="10" t="s">
        <v>1201</v>
      </c>
      <c r="J577" s="10" t="s">
        <v>50</v>
      </c>
      <c r="K577" s="10" t="s">
        <v>1216</v>
      </c>
      <c r="L577" s="12" t="s">
        <v>26</v>
      </c>
      <c r="M577" s="12" t="s">
        <v>27</v>
      </c>
      <c r="O577" s="13" t="s">
        <v>26</v>
      </c>
      <c r="P577" s="13" t="s">
        <v>27</v>
      </c>
      <c r="Q577" s="13"/>
      <c r="R577" s="14" t="str">
        <f t="shared" si="50"/>
        <v>product</v>
      </c>
      <c r="S577" s="15" t="str">
        <f t="shared" si="51"/>
        <v>apparatus</v>
      </c>
      <c r="T577" s="13" t="str">
        <f t="shared" si="55"/>
        <v>product</v>
      </c>
      <c r="U577" s="13" t="str">
        <f t="shared" si="54"/>
        <v>apparatus</v>
      </c>
    </row>
    <row r="578" spans="1:21" ht="14.4">
      <c r="A578" s="9">
        <v>53325004</v>
      </c>
      <c r="B578" s="9">
        <v>25075763</v>
      </c>
      <c r="C578" s="10">
        <v>6353304</v>
      </c>
      <c r="D578" s="10" t="s">
        <v>21</v>
      </c>
      <c r="E578" s="11">
        <v>37320</v>
      </c>
      <c r="F578" s="10" t="s">
        <v>1201</v>
      </c>
      <c r="G578" s="9">
        <v>41</v>
      </c>
      <c r="H578" s="10" t="s">
        <v>23</v>
      </c>
      <c r="I578" s="10" t="s">
        <v>1201</v>
      </c>
      <c r="J578" s="10" t="s">
        <v>52</v>
      </c>
      <c r="K578" s="10" t="s">
        <v>1217</v>
      </c>
      <c r="L578" s="12" t="s">
        <v>26</v>
      </c>
      <c r="M578" s="12" t="s">
        <v>27</v>
      </c>
      <c r="O578" s="13" t="s">
        <v>26</v>
      </c>
      <c r="P578" s="13" t="s">
        <v>27</v>
      </c>
      <c r="Q578" s="13"/>
      <c r="R578" s="14" t="str">
        <f t="shared" ref="R578:R641" si="56">IF(L578=O578,L578,"CONFLICT")</f>
        <v>product</v>
      </c>
      <c r="S578" s="15" t="str">
        <f t="shared" ref="S578:S641" si="57">IF(M578=P578,M578,"CONFLICT")</f>
        <v>apparatus</v>
      </c>
      <c r="T578" s="13" t="str">
        <f t="shared" si="55"/>
        <v>product</v>
      </c>
      <c r="U578" s="13" t="str">
        <f t="shared" si="54"/>
        <v>apparatus</v>
      </c>
    </row>
    <row r="579" spans="1:21" ht="14.4">
      <c r="A579" s="9">
        <v>53325004</v>
      </c>
      <c r="B579" s="9">
        <v>25075763</v>
      </c>
      <c r="C579" s="10">
        <v>6353304</v>
      </c>
      <c r="D579" s="10" t="s">
        <v>21</v>
      </c>
      <c r="E579" s="11">
        <v>37320</v>
      </c>
      <c r="F579" s="10" t="s">
        <v>1201</v>
      </c>
      <c r="G579" s="9">
        <v>41</v>
      </c>
      <c r="H579" s="10" t="s">
        <v>23</v>
      </c>
      <c r="I579" s="10" t="s">
        <v>1201</v>
      </c>
      <c r="J579" s="10" t="s">
        <v>54</v>
      </c>
      <c r="K579" s="10" t="s">
        <v>1218</v>
      </c>
      <c r="L579" s="12" t="s">
        <v>26</v>
      </c>
      <c r="M579" s="12" t="s">
        <v>27</v>
      </c>
      <c r="O579" s="13" t="s">
        <v>26</v>
      </c>
      <c r="P579" s="13" t="s">
        <v>27</v>
      </c>
      <c r="Q579" s="13"/>
      <c r="R579" s="14" t="str">
        <f t="shared" si="56"/>
        <v>product</v>
      </c>
      <c r="S579" s="15" t="str">
        <f t="shared" si="57"/>
        <v>apparatus</v>
      </c>
      <c r="T579" s="13" t="str">
        <f t="shared" si="55"/>
        <v>product</v>
      </c>
      <c r="U579" s="13" t="str">
        <f t="shared" si="54"/>
        <v>apparatus</v>
      </c>
    </row>
    <row r="580" spans="1:21" ht="14.4">
      <c r="A580" s="9">
        <v>53325004</v>
      </c>
      <c r="B580" s="9">
        <v>25075763</v>
      </c>
      <c r="C580" s="10">
        <v>6353304</v>
      </c>
      <c r="D580" s="10" t="s">
        <v>21</v>
      </c>
      <c r="E580" s="11">
        <v>37320</v>
      </c>
      <c r="F580" s="10" t="s">
        <v>1201</v>
      </c>
      <c r="G580" s="9">
        <v>41</v>
      </c>
      <c r="H580" s="10" t="s">
        <v>23</v>
      </c>
      <c r="I580" s="10" t="s">
        <v>1201</v>
      </c>
      <c r="J580" s="10" t="s">
        <v>56</v>
      </c>
      <c r="K580" s="10" t="s">
        <v>1219</v>
      </c>
      <c r="L580" s="12" t="s">
        <v>26</v>
      </c>
      <c r="M580" s="12" t="s">
        <v>27</v>
      </c>
      <c r="O580" s="13" t="s">
        <v>26</v>
      </c>
      <c r="P580" s="13" t="s">
        <v>27</v>
      </c>
      <c r="Q580" s="13"/>
      <c r="R580" s="14" t="str">
        <f t="shared" si="56"/>
        <v>product</v>
      </c>
      <c r="S580" s="15" t="str">
        <f t="shared" si="57"/>
        <v>apparatus</v>
      </c>
      <c r="T580" s="13" t="str">
        <f t="shared" si="55"/>
        <v>product</v>
      </c>
      <c r="U580" s="13" t="str">
        <f t="shared" si="54"/>
        <v>apparatus</v>
      </c>
    </row>
    <row r="581" spans="1:21" ht="14.4">
      <c r="A581" s="9">
        <v>52561137</v>
      </c>
      <c r="B581" s="9">
        <v>24645227</v>
      </c>
      <c r="C581" s="10">
        <v>6275004</v>
      </c>
      <c r="D581" s="10" t="s">
        <v>21</v>
      </c>
      <c r="E581" s="11">
        <v>37117</v>
      </c>
      <c r="F581" s="10" t="s">
        <v>723</v>
      </c>
      <c r="G581" s="9">
        <v>55</v>
      </c>
      <c r="H581" s="10" t="s">
        <v>23</v>
      </c>
      <c r="I581" s="10" t="s">
        <v>724</v>
      </c>
      <c r="J581" s="10" t="s">
        <v>24</v>
      </c>
      <c r="K581" s="10" t="s">
        <v>725</v>
      </c>
      <c r="L581" s="12" t="s">
        <v>26</v>
      </c>
      <c r="M581" s="12" t="s">
        <v>27</v>
      </c>
      <c r="O581" s="13" t="s">
        <v>26</v>
      </c>
      <c r="P581" s="13" t="s">
        <v>27</v>
      </c>
      <c r="Q581" s="13"/>
      <c r="R581" s="14" t="str">
        <f t="shared" si="56"/>
        <v>product</v>
      </c>
      <c r="S581" s="15" t="str">
        <f t="shared" si="57"/>
        <v>apparatus</v>
      </c>
      <c r="T581" s="13" t="str">
        <f t="shared" si="55"/>
        <v>product</v>
      </c>
      <c r="U581" s="13" t="str">
        <f t="shared" si="54"/>
        <v>apparatus</v>
      </c>
    </row>
    <row r="582" spans="1:21" ht="14.4">
      <c r="A582" s="9">
        <v>52561137</v>
      </c>
      <c r="B582" s="9">
        <v>24645227</v>
      </c>
      <c r="C582" s="10">
        <v>6275004</v>
      </c>
      <c r="D582" s="10" t="s">
        <v>21</v>
      </c>
      <c r="E582" s="11">
        <v>37117</v>
      </c>
      <c r="F582" s="10" t="s">
        <v>723</v>
      </c>
      <c r="G582" s="9">
        <v>55</v>
      </c>
      <c r="H582" s="10" t="s">
        <v>23</v>
      </c>
      <c r="I582" s="10" t="s">
        <v>724</v>
      </c>
      <c r="J582" s="10" t="s">
        <v>28</v>
      </c>
      <c r="K582" s="10" t="s">
        <v>726</v>
      </c>
      <c r="L582" s="12" t="s">
        <v>26</v>
      </c>
      <c r="M582" s="12" t="s">
        <v>27</v>
      </c>
      <c r="O582" s="13" t="s">
        <v>26</v>
      </c>
      <c r="P582" s="13" t="s">
        <v>27</v>
      </c>
      <c r="Q582" s="13"/>
      <c r="R582" s="14" t="str">
        <f t="shared" si="56"/>
        <v>product</v>
      </c>
      <c r="S582" s="15" t="str">
        <f t="shared" si="57"/>
        <v>apparatus</v>
      </c>
      <c r="T582" s="13" t="str">
        <f t="shared" si="55"/>
        <v>product</v>
      </c>
      <c r="U582" s="13" t="str">
        <f t="shared" si="54"/>
        <v>apparatus</v>
      </c>
    </row>
    <row r="583" spans="1:21" ht="14.4">
      <c r="A583" s="9">
        <v>52561137</v>
      </c>
      <c r="B583" s="9">
        <v>24645227</v>
      </c>
      <c r="C583" s="10">
        <v>6275004</v>
      </c>
      <c r="D583" s="10" t="s">
        <v>21</v>
      </c>
      <c r="E583" s="11">
        <v>37117</v>
      </c>
      <c r="F583" s="10" t="s">
        <v>723</v>
      </c>
      <c r="G583" s="9">
        <v>55</v>
      </c>
      <c r="H583" s="10" t="s">
        <v>23</v>
      </c>
      <c r="I583" s="10" t="s">
        <v>724</v>
      </c>
      <c r="J583" s="10" t="s">
        <v>30</v>
      </c>
      <c r="K583" s="10" t="s">
        <v>727</v>
      </c>
      <c r="L583" s="12" t="s">
        <v>26</v>
      </c>
      <c r="M583" s="12" t="s">
        <v>27</v>
      </c>
      <c r="O583" s="13" t="s">
        <v>26</v>
      </c>
      <c r="P583" s="13" t="s">
        <v>27</v>
      </c>
      <c r="Q583" s="13"/>
      <c r="R583" s="14" t="str">
        <f t="shared" si="56"/>
        <v>product</v>
      </c>
      <c r="S583" s="15" t="str">
        <f t="shared" si="57"/>
        <v>apparatus</v>
      </c>
      <c r="T583" s="13" t="str">
        <f t="shared" si="55"/>
        <v>product</v>
      </c>
      <c r="U583" s="13" t="str">
        <f t="shared" si="54"/>
        <v>apparatus</v>
      </c>
    </row>
    <row r="584" spans="1:21" ht="14.4">
      <c r="A584" s="9">
        <v>52561137</v>
      </c>
      <c r="B584" s="9">
        <v>24645227</v>
      </c>
      <c r="C584" s="10">
        <v>6275004</v>
      </c>
      <c r="D584" s="10" t="s">
        <v>21</v>
      </c>
      <c r="E584" s="11">
        <v>37117</v>
      </c>
      <c r="F584" s="10" t="s">
        <v>723</v>
      </c>
      <c r="G584" s="9">
        <v>55</v>
      </c>
      <c r="H584" s="10" t="s">
        <v>23</v>
      </c>
      <c r="I584" s="10" t="s">
        <v>724</v>
      </c>
      <c r="J584" s="10" t="s">
        <v>32</v>
      </c>
      <c r="K584" s="10" t="s">
        <v>728</v>
      </c>
      <c r="L584" s="12" t="s">
        <v>26</v>
      </c>
      <c r="M584" s="12" t="s">
        <v>27</v>
      </c>
      <c r="O584" s="13" t="s">
        <v>26</v>
      </c>
      <c r="P584" s="13" t="s">
        <v>27</v>
      </c>
      <c r="Q584" s="13"/>
      <c r="R584" s="14" t="str">
        <f t="shared" si="56"/>
        <v>product</v>
      </c>
      <c r="S584" s="15" t="str">
        <f t="shared" si="57"/>
        <v>apparatus</v>
      </c>
      <c r="T584" s="13" t="str">
        <f t="shared" si="55"/>
        <v>product</v>
      </c>
      <c r="U584" s="13" t="str">
        <f t="shared" si="54"/>
        <v>apparatus</v>
      </c>
    </row>
    <row r="585" spans="1:21" ht="14.4">
      <c r="A585" s="9">
        <v>52561137</v>
      </c>
      <c r="B585" s="9">
        <v>24645227</v>
      </c>
      <c r="C585" s="10">
        <v>6275004</v>
      </c>
      <c r="D585" s="10" t="s">
        <v>21</v>
      </c>
      <c r="E585" s="11">
        <v>37117</v>
      </c>
      <c r="F585" s="10" t="s">
        <v>723</v>
      </c>
      <c r="G585" s="9">
        <v>55</v>
      </c>
      <c r="H585" s="10" t="s">
        <v>23</v>
      </c>
      <c r="I585" s="10" t="s">
        <v>724</v>
      </c>
      <c r="J585" s="10" t="s">
        <v>34</v>
      </c>
      <c r="K585" s="10" t="s">
        <v>729</v>
      </c>
      <c r="L585" s="12" t="s">
        <v>26</v>
      </c>
      <c r="M585" s="12" t="s">
        <v>27</v>
      </c>
      <c r="O585" s="13" t="s">
        <v>26</v>
      </c>
      <c r="P585" s="13" t="s">
        <v>27</v>
      </c>
      <c r="Q585" s="13"/>
      <c r="R585" s="14" t="str">
        <f t="shared" si="56"/>
        <v>product</v>
      </c>
      <c r="S585" s="15" t="str">
        <f t="shared" si="57"/>
        <v>apparatus</v>
      </c>
      <c r="T585" s="13" t="str">
        <f t="shared" si="55"/>
        <v>product</v>
      </c>
      <c r="U585" s="13" t="str">
        <f t="shared" si="54"/>
        <v>apparatus</v>
      </c>
    </row>
    <row r="586" spans="1:21" ht="14.4">
      <c r="A586" s="9">
        <v>52561137</v>
      </c>
      <c r="B586" s="9">
        <v>24645227</v>
      </c>
      <c r="C586" s="10">
        <v>6275004</v>
      </c>
      <c r="D586" s="10" t="s">
        <v>21</v>
      </c>
      <c r="E586" s="11">
        <v>37117</v>
      </c>
      <c r="F586" s="10" t="s">
        <v>723</v>
      </c>
      <c r="G586" s="9">
        <v>55</v>
      </c>
      <c r="H586" s="10" t="s">
        <v>23</v>
      </c>
      <c r="I586" s="10" t="s">
        <v>724</v>
      </c>
      <c r="J586" s="10" t="s">
        <v>36</v>
      </c>
      <c r="K586" s="10" t="s">
        <v>730</v>
      </c>
      <c r="L586" s="12" t="s">
        <v>26</v>
      </c>
      <c r="M586" s="12" t="s">
        <v>27</v>
      </c>
      <c r="O586" s="13" t="s">
        <v>26</v>
      </c>
      <c r="P586" s="13" t="s">
        <v>27</v>
      </c>
      <c r="Q586" s="13"/>
      <c r="R586" s="14" t="str">
        <f t="shared" si="56"/>
        <v>product</v>
      </c>
      <c r="S586" s="15" t="str">
        <f t="shared" si="57"/>
        <v>apparatus</v>
      </c>
      <c r="T586" s="13" t="str">
        <f t="shared" si="55"/>
        <v>product</v>
      </c>
      <c r="U586" s="13" t="str">
        <f t="shared" si="54"/>
        <v>apparatus</v>
      </c>
    </row>
    <row r="587" spans="1:21" ht="14.4">
      <c r="A587" s="9">
        <v>52561137</v>
      </c>
      <c r="B587" s="9">
        <v>24645227</v>
      </c>
      <c r="C587" s="10">
        <v>6275004</v>
      </c>
      <c r="D587" s="10" t="s">
        <v>21</v>
      </c>
      <c r="E587" s="11">
        <v>37117</v>
      </c>
      <c r="F587" s="10" t="s">
        <v>723</v>
      </c>
      <c r="G587" s="9">
        <v>55</v>
      </c>
      <c r="H587" s="10" t="s">
        <v>23</v>
      </c>
      <c r="I587" s="10" t="s">
        <v>724</v>
      </c>
      <c r="J587" s="10" t="s">
        <v>38</v>
      </c>
      <c r="K587" s="10" t="s">
        <v>731</v>
      </c>
      <c r="L587" s="12" t="s">
        <v>26</v>
      </c>
      <c r="M587" s="12" t="s">
        <v>27</v>
      </c>
      <c r="O587" s="13" t="s">
        <v>26</v>
      </c>
      <c r="P587" s="13" t="s">
        <v>27</v>
      </c>
      <c r="Q587" s="13"/>
      <c r="R587" s="14" t="str">
        <f t="shared" si="56"/>
        <v>product</v>
      </c>
      <c r="S587" s="15" t="str">
        <f t="shared" si="57"/>
        <v>apparatus</v>
      </c>
      <c r="T587" s="13" t="str">
        <f t="shared" si="55"/>
        <v>product</v>
      </c>
      <c r="U587" s="13" t="str">
        <f t="shared" si="54"/>
        <v>apparatus</v>
      </c>
    </row>
    <row r="588" spans="1:21" ht="14.4">
      <c r="A588" s="9">
        <v>52561137</v>
      </c>
      <c r="B588" s="9">
        <v>24645227</v>
      </c>
      <c r="C588" s="10">
        <v>6275004</v>
      </c>
      <c r="D588" s="10" t="s">
        <v>21</v>
      </c>
      <c r="E588" s="11">
        <v>37117</v>
      </c>
      <c r="F588" s="10" t="s">
        <v>723</v>
      </c>
      <c r="G588" s="9">
        <v>55</v>
      </c>
      <c r="H588" s="10" t="s">
        <v>23</v>
      </c>
      <c r="I588" s="10" t="s">
        <v>724</v>
      </c>
      <c r="J588" s="10" t="s">
        <v>40</v>
      </c>
      <c r="K588" s="10" t="s">
        <v>732</v>
      </c>
      <c r="L588" s="12" t="s">
        <v>26</v>
      </c>
      <c r="M588" s="12" t="s">
        <v>27</v>
      </c>
      <c r="O588" s="13" t="s">
        <v>26</v>
      </c>
      <c r="P588" s="13" t="s">
        <v>27</v>
      </c>
      <c r="Q588" s="13"/>
      <c r="R588" s="14" t="str">
        <f t="shared" si="56"/>
        <v>product</v>
      </c>
      <c r="S588" s="15" t="str">
        <f t="shared" si="57"/>
        <v>apparatus</v>
      </c>
      <c r="T588" s="13" t="str">
        <f t="shared" si="55"/>
        <v>product</v>
      </c>
      <c r="U588" s="13" t="str">
        <f t="shared" si="54"/>
        <v>apparatus</v>
      </c>
    </row>
    <row r="589" spans="1:21" ht="14.4">
      <c r="A589" s="9">
        <v>52561137</v>
      </c>
      <c r="B589" s="9">
        <v>24645227</v>
      </c>
      <c r="C589" s="10">
        <v>6275004</v>
      </c>
      <c r="D589" s="10" t="s">
        <v>21</v>
      </c>
      <c r="E589" s="11">
        <v>37117</v>
      </c>
      <c r="F589" s="10" t="s">
        <v>723</v>
      </c>
      <c r="G589" s="9">
        <v>55</v>
      </c>
      <c r="H589" s="10" t="s">
        <v>23</v>
      </c>
      <c r="I589" s="10" t="s">
        <v>724</v>
      </c>
      <c r="J589" s="10" t="s">
        <v>42</v>
      </c>
      <c r="K589" s="10" t="s">
        <v>733</v>
      </c>
      <c r="L589" s="12" t="s">
        <v>26</v>
      </c>
      <c r="M589" s="12" t="s">
        <v>27</v>
      </c>
      <c r="O589" s="13" t="s">
        <v>26</v>
      </c>
      <c r="P589" s="13" t="s">
        <v>27</v>
      </c>
      <c r="Q589" s="13"/>
      <c r="R589" s="14" t="str">
        <f t="shared" si="56"/>
        <v>product</v>
      </c>
      <c r="S589" s="15" t="str">
        <f t="shared" si="57"/>
        <v>apparatus</v>
      </c>
      <c r="T589" s="13" t="str">
        <f t="shared" si="55"/>
        <v>product</v>
      </c>
      <c r="U589" s="13" t="str">
        <f t="shared" si="54"/>
        <v>apparatus</v>
      </c>
    </row>
    <row r="590" spans="1:21" ht="14.4">
      <c r="A590" s="9">
        <v>52561137</v>
      </c>
      <c r="B590" s="9">
        <v>24645227</v>
      </c>
      <c r="C590" s="10">
        <v>6275004</v>
      </c>
      <c r="D590" s="10" t="s">
        <v>21</v>
      </c>
      <c r="E590" s="11">
        <v>37117</v>
      </c>
      <c r="F590" s="10" t="s">
        <v>723</v>
      </c>
      <c r="G590" s="9">
        <v>55</v>
      </c>
      <c r="H590" s="10" t="s">
        <v>23</v>
      </c>
      <c r="I590" s="10" t="s">
        <v>724</v>
      </c>
      <c r="J590" s="10" t="s">
        <v>44</v>
      </c>
      <c r="K590" s="10" t="s">
        <v>734</v>
      </c>
      <c r="L590" s="12" t="s">
        <v>26</v>
      </c>
      <c r="M590" s="12" t="s">
        <v>27</v>
      </c>
      <c r="O590" s="13" t="s">
        <v>26</v>
      </c>
      <c r="P590" s="13" t="s">
        <v>27</v>
      </c>
      <c r="Q590" s="13"/>
      <c r="R590" s="14" t="str">
        <f t="shared" si="56"/>
        <v>product</v>
      </c>
      <c r="S590" s="15" t="str">
        <f t="shared" si="57"/>
        <v>apparatus</v>
      </c>
      <c r="T590" s="13" t="str">
        <f t="shared" si="55"/>
        <v>product</v>
      </c>
      <c r="U590" s="13" t="str">
        <f t="shared" si="54"/>
        <v>apparatus</v>
      </c>
    </row>
    <row r="591" spans="1:21" ht="14.4">
      <c r="A591" s="9">
        <v>52561137</v>
      </c>
      <c r="B591" s="9">
        <v>24645227</v>
      </c>
      <c r="C591" s="10">
        <v>6275004</v>
      </c>
      <c r="D591" s="10" t="s">
        <v>21</v>
      </c>
      <c r="E591" s="11">
        <v>37117</v>
      </c>
      <c r="F591" s="10" t="s">
        <v>723</v>
      </c>
      <c r="G591" s="9">
        <v>55</v>
      </c>
      <c r="H591" s="10" t="s">
        <v>23</v>
      </c>
      <c r="I591" s="10" t="s">
        <v>724</v>
      </c>
      <c r="J591" s="10" t="s">
        <v>46</v>
      </c>
      <c r="K591" s="10" t="s">
        <v>735</v>
      </c>
      <c r="L591" s="12" t="s">
        <v>26</v>
      </c>
      <c r="M591" s="12" t="s">
        <v>27</v>
      </c>
      <c r="O591" s="13" t="s">
        <v>26</v>
      </c>
      <c r="P591" s="13" t="s">
        <v>27</v>
      </c>
      <c r="Q591" s="13"/>
      <c r="R591" s="14" t="str">
        <f t="shared" si="56"/>
        <v>product</v>
      </c>
      <c r="S591" s="15" t="str">
        <f t="shared" si="57"/>
        <v>apparatus</v>
      </c>
      <c r="T591" s="13" t="str">
        <f t="shared" si="55"/>
        <v>product</v>
      </c>
      <c r="U591" s="13" t="str">
        <f t="shared" si="54"/>
        <v>apparatus</v>
      </c>
    </row>
    <row r="592" spans="1:21" ht="14.4">
      <c r="A592" s="9">
        <v>52561137</v>
      </c>
      <c r="B592" s="9">
        <v>24645227</v>
      </c>
      <c r="C592" s="10">
        <v>6275004</v>
      </c>
      <c r="D592" s="10" t="s">
        <v>21</v>
      </c>
      <c r="E592" s="11">
        <v>37117</v>
      </c>
      <c r="F592" s="10" t="s">
        <v>723</v>
      </c>
      <c r="G592" s="9">
        <v>55</v>
      </c>
      <c r="H592" s="10" t="s">
        <v>23</v>
      </c>
      <c r="I592" s="10" t="s">
        <v>724</v>
      </c>
      <c r="J592" s="10" t="s">
        <v>48</v>
      </c>
      <c r="K592" s="10" t="s">
        <v>736</v>
      </c>
      <c r="L592" s="12" t="s">
        <v>26</v>
      </c>
      <c r="M592" s="12" t="s">
        <v>27</v>
      </c>
      <c r="O592" s="13" t="s">
        <v>26</v>
      </c>
      <c r="P592" s="13" t="s">
        <v>27</v>
      </c>
      <c r="Q592" s="13"/>
      <c r="R592" s="14" t="str">
        <f t="shared" si="56"/>
        <v>product</v>
      </c>
      <c r="S592" s="15" t="str">
        <f t="shared" si="57"/>
        <v>apparatus</v>
      </c>
      <c r="T592" s="13" t="str">
        <f t="shared" si="55"/>
        <v>product</v>
      </c>
      <c r="U592" s="13" t="str">
        <f t="shared" si="54"/>
        <v>apparatus</v>
      </c>
    </row>
    <row r="593" spans="1:21" ht="14.4">
      <c r="A593" s="9">
        <v>52561137</v>
      </c>
      <c r="B593" s="9">
        <v>24645227</v>
      </c>
      <c r="C593" s="10">
        <v>6275004</v>
      </c>
      <c r="D593" s="10" t="s">
        <v>21</v>
      </c>
      <c r="E593" s="11">
        <v>37117</v>
      </c>
      <c r="F593" s="10" t="s">
        <v>723</v>
      </c>
      <c r="G593" s="9">
        <v>55</v>
      </c>
      <c r="H593" s="10" t="s">
        <v>23</v>
      </c>
      <c r="I593" s="10" t="s">
        <v>724</v>
      </c>
      <c r="J593" s="10" t="s">
        <v>50</v>
      </c>
      <c r="K593" s="10" t="s">
        <v>737</v>
      </c>
      <c r="L593" s="12" t="s">
        <v>26</v>
      </c>
      <c r="M593" s="12" t="s">
        <v>27</v>
      </c>
      <c r="O593" s="13" t="s">
        <v>26</v>
      </c>
      <c r="P593" s="13" t="s">
        <v>27</v>
      </c>
      <c r="Q593" s="13"/>
      <c r="R593" s="14" t="str">
        <f t="shared" si="56"/>
        <v>product</v>
      </c>
      <c r="S593" s="15" t="str">
        <f t="shared" si="57"/>
        <v>apparatus</v>
      </c>
      <c r="T593" s="13" t="str">
        <f t="shared" si="55"/>
        <v>product</v>
      </c>
      <c r="U593" s="13" t="str">
        <f t="shared" si="54"/>
        <v>apparatus</v>
      </c>
    </row>
    <row r="594" spans="1:21" ht="14.4">
      <c r="A594" s="9">
        <v>52561137</v>
      </c>
      <c r="B594" s="9">
        <v>24645227</v>
      </c>
      <c r="C594" s="10">
        <v>6275004</v>
      </c>
      <c r="D594" s="10" t="s">
        <v>21</v>
      </c>
      <c r="E594" s="11">
        <v>37117</v>
      </c>
      <c r="F594" s="10" t="s">
        <v>723</v>
      </c>
      <c r="G594" s="9">
        <v>55</v>
      </c>
      <c r="H594" s="10" t="s">
        <v>23</v>
      </c>
      <c r="I594" s="10" t="s">
        <v>724</v>
      </c>
      <c r="J594" s="10" t="s">
        <v>52</v>
      </c>
      <c r="K594" s="10" t="s">
        <v>738</v>
      </c>
      <c r="L594" s="12" t="s">
        <v>26</v>
      </c>
      <c r="M594" s="12" t="s">
        <v>27</v>
      </c>
      <c r="O594" s="13" t="s">
        <v>26</v>
      </c>
      <c r="P594" s="13" t="s">
        <v>27</v>
      </c>
      <c r="Q594" s="13"/>
      <c r="R594" s="14" t="str">
        <f t="shared" si="56"/>
        <v>product</v>
      </c>
      <c r="S594" s="15" t="str">
        <f t="shared" si="57"/>
        <v>apparatus</v>
      </c>
      <c r="T594" s="13" t="str">
        <f t="shared" si="55"/>
        <v>product</v>
      </c>
      <c r="U594" s="13" t="str">
        <f t="shared" si="54"/>
        <v>apparatus</v>
      </c>
    </row>
    <row r="595" spans="1:21" ht="14.4">
      <c r="A595" s="9">
        <v>52561137</v>
      </c>
      <c r="B595" s="9">
        <v>24645227</v>
      </c>
      <c r="C595" s="10">
        <v>6275004</v>
      </c>
      <c r="D595" s="10" t="s">
        <v>21</v>
      </c>
      <c r="E595" s="11">
        <v>37117</v>
      </c>
      <c r="F595" s="10" t="s">
        <v>723</v>
      </c>
      <c r="G595" s="9">
        <v>55</v>
      </c>
      <c r="H595" s="10" t="s">
        <v>23</v>
      </c>
      <c r="I595" s="10" t="s">
        <v>724</v>
      </c>
      <c r="J595" s="10" t="s">
        <v>54</v>
      </c>
      <c r="K595" s="10" t="s">
        <v>739</v>
      </c>
      <c r="L595" s="12" t="s">
        <v>26</v>
      </c>
      <c r="M595" s="12" t="s">
        <v>27</v>
      </c>
      <c r="O595" s="13" t="s">
        <v>26</v>
      </c>
      <c r="P595" s="13" t="s">
        <v>27</v>
      </c>
      <c r="Q595" s="13"/>
      <c r="R595" s="14" t="str">
        <f t="shared" si="56"/>
        <v>product</v>
      </c>
      <c r="S595" s="15" t="str">
        <f t="shared" si="57"/>
        <v>apparatus</v>
      </c>
      <c r="T595" s="13" t="str">
        <f t="shared" si="55"/>
        <v>product</v>
      </c>
      <c r="U595" s="13" t="str">
        <f t="shared" si="54"/>
        <v>apparatus</v>
      </c>
    </row>
    <row r="596" spans="1:21" ht="14.4">
      <c r="A596" s="9">
        <v>52561137</v>
      </c>
      <c r="B596" s="9">
        <v>24645227</v>
      </c>
      <c r="C596" s="10">
        <v>6275004</v>
      </c>
      <c r="D596" s="10" t="s">
        <v>21</v>
      </c>
      <c r="E596" s="11">
        <v>37117</v>
      </c>
      <c r="F596" s="10" t="s">
        <v>723</v>
      </c>
      <c r="G596" s="9">
        <v>55</v>
      </c>
      <c r="H596" s="10" t="s">
        <v>23</v>
      </c>
      <c r="I596" s="10" t="s">
        <v>724</v>
      </c>
      <c r="J596" s="10" t="s">
        <v>56</v>
      </c>
      <c r="K596" s="10" t="s">
        <v>740</v>
      </c>
      <c r="L596" s="12" t="s">
        <v>26</v>
      </c>
      <c r="M596" s="12" t="s">
        <v>27</v>
      </c>
      <c r="O596" s="13" t="s">
        <v>26</v>
      </c>
      <c r="P596" s="13" t="s">
        <v>27</v>
      </c>
      <c r="Q596" s="13"/>
      <c r="R596" s="14" t="str">
        <f t="shared" si="56"/>
        <v>product</v>
      </c>
      <c r="S596" s="15" t="str">
        <f t="shared" si="57"/>
        <v>apparatus</v>
      </c>
      <c r="T596" s="13" t="str">
        <f t="shared" si="55"/>
        <v>product</v>
      </c>
      <c r="U596" s="13" t="str">
        <f t="shared" si="54"/>
        <v>apparatus</v>
      </c>
    </row>
    <row r="597" spans="1:21" ht="14.4">
      <c r="A597" s="9">
        <v>52561137</v>
      </c>
      <c r="B597" s="9">
        <v>24645227</v>
      </c>
      <c r="C597" s="10">
        <v>6275004</v>
      </c>
      <c r="D597" s="10" t="s">
        <v>21</v>
      </c>
      <c r="E597" s="11">
        <v>37117</v>
      </c>
      <c r="F597" s="10" t="s">
        <v>723</v>
      </c>
      <c r="G597" s="9">
        <v>55</v>
      </c>
      <c r="H597" s="10" t="s">
        <v>23</v>
      </c>
      <c r="I597" s="10" t="s">
        <v>724</v>
      </c>
      <c r="J597" s="10" t="s">
        <v>58</v>
      </c>
      <c r="K597" s="10" t="s">
        <v>741</v>
      </c>
      <c r="L597" s="12" t="s">
        <v>26</v>
      </c>
      <c r="M597" s="12" t="s">
        <v>27</v>
      </c>
      <c r="O597" s="13" t="s">
        <v>26</v>
      </c>
      <c r="P597" s="13" t="s">
        <v>27</v>
      </c>
      <c r="Q597" s="13"/>
      <c r="R597" s="14" t="str">
        <f t="shared" si="56"/>
        <v>product</v>
      </c>
      <c r="S597" s="15" t="str">
        <f t="shared" si="57"/>
        <v>apparatus</v>
      </c>
      <c r="T597" s="13" t="str">
        <f t="shared" si="55"/>
        <v>product</v>
      </c>
      <c r="U597" s="13" t="str">
        <f t="shared" si="54"/>
        <v>apparatus</v>
      </c>
    </row>
    <row r="598" spans="1:21" ht="14.4">
      <c r="A598" s="9">
        <v>52561137</v>
      </c>
      <c r="B598" s="9">
        <v>24645227</v>
      </c>
      <c r="C598" s="10">
        <v>6275004</v>
      </c>
      <c r="D598" s="10" t="s">
        <v>21</v>
      </c>
      <c r="E598" s="11">
        <v>37117</v>
      </c>
      <c r="F598" s="10" t="s">
        <v>723</v>
      </c>
      <c r="G598" s="9">
        <v>55</v>
      </c>
      <c r="H598" s="10" t="s">
        <v>23</v>
      </c>
      <c r="I598" s="10" t="s">
        <v>724</v>
      </c>
      <c r="J598" s="10" t="s">
        <v>60</v>
      </c>
      <c r="K598" s="10" t="s">
        <v>742</v>
      </c>
      <c r="L598" s="12" t="s">
        <v>126</v>
      </c>
      <c r="M598" s="12" t="s">
        <v>127</v>
      </c>
      <c r="O598" s="13" t="s">
        <v>126</v>
      </c>
      <c r="P598" s="13" t="s">
        <v>127</v>
      </c>
      <c r="Q598" s="13"/>
      <c r="R598" s="14" t="str">
        <f t="shared" si="56"/>
        <v>use claim</v>
      </c>
      <c r="S598" s="15" t="str">
        <f t="shared" si="57"/>
        <v>method</v>
      </c>
      <c r="T598" s="13" t="str">
        <f t="shared" si="55"/>
        <v>use claim</v>
      </c>
      <c r="U598" s="13" t="str">
        <f t="shared" si="54"/>
        <v>method</v>
      </c>
    </row>
    <row r="599" spans="1:21" ht="14.4">
      <c r="A599" s="9">
        <v>52561137</v>
      </c>
      <c r="B599" s="9">
        <v>24645227</v>
      </c>
      <c r="C599" s="10">
        <v>6275004</v>
      </c>
      <c r="D599" s="10" t="s">
        <v>21</v>
      </c>
      <c r="E599" s="11">
        <v>37117</v>
      </c>
      <c r="F599" s="10" t="s">
        <v>723</v>
      </c>
      <c r="G599" s="9">
        <v>55</v>
      </c>
      <c r="H599" s="10" t="s">
        <v>23</v>
      </c>
      <c r="I599" s="10" t="s">
        <v>724</v>
      </c>
      <c r="J599" s="10" t="s">
        <v>62</v>
      </c>
      <c r="K599" s="10" t="s">
        <v>743</v>
      </c>
      <c r="L599" s="12" t="s">
        <v>126</v>
      </c>
      <c r="M599" s="12" t="s">
        <v>127</v>
      </c>
      <c r="O599" s="13" t="s">
        <v>126</v>
      </c>
      <c r="P599" s="13" t="s">
        <v>127</v>
      </c>
      <c r="Q599" s="13"/>
      <c r="R599" s="14" t="str">
        <f t="shared" si="56"/>
        <v>use claim</v>
      </c>
      <c r="S599" s="15" t="str">
        <f t="shared" si="57"/>
        <v>method</v>
      </c>
      <c r="T599" s="13" t="str">
        <f t="shared" si="55"/>
        <v>use claim</v>
      </c>
      <c r="U599" s="13" t="str">
        <f t="shared" si="54"/>
        <v>method</v>
      </c>
    </row>
    <row r="600" spans="1:21" ht="14.4">
      <c r="A600" s="9">
        <v>47624779</v>
      </c>
      <c r="B600" s="9">
        <v>22324868</v>
      </c>
      <c r="C600" s="10">
        <v>6037751</v>
      </c>
      <c r="D600" s="10" t="s">
        <v>21</v>
      </c>
      <c r="E600" s="11">
        <v>36599</v>
      </c>
      <c r="F600" s="10" t="s">
        <v>436</v>
      </c>
      <c r="G600" s="9">
        <v>92</v>
      </c>
      <c r="H600" s="10" t="s">
        <v>23</v>
      </c>
      <c r="I600" s="10" t="s">
        <v>436</v>
      </c>
      <c r="J600" s="10" t="s">
        <v>24</v>
      </c>
      <c r="K600" s="10" t="s">
        <v>437</v>
      </c>
      <c r="L600" s="12" t="s">
        <v>26</v>
      </c>
      <c r="M600" s="12" t="s">
        <v>27</v>
      </c>
      <c r="N600" s="16"/>
      <c r="O600" s="13" t="s">
        <v>126</v>
      </c>
      <c r="P600" s="13" t="s">
        <v>127</v>
      </c>
      <c r="Q600" s="20" t="s">
        <v>438</v>
      </c>
      <c r="R600" s="14" t="str">
        <f t="shared" si="56"/>
        <v>CONFLICT</v>
      </c>
      <c r="S600" s="15" t="str">
        <f t="shared" si="57"/>
        <v>CONFLICT</v>
      </c>
      <c r="T600" s="13" t="s">
        <v>26</v>
      </c>
      <c r="U600" s="13" t="s">
        <v>27</v>
      </c>
    </row>
    <row r="601" spans="1:21" ht="14.4">
      <c r="A601" s="9">
        <v>47624779</v>
      </c>
      <c r="B601" s="9">
        <v>22324868</v>
      </c>
      <c r="C601" s="10">
        <v>6037751</v>
      </c>
      <c r="D601" s="10" t="s">
        <v>21</v>
      </c>
      <c r="E601" s="11">
        <v>36599</v>
      </c>
      <c r="F601" s="10" t="s">
        <v>436</v>
      </c>
      <c r="G601" s="9">
        <v>92</v>
      </c>
      <c r="H601" s="10" t="s">
        <v>23</v>
      </c>
      <c r="I601" s="10" t="s">
        <v>436</v>
      </c>
      <c r="J601" s="10" t="s">
        <v>28</v>
      </c>
      <c r="K601" s="10" t="s">
        <v>439</v>
      </c>
      <c r="L601" s="12" t="s">
        <v>126</v>
      </c>
      <c r="M601" s="12" t="s">
        <v>127</v>
      </c>
      <c r="O601" s="13" t="s">
        <v>126</v>
      </c>
      <c r="P601" s="13" t="s">
        <v>127</v>
      </c>
      <c r="Q601" s="13"/>
      <c r="R601" s="14" t="str">
        <f t="shared" si="56"/>
        <v>use claim</v>
      </c>
      <c r="S601" s="15" t="str">
        <f t="shared" si="57"/>
        <v>method</v>
      </c>
      <c r="T601" s="13" t="str">
        <f t="shared" ref="T601:T632" si="58">R601</f>
        <v>use claim</v>
      </c>
      <c r="U601" s="13" t="str">
        <f t="shared" ref="U601:U632" si="59">S601</f>
        <v>method</v>
      </c>
    </row>
    <row r="602" spans="1:21" ht="14.4">
      <c r="A602" s="9">
        <v>47624779</v>
      </c>
      <c r="B602" s="9">
        <v>22324868</v>
      </c>
      <c r="C602" s="10">
        <v>6037751</v>
      </c>
      <c r="D602" s="10" t="s">
        <v>21</v>
      </c>
      <c r="E602" s="11">
        <v>36599</v>
      </c>
      <c r="F602" s="10" t="s">
        <v>436</v>
      </c>
      <c r="G602" s="9">
        <v>92</v>
      </c>
      <c r="H602" s="10" t="s">
        <v>23</v>
      </c>
      <c r="I602" s="10" t="s">
        <v>436</v>
      </c>
      <c r="J602" s="10" t="s">
        <v>30</v>
      </c>
      <c r="K602" s="10" t="s">
        <v>440</v>
      </c>
      <c r="L602" s="12" t="s">
        <v>126</v>
      </c>
      <c r="M602" s="12" t="s">
        <v>127</v>
      </c>
      <c r="O602" s="13" t="s">
        <v>126</v>
      </c>
      <c r="P602" s="13" t="s">
        <v>127</v>
      </c>
      <c r="Q602" s="13"/>
      <c r="R602" s="14" t="str">
        <f t="shared" si="56"/>
        <v>use claim</v>
      </c>
      <c r="S602" s="15" t="str">
        <f t="shared" si="57"/>
        <v>method</v>
      </c>
      <c r="T602" s="13" t="str">
        <f t="shared" si="58"/>
        <v>use claim</v>
      </c>
      <c r="U602" s="13" t="str">
        <f t="shared" si="59"/>
        <v>method</v>
      </c>
    </row>
    <row r="603" spans="1:21" ht="14.4">
      <c r="A603" s="9">
        <v>47624779</v>
      </c>
      <c r="B603" s="9">
        <v>22324868</v>
      </c>
      <c r="C603" s="10">
        <v>6037751</v>
      </c>
      <c r="D603" s="10" t="s">
        <v>21</v>
      </c>
      <c r="E603" s="11">
        <v>36599</v>
      </c>
      <c r="F603" s="10" t="s">
        <v>436</v>
      </c>
      <c r="G603" s="9">
        <v>92</v>
      </c>
      <c r="H603" s="10" t="s">
        <v>23</v>
      </c>
      <c r="I603" s="10" t="s">
        <v>436</v>
      </c>
      <c r="J603" s="10" t="s">
        <v>32</v>
      </c>
      <c r="K603" s="10" t="s">
        <v>441</v>
      </c>
      <c r="L603" s="12" t="s">
        <v>126</v>
      </c>
      <c r="M603" s="12" t="s">
        <v>127</v>
      </c>
      <c r="O603" s="13" t="s">
        <v>126</v>
      </c>
      <c r="P603" s="13" t="s">
        <v>127</v>
      </c>
      <c r="Q603" s="13"/>
      <c r="R603" s="14" t="str">
        <f t="shared" si="56"/>
        <v>use claim</v>
      </c>
      <c r="S603" s="15" t="str">
        <f t="shared" si="57"/>
        <v>method</v>
      </c>
      <c r="T603" s="13" t="str">
        <f t="shared" si="58"/>
        <v>use claim</v>
      </c>
      <c r="U603" s="13" t="str">
        <f t="shared" si="59"/>
        <v>method</v>
      </c>
    </row>
    <row r="604" spans="1:21" ht="14.4">
      <c r="A604" s="9">
        <v>47624779</v>
      </c>
      <c r="B604" s="9">
        <v>22324868</v>
      </c>
      <c r="C604" s="10">
        <v>6037751</v>
      </c>
      <c r="D604" s="10" t="s">
        <v>21</v>
      </c>
      <c r="E604" s="11">
        <v>36599</v>
      </c>
      <c r="F604" s="10" t="s">
        <v>436</v>
      </c>
      <c r="G604" s="9">
        <v>92</v>
      </c>
      <c r="H604" s="10" t="s">
        <v>23</v>
      </c>
      <c r="I604" s="10" t="s">
        <v>436</v>
      </c>
      <c r="J604" s="10" t="s">
        <v>34</v>
      </c>
      <c r="K604" s="10" t="s">
        <v>442</v>
      </c>
      <c r="L604" s="12" t="s">
        <v>126</v>
      </c>
      <c r="M604" s="12" t="s">
        <v>127</v>
      </c>
      <c r="O604" s="13" t="s">
        <v>126</v>
      </c>
      <c r="P604" s="13" t="s">
        <v>127</v>
      </c>
      <c r="Q604" s="13"/>
      <c r="R604" s="14" t="str">
        <f t="shared" si="56"/>
        <v>use claim</v>
      </c>
      <c r="S604" s="15" t="str">
        <f t="shared" si="57"/>
        <v>method</v>
      </c>
      <c r="T604" s="13" t="str">
        <f t="shared" si="58"/>
        <v>use claim</v>
      </c>
      <c r="U604" s="13" t="str">
        <f t="shared" si="59"/>
        <v>method</v>
      </c>
    </row>
    <row r="605" spans="1:21" ht="14.4">
      <c r="A605" s="9">
        <v>47624779</v>
      </c>
      <c r="B605" s="9">
        <v>22324868</v>
      </c>
      <c r="C605" s="10">
        <v>6037751</v>
      </c>
      <c r="D605" s="10" t="s">
        <v>21</v>
      </c>
      <c r="E605" s="11">
        <v>36599</v>
      </c>
      <c r="F605" s="10" t="s">
        <v>436</v>
      </c>
      <c r="G605" s="9">
        <v>92</v>
      </c>
      <c r="H605" s="10" t="s">
        <v>23</v>
      </c>
      <c r="I605" s="10" t="s">
        <v>436</v>
      </c>
      <c r="J605" s="10" t="s">
        <v>36</v>
      </c>
      <c r="K605" s="10" t="s">
        <v>443</v>
      </c>
      <c r="L605" s="12" t="s">
        <v>126</v>
      </c>
      <c r="M605" s="12" t="s">
        <v>127</v>
      </c>
      <c r="O605" s="13" t="s">
        <v>126</v>
      </c>
      <c r="P605" s="13" t="s">
        <v>127</v>
      </c>
      <c r="Q605" s="13"/>
      <c r="R605" s="14" t="str">
        <f t="shared" si="56"/>
        <v>use claim</v>
      </c>
      <c r="S605" s="15" t="str">
        <f t="shared" si="57"/>
        <v>method</v>
      </c>
      <c r="T605" s="13" t="str">
        <f t="shared" si="58"/>
        <v>use claim</v>
      </c>
      <c r="U605" s="13" t="str">
        <f t="shared" si="59"/>
        <v>method</v>
      </c>
    </row>
    <row r="606" spans="1:21" ht="14.4">
      <c r="A606" s="9">
        <v>47624779</v>
      </c>
      <c r="B606" s="9">
        <v>22324868</v>
      </c>
      <c r="C606" s="10">
        <v>6037751</v>
      </c>
      <c r="D606" s="10" t="s">
        <v>21</v>
      </c>
      <c r="E606" s="11">
        <v>36599</v>
      </c>
      <c r="F606" s="10" t="s">
        <v>436</v>
      </c>
      <c r="G606" s="9">
        <v>92</v>
      </c>
      <c r="H606" s="10" t="s">
        <v>23</v>
      </c>
      <c r="I606" s="10" t="s">
        <v>436</v>
      </c>
      <c r="J606" s="10" t="s">
        <v>38</v>
      </c>
      <c r="K606" s="10" t="s">
        <v>444</v>
      </c>
      <c r="L606" s="12" t="s">
        <v>126</v>
      </c>
      <c r="M606" s="12" t="s">
        <v>127</v>
      </c>
      <c r="O606" s="13" t="s">
        <v>126</v>
      </c>
      <c r="P606" s="13" t="s">
        <v>127</v>
      </c>
      <c r="Q606" s="13"/>
      <c r="R606" s="14" t="str">
        <f t="shared" si="56"/>
        <v>use claim</v>
      </c>
      <c r="S606" s="15" t="str">
        <f t="shared" si="57"/>
        <v>method</v>
      </c>
      <c r="T606" s="13" t="str">
        <f t="shared" si="58"/>
        <v>use claim</v>
      </c>
      <c r="U606" s="13" t="str">
        <f t="shared" si="59"/>
        <v>method</v>
      </c>
    </row>
    <row r="607" spans="1:21" ht="14.4">
      <c r="A607" s="9">
        <v>47624779</v>
      </c>
      <c r="B607" s="9">
        <v>22324868</v>
      </c>
      <c r="C607" s="10">
        <v>6037751</v>
      </c>
      <c r="D607" s="10" t="s">
        <v>21</v>
      </c>
      <c r="E607" s="11">
        <v>36599</v>
      </c>
      <c r="F607" s="10" t="s">
        <v>436</v>
      </c>
      <c r="G607" s="9">
        <v>92</v>
      </c>
      <c r="H607" s="10" t="s">
        <v>23</v>
      </c>
      <c r="I607" s="10" t="s">
        <v>436</v>
      </c>
      <c r="J607" s="10" t="s">
        <v>40</v>
      </c>
      <c r="K607" s="10" t="s">
        <v>445</v>
      </c>
      <c r="L607" s="12" t="s">
        <v>126</v>
      </c>
      <c r="M607" s="12" t="s">
        <v>127</v>
      </c>
      <c r="O607" s="13" t="s">
        <v>126</v>
      </c>
      <c r="P607" s="13" t="s">
        <v>127</v>
      </c>
      <c r="Q607" s="13"/>
      <c r="R607" s="14" t="str">
        <f t="shared" si="56"/>
        <v>use claim</v>
      </c>
      <c r="S607" s="15" t="str">
        <f t="shared" si="57"/>
        <v>method</v>
      </c>
      <c r="T607" s="13" t="str">
        <f t="shared" si="58"/>
        <v>use claim</v>
      </c>
      <c r="U607" s="13" t="str">
        <f t="shared" si="59"/>
        <v>method</v>
      </c>
    </row>
    <row r="608" spans="1:21" ht="14.4">
      <c r="A608" s="9">
        <v>47624779</v>
      </c>
      <c r="B608" s="9">
        <v>22324868</v>
      </c>
      <c r="C608" s="10">
        <v>6037751</v>
      </c>
      <c r="D608" s="10" t="s">
        <v>21</v>
      </c>
      <c r="E608" s="11">
        <v>36599</v>
      </c>
      <c r="F608" s="10" t="s">
        <v>436</v>
      </c>
      <c r="G608" s="9">
        <v>92</v>
      </c>
      <c r="H608" s="10" t="s">
        <v>23</v>
      </c>
      <c r="I608" s="10" t="s">
        <v>436</v>
      </c>
      <c r="J608" s="10" t="s">
        <v>42</v>
      </c>
      <c r="K608" s="10" t="s">
        <v>446</v>
      </c>
      <c r="L608" s="12" t="s">
        <v>126</v>
      </c>
      <c r="M608" s="12" t="s">
        <v>127</v>
      </c>
      <c r="O608" s="13" t="s">
        <v>126</v>
      </c>
      <c r="P608" s="13" t="s">
        <v>127</v>
      </c>
      <c r="Q608" s="13"/>
      <c r="R608" s="14" t="str">
        <f t="shared" si="56"/>
        <v>use claim</v>
      </c>
      <c r="S608" s="15" t="str">
        <f t="shared" si="57"/>
        <v>method</v>
      </c>
      <c r="T608" s="16" t="str">
        <f t="shared" si="58"/>
        <v>use claim</v>
      </c>
      <c r="U608" s="16" t="str">
        <f t="shared" si="59"/>
        <v>method</v>
      </c>
    </row>
    <row r="609" spans="1:21" ht="14.4">
      <c r="A609" s="9">
        <v>47624779</v>
      </c>
      <c r="B609" s="9">
        <v>22324868</v>
      </c>
      <c r="C609" s="10">
        <v>6037751</v>
      </c>
      <c r="D609" s="10" t="s">
        <v>21</v>
      </c>
      <c r="E609" s="11">
        <v>36599</v>
      </c>
      <c r="F609" s="10" t="s">
        <v>436</v>
      </c>
      <c r="G609" s="9">
        <v>92</v>
      </c>
      <c r="H609" s="10" t="s">
        <v>23</v>
      </c>
      <c r="I609" s="10" t="s">
        <v>436</v>
      </c>
      <c r="J609" s="10" t="s">
        <v>44</v>
      </c>
      <c r="K609" s="10" t="s">
        <v>447</v>
      </c>
      <c r="L609" s="12" t="s">
        <v>126</v>
      </c>
      <c r="M609" s="12" t="s">
        <v>127</v>
      </c>
      <c r="O609" s="13" t="s">
        <v>126</v>
      </c>
      <c r="P609" s="13" t="s">
        <v>127</v>
      </c>
      <c r="Q609" s="13"/>
      <c r="R609" s="14" t="str">
        <f t="shared" si="56"/>
        <v>use claim</v>
      </c>
      <c r="S609" s="15" t="str">
        <f t="shared" si="57"/>
        <v>method</v>
      </c>
      <c r="T609" s="13" t="str">
        <f t="shared" si="58"/>
        <v>use claim</v>
      </c>
      <c r="U609" s="13" t="str">
        <f t="shared" si="59"/>
        <v>method</v>
      </c>
    </row>
    <row r="610" spans="1:21" ht="14.4">
      <c r="A610" s="9">
        <v>47624779</v>
      </c>
      <c r="B610" s="9">
        <v>22324868</v>
      </c>
      <c r="C610" s="10">
        <v>6037751</v>
      </c>
      <c r="D610" s="10" t="s">
        <v>21</v>
      </c>
      <c r="E610" s="11">
        <v>36599</v>
      </c>
      <c r="F610" s="10" t="s">
        <v>436</v>
      </c>
      <c r="G610" s="9">
        <v>92</v>
      </c>
      <c r="H610" s="10" t="s">
        <v>23</v>
      </c>
      <c r="I610" s="10" t="s">
        <v>436</v>
      </c>
      <c r="J610" s="10" t="s">
        <v>46</v>
      </c>
      <c r="K610" s="10" t="s">
        <v>448</v>
      </c>
      <c r="L610" s="12" t="s">
        <v>126</v>
      </c>
      <c r="M610" s="12" t="s">
        <v>127</v>
      </c>
      <c r="O610" s="13" t="s">
        <v>126</v>
      </c>
      <c r="P610" s="13" t="s">
        <v>127</v>
      </c>
      <c r="Q610" s="13"/>
      <c r="R610" s="14" t="str">
        <f t="shared" si="56"/>
        <v>use claim</v>
      </c>
      <c r="S610" s="15" t="str">
        <f t="shared" si="57"/>
        <v>method</v>
      </c>
      <c r="T610" s="13" t="str">
        <f t="shared" si="58"/>
        <v>use claim</v>
      </c>
      <c r="U610" s="13" t="str">
        <f t="shared" si="59"/>
        <v>method</v>
      </c>
    </row>
    <row r="611" spans="1:21" ht="14.4">
      <c r="A611" s="9">
        <v>47624779</v>
      </c>
      <c r="B611" s="9">
        <v>22324868</v>
      </c>
      <c r="C611" s="10">
        <v>6037751</v>
      </c>
      <c r="D611" s="10" t="s">
        <v>21</v>
      </c>
      <c r="E611" s="11">
        <v>36599</v>
      </c>
      <c r="F611" s="10" t="s">
        <v>436</v>
      </c>
      <c r="G611" s="9">
        <v>92</v>
      </c>
      <c r="H611" s="10" t="s">
        <v>23</v>
      </c>
      <c r="I611" s="10" t="s">
        <v>436</v>
      </c>
      <c r="J611" s="10" t="s">
        <v>48</v>
      </c>
      <c r="K611" s="10" t="s">
        <v>449</v>
      </c>
      <c r="L611" s="12" t="s">
        <v>126</v>
      </c>
      <c r="M611" s="12" t="s">
        <v>127</v>
      </c>
      <c r="O611" s="13" t="s">
        <v>126</v>
      </c>
      <c r="P611" s="13" t="s">
        <v>127</v>
      </c>
      <c r="Q611" s="13"/>
      <c r="R611" s="14" t="str">
        <f t="shared" si="56"/>
        <v>use claim</v>
      </c>
      <c r="S611" s="15" t="str">
        <f t="shared" si="57"/>
        <v>method</v>
      </c>
      <c r="T611" s="13" t="str">
        <f t="shared" si="58"/>
        <v>use claim</v>
      </c>
      <c r="U611" s="13" t="str">
        <f t="shared" si="59"/>
        <v>method</v>
      </c>
    </row>
    <row r="612" spans="1:21" ht="14.4">
      <c r="A612" s="9">
        <v>47624779</v>
      </c>
      <c r="B612" s="9">
        <v>22324868</v>
      </c>
      <c r="C612" s="10">
        <v>6037751</v>
      </c>
      <c r="D612" s="10" t="s">
        <v>21</v>
      </c>
      <c r="E612" s="11">
        <v>36599</v>
      </c>
      <c r="F612" s="10" t="s">
        <v>436</v>
      </c>
      <c r="G612" s="9">
        <v>92</v>
      </c>
      <c r="H612" s="10" t="s">
        <v>23</v>
      </c>
      <c r="I612" s="10" t="s">
        <v>436</v>
      </c>
      <c r="J612" s="10" t="s">
        <v>50</v>
      </c>
      <c r="K612" s="10" t="s">
        <v>450</v>
      </c>
      <c r="L612" s="12" t="s">
        <v>126</v>
      </c>
      <c r="M612" s="12" t="s">
        <v>127</v>
      </c>
      <c r="O612" s="13" t="s">
        <v>126</v>
      </c>
      <c r="P612" s="13" t="s">
        <v>127</v>
      </c>
      <c r="Q612" s="13"/>
      <c r="R612" s="14" t="str">
        <f t="shared" si="56"/>
        <v>use claim</v>
      </c>
      <c r="S612" s="15" t="str">
        <f t="shared" si="57"/>
        <v>method</v>
      </c>
      <c r="T612" s="13" t="str">
        <f t="shared" si="58"/>
        <v>use claim</v>
      </c>
      <c r="U612" s="13" t="str">
        <f t="shared" si="59"/>
        <v>method</v>
      </c>
    </row>
    <row r="613" spans="1:21" ht="14.4">
      <c r="A613" s="9">
        <v>47624779</v>
      </c>
      <c r="B613" s="9">
        <v>22324868</v>
      </c>
      <c r="C613" s="10">
        <v>6037751</v>
      </c>
      <c r="D613" s="10" t="s">
        <v>21</v>
      </c>
      <c r="E613" s="11">
        <v>36599</v>
      </c>
      <c r="F613" s="10" t="s">
        <v>436</v>
      </c>
      <c r="G613" s="9">
        <v>92</v>
      </c>
      <c r="H613" s="10" t="s">
        <v>23</v>
      </c>
      <c r="I613" s="10" t="s">
        <v>436</v>
      </c>
      <c r="J613" s="10" t="s">
        <v>52</v>
      </c>
      <c r="K613" s="10" t="s">
        <v>451</v>
      </c>
      <c r="L613" s="12" t="s">
        <v>26</v>
      </c>
      <c r="M613" s="12" t="s">
        <v>27</v>
      </c>
      <c r="O613" s="13" t="s">
        <v>26</v>
      </c>
      <c r="P613" s="13" t="s">
        <v>27</v>
      </c>
      <c r="Q613" s="13"/>
      <c r="R613" s="14" t="str">
        <f t="shared" si="56"/>
        <v>product</v>
      </c>
      <c r="S613" s="15" t="str">
        <f t="shared" si="57"/>
        <v>apparatus</v>
      </c>
      <c r="T613" s="13" t="str">
        <f t="shared" si="58"/>
        <v>product</v>
      </c>
      <c r="U613" s="13" t="str">
        <f t="shared" si="59"/>
        <v>apparatus</v>
      </c>
    </row>
    <row r="614" spans="1:21" ht="14.4">
      <c r="A614" s="9">
        <v>47624779</v>
      </c>
      <c r="B614" s="9">
        <v>22324868</v>
      </c>
      <c r="C614" s="10">
        <v>6037751</v>
      </c>
      <c r="D614" s="10" t="s">
        <v>21</v>
      </c>
      <c r="E614" s="11">
        <v>36599</v>
      </c>
      <c r="F614" s="10" t="s">
        <v>436</v>
      </c>
      <c r="G614" s="9">
        <v>92</v>
      </c>
      <c r="H614" s="10" t="s">
        <v>23</v>
      </c>
      <c r="I614" s="10" t="s">
        <v>436</v>
      </c>
      <c r="J614" s="10" t="s">
        <v>54</v>
      </c>
      <c r="K614" s="10" t="s">
        <v>452</v>
      </c>
      <c r="L614" s="12" t="s">
        <v>26</v>
      </c>
      <c r="M614" s="12" t="s">
        <v>27</v>
      </c>
      <c r="O614" s="13" t="s">
        <v>26</v>
      </c>
      <c r="P614" s="13" t="s">
        <v>27</v>
      </c>
      <c r="Q614" s="13"/>
      <c r="R614" s="14" t="str">
        <f t="shared" si="56"/>
        <v>product</v>
      </c>
      <c r="S614" s="15" t="str">
        <f t="shared" si="57"/>
        <v>apparatus</v>
      </c>
      <c r="T614" s="13" t="str">
        <f t="shared" si="58"/>
        <v>product</v>
      </c>
      <c r="U614" s="13" t="str">
        <f t="shared" si="59"/>
        <v>apparatus</v>
      </c>
    </row>
    <row r="615" spans="1:21" ht="14.4">
      <c r="A615" s="9">
        <v>47624779</v>
      </c>
      <c r="B615" s="9">
        <v>22324868</v>
      </c>
      <c r="C615" s="10">
        <v>6037751</v>
      </c>
      <c r="D615" s="10" t="s">
        <v>21</v>
      </c>
      <c r="E615" s="11">
        <v>36599</v>
      </c>
      <c r="F615" s="10" t="s">
        <v>436</v>
      </c>
      <c r="G615" s="9">
        <v>92</v>
      </c>
      <c r="H615" s="10" t="s">
        <v>23</v>
      </c>
      <c r="I615" s="10" t="s">
        <v>436</v>
      </c>
      <c r="J615" s="10" t="s">
        <v>56</v>
      </c>
      <c r="K615" s="10" t="s">
        <v>453</v>
      </c>
      <c r="L615" s="12" t="s">
        <v>26</v>
      </c>
      <c r="M615" s="12" t="s">
        <v>27</v>
      </c>
      <c r="O615" s="13" t="s">
        <v>26</v>
      </c>
      <c r="P615" s="13" t="s">
        <v>27</v>
      </c>
      <c r="Q615" s="13"/>
      <c r="R615" s="14" t="str">
        <f t="shared" si="56"/>
        <v>product</v>
      </c>
      <c r="S615" s="15" t="str">
        <f t="shared" si="57"/>
        <v>apparatus</v>
      </c>
      <c r="T615" s="13" t="str">
        <f t="shared" si="58"/>
        <v>product</v>
      </c>
      <c r="U615" s="13" t="str">
        <f t="shared" si="59"/>
        <v>apparatus</v>
      </c>
    </row>
    <row r="616" spans="1:21" ht="14.4">
      <c r="A616" s="9">
        <v>47624779</v>
      </c>
      <c r="B616" s="9">
        <v>22324868</v>
      </c>
      <c r="C616" s="10">
        <v>6037751</v>
      </c>
      <c r="D616" s="10" t="s">
        <v>21</v>
      </c>
      <c r="E616" s="11">
        <v>36599</v>
      </c>
      <c r="F616" s="10" t="s">
        <v>436</v>
      </c>
      <c r="G616" s="9">
        <v>92</v>
      </c>
      <c r="H616" s="10" t="s">
        <v>23</v>
      </c>
      <c r="I616" s="10" t="s">
        <v>436</v>
      </c>
      <c r="J616" s="10" t="s">
        <v>58</v>
      </c>
      <c r="K616" s="10" t="s">
        <v>454</v>
      </c>
      <c r="L616" s="12" t="s">
        <v>26</v>
      </c>
      <c r="M616" s="12" t="s">
        <v>27</v>
      </c>
      <c r="O616" s="13" t="s">
        <v>26</v>
      </c>
      <c r="P616" s="13" t="s">
        <v>27</v>
      </c>
      <c r="Q616" s="13"/>
      <c r="R616" s="14" t="str">
        <f t="shared" si="56"/>
        <v>product</v>
      </c>
      <c r="S616" s="15" t="str">
        <f t="shared" si="57"/>
        <v>apparatus</v>
      </c>
      <c r="T616" s="13" t="str">
        <f t="shared" si="58"/>
        <v>product</v>
      </c>
      <c r="U616" s="13" t="str">
        <f t="shared" si="59"/>
        <v>apparatus</v>
      </c>
    </row>
    <row r="617" spans="1:21" ht="14.4">
      <c r="A617" s="9">
        <v>47624779</v>
      </c>
      <c r="B617" s="9">
        <v>22324868</v>
      </c>
      <c r="C617" s="10">
        <v>6037751</v>
      </c>
      <c r="D617" s="10" t="s">
        <v>21</v>
      </c>
      <c r="E617" s="11">
        <v>36599</v>
      </c>
      <c r="F617" s="10" t="s">
        <v>436</v>
      </c>
      <c r="G617" s="9">
        <v>92</v>
      </c>
      <c r="H617" s="10" t="s">
        <v>23</v>
      </c>
      <c r="I617" s="10" t="s">
        <v>436</v>
      </c>
      <c r="J617" s="10" t="s">
        <v>60</v>
      </c>
      <c r="K617" s="10" t="s">
        <v>455</v>
      </c>
      <c r="L617" s="12" t="s">
        <v>26</v>
      </c>
      <c r="M617" s="12" t="s">
        <v>27</v>
      </c>
      <c r="O617" s="13" t="s">
        <v>26</v>
      </c>
      <c r="P617" s="13" t="s">
        <v>27</v>
      </c>
      <c r="Q617" s="13"/>
      <c r="R617" s="14" t="str">
        <f t="shared" si="56"/>
        <v>product</v>
      </c>
      <c r="S617" s="15" t="str">
        <f t="shared" si="57"/>
        <v>apparatus</v>
      </c>
      <c r="T617" s="13" t="str">
        <f t="shared" si="58"/>
        <v>product</v>
      </c>
      <c r="U617" s="13" t="str">
        <f t="shared" si="59"/>
        <v>apparatus</v>
      </c>
    </row>
    <row r="618" spans="1:21" ht="14.4">
      <c r="A618" s="9">
        <v>47624779</v>
      </c>
      <c r="B618" s="9">
        <v>22324868</v>
      </c>
      <c r="C618" s="10">
        <v>6037751</v>
      </c>
      <c r="D618" s="10" t="s">
        <v>21</v>
      </c>
      <c r="E618" s="11">
        <v>36599</v>
      </c>
      <c r="F618" s="10" t="s">
        <v>436</v>
      </c>
      <c r="G618" s="9">
        <v>92</v>
      </c>
      <c r="H618" s="10" t="s">
        <v>23</v>
      </c>
      <c r="I618" s="10" t="s">
        <v>436</v>
      </c>
      <c r="J618" s="10" t="s">
        <v>62</v>
      </c>
      <c r="K618" s="10" t="s">
        <v>456</v>
      </c>
      <c r="L618" s="12" t="s">
        <v>26</v>
      </c>
      <c r="M618" s="12" t="s">
        <v>27</v>
      </c>
      <c r="O618" s="13" t="s">
        <v>26</v>
      </c>
      <c r="P618" s="13" t="s">
        <v>27</v>
      </c>
      <c r="Q618" s="13"/>
      <c r="R618" s="14" t="str">
        <f t="shared" si="56"/>
        <v>product</v>
      </c>
      <c r="S618" s="15" t="str">
        <f t="shared" si="57"/>
        <v>apparatus</v>
      </c>
      <c r="T618" s="13" t="str">
        <f t="shared" si="58"/>
        <v>product</v>
      </c>
      <c r="U618" s="13" t="str">
        <f t="shared" si="59"/>
        <v>apparatus</v>
      </c>
    </row>
    <row r="619" spans="1:21" ht="14.4">
      <c r="A619" s="9">
        <v>47624779</v>
      </c>
      <c r="B619" s="9">
        <v>22324868</v>
      </c>
      <c r="C619" s="10">
        <v>6037751</v>
      </c>
      <c r="D619" s="10" t="s">
        <v>21</v>
      </c>
      <c r="E619" s="11">
        <v>36599</v>
      </c>
      <c r="F619" s="10" t="s">
        <v>436</v>
      </c>
      <c r="G619" s="9">
        <v>92</v>
      </c>
      <c r="H619" s="10" t="s">
        <v>23</v>
      </c>
      <c r="I619" s="10" t="s">
        <v>436</v>
      </c>
      <c r="J619" s="10" t="s">
        <v>64</v>
      </c>
      <c r="K619" s="10" t="s">
        <v>457</v>
      </c>
      <c r="L619" s="12" t="s">
        <v>26</v>
      </c>
      <c r="M619" s="12" t="s">
        <v>27</v>
      </c>
      <c r="O619" s="13" t="s">
        <v>26</v>
      </c>
      <c r="P619" s="13" t="s">
        <v>27</v>
      </c>
      <c r="Q619" s="13"/>
      <c r="R619" s="14" t="str">
        <f t="shared" si="56"/>
        <v>product</v>
      </c>
      <c r="S619" s="15" t="str">
        <f t="shared" si="57"/>
        <v>apparatus</v>
      </c>
      <c r="T619" s="13" t="str">
        <f t="shared" si="58"/>
        <v>product</v>
      </c>
      <c r="U619" s="13" t="str">
        <f t="shared" si="59"/>
        <v>apparatus</v>
      </c>
    </row>
    <row r="620" spans="1:21" ht="14.4">
      <c r="A620" s="9">
        <v>47624779</v>
      </c>
      <c r="B620" s="9">
        <v>22324868</v>
      </c>
      <c r="C620" s="10">
        <v>6037751</v>
      </c>
      <c r="D620" s="10" t="s">
        <v>21</v>
      </c>
      <c r="E620" s="11">
        <v>36599</v>
      </c>
      <c r="F620" s="10" t="s">
        <v>436</v>
      </c>
      <c r="G620" s="9">
        <v>92</v>
      </c>
      <c r="H620" s="10" t="s">
        <v>23</v>
      </c>
      <c r="I620" s="10" t="s">
        <v>436</v>
      </c>
      <c r="J620" s="10" t="s">
        <v>66</v>
      </c>
      <c r="K620" s="10" t="s">
        <v>458</v>
      </c>
      <c r="L620" s="12" t="s">
        <v>26</v>
      </c>
      <c r="M620" s="12" t="s">
        <v>27</v>
      </c>
      <c r="O620" s="13" t="s">
        <v>26</v>
      </c>
      <c r="P620" s="13" t="s">
        <v>27</v>
      </c>
      <c r="Q620" s="13"/>
      <c r="R620" s="14" t="str">
        <f t="shared" si="56"/>
        <v>product</v>
      </c>
      <c r="S620" s="15" t="str">
        <f t="shared" si="57"/>
        <v>apparatus</v>
      </c>
      <c r="T620" s="13" t="str">
        <f t="shared" si="58"/>
        <v>product</v>
      </c>
      <c r="U620" s="13" t="str">
        <f t="shared" si="59"/>
        <v>apparatus</v>
      </c>
    </row>
    <row r="621" spans="1:21" ht="14.4">
      <c r="A621" s="9">
        <v>47624779</v>
      </c>
      <c r="B621" s="9">
        <v>22324868</v>
      </c>
      <c r="C621" s="10">
        <v>6037751</v>
      </c>
      <c r="D621" s="10" t="s">
        <v>21</v>
      </c>
      <c r="E621" s="11">
        <v>36599</v>
      </c>
      <c r="F621" s="10" t="s">
        <v>436</v>
      </c>
      <c r="G621" s="9">
        <v>92</v>
      </c>
      <c r="H621" s="10" t="s">
        <v>23</v>
      </c>
      <c r="I621" s="10" t="s">
        <v>436</v>
      </c>
      <c r="J621" s="10" t="s">
        <v>68</v>
      </c>
      <c r="K621" s="10" t="s">
        <v>459</v>
      </c>
      <c r="L621" s="12" t="s">
        <v>26</v>
      </c>
      <c r="M621" s="12" t="s">
        <v>27</v>
      </c>
      <c r="O621" s="13" t="s">
        <v>26</v>
      </c>
      <c r="P621" s="13" t="s">
        <v>27</v>
      </c>
      <c r="Q621" s="13"/>
      <c r="R621" s="14" t="str">
        <f t="shared" si="56"/>
        <v>product</v>
      </c>
      <c r="S621" s="15" t="str">
        <f t="shared" si="57"/>
        <v>apparatus</v>
      </c>
      <c r="T621" s="13" t="str">
        <f t="shared" si="58"/>
        <v>product</v>
      </c>
      <c r="U621" s="13" t="str">
        <f t="shared" si="59"/>
        <v>apparatus</v>
      </c>
    </row>
    <row r="622" spans="1:21" ht="14.4">
      <c r="A622" s="9">
        <v>47624779</v>
      </c>
      <c r="B622" s="9">
        <v>22324868</v>
      </c>
      <c r="C622" s="10">
        <v>6037751</v>
      </c>
      <c r="D622" s="10" t="s">
        <v>21</v>
      </c>
      <c r="E622" s="11">
        <v>36599</v>
      </c>
      <c r="F622" s="10" t="s">
        <v>436</v>
      </c>
      <c r="G622" s="9">
        <v>92</v>
      </c>
      <c r="H622" s="10" t="s">
        <v>23</v>
      </c>
      <c r="I622" s="10" t="s">
        <v>436</v>
      </c>
      <c r="J622" s="10" t="s">
        <v>70</v>
      </c>
      <c r="K622" s="10" t="s">
        <v>460</v>
      </c>
      <c r="L622" s="12" t="s">
        <v>26</v>
      </c>
      <c r="M622" s="12" t="s">
        <v>27</v>
      </c>
      <c r="O622" s="13" t="s">
        <v>26</v>
      </c>
      <c r="P622" s="13" t="s">
        <v>27</v>
      </c>
      <c r="Q622" s="13"/>
      <c r="R622" s="14" t="str">
        <f t="shared" si="56"/>
        <v>product</v>
      </c>
      <c r="S622" s="15" t="str">
        <f t="shared" si="57"/>
        <v>apparatus</v>
      </c>
      <c r="T622" s="13" t="str">
        <f t="shared" si="58"/>
        <v>product</v>
      </c>
      <c r="U622" s="13" t="str">
        <f t="shared" si="59"/>
        <v>apparatus</v>
      </c>
    </row>
    <row r="623" spans="1:21" ht="14.4">
      <c r="A623" s="9">
        <v>47624779</v>
      </c>
      <c r="B623" s="9">
        <v>22324868</v>
      </c>
      <c r="C623" s="10">
        <v>6037751</v>
      </c>
      <c r="D623" s="10" t="s">
        <v>21</v>
      </c>
      <c r="E623" s="11">
        <v>36599</v>
      </c>
      <c r="F623" s="10" t="s">
        <v>436</v>
      </c>
      <c r="G623" s="9">
        <v>92</v>
      </c>
      <c r="H623" s="10" t="s">
        <v>23</v>
      </c>
      <c r="I623" s="10" t="s">
        <v>436</v>
      </c>
      <c r="J623" s="10" t="s">
        <v>73</v>
      </c>
      <c r="K623" s="10" t="s">
        <v>461</v>
      </c>
      <c r="L623" s="12" t="s">
        <v>26</v>
      </c>
      <c r="M623" s="12" t="s">
        <v>27</v>
      </c>
      <c r="O623" s="13" t="s">
        <v>26</v>
      </c>
      <c r="P623" s="13" t="s">
        <v>27</v>
      </c>
      <c r="Q623" s="13"/>
      <c r="R623" s="14" t="str">
        <f t="shared" si="56"/>
        <v>product</v>
      </c>
      <c r="S623" s="15" t="str">
        <f t="shared" si="57"/>
        <v>apparatus</v>
      </c>
      <c r="T623" s="13" t="str">
        <f t="shared" si="58"/>
        <v>product</v>
      </c>
      <c r="U623" s="13" t="str">
        <f t="shared" si="59"/>
        <v>apparatus</v>
      </c>
    </row>
    <row r="624" spans="1:21" ht="14.4">
      <c r="A624" s="9">
        <v>47624779</v>
      </c>
      <c r="B624" s="9">
        <v>22324868</v>
      </c>
      <c r="C624" s="10">
        <v>6037751</v>
      </c>
      <c r="D624" s="10" t="s">
        <v>21</v>
      </c>
      <c r="E624" s="11">
        <v>36599</v>
      </c>
      <c r="F624" s="10" t="s">
        <v>436</v>
      </c>
      <c r="G624" s="9">
        <v>92</v>
      </c>
      <c r="H624" s="10" t="s">
        <v>23</v>
      </c>
      <c r="I624" s="10" t="s">
        <v>436</v>
      </c>
      <c r="J624" s="10" t="s">
        <v>75</v>
      </c>
      <c r="K624" s="10" t="s">
        <v>462</v>
      </c>
      <c r="L624" s="12" t="s">
        <v>126</v>
      </c>
      <c r="M624" s="12" t="s">
        <v>127</v>
      </c>
      <c r="O624" s="13" t="s">
        <v>126</v>
      </c>
      <c r="P624" s="13" t="s">
        <v>127</v>
      </c>
      <c r="Q624" s="13"/>
      <c r="R624" s="14" t="str">
        <f t="shared" si="56"/>
        <v>use claim</v>
      </c>
      <c r="S624" s="15" t="str">
        <f t="shared" si="57"/>
        <v>method</v>
      </c>
      <c r="T624" s="13" t="str">
        <f t="shared" si="58"/>
        <v>use claim</v>
      </c>
      <c r="U624" s="13" t="str">
        <f t="shared" si="59"/>
        <v>method</v>
      </c>
    </row>
    <row r="625" spans="1:21" ht="14.4">
      <c r="A625" s="9">
        <v>47624779</v>
      </c>
      <c r="B625" s="9">
        <v>22324868</v>
      </c>
      <c r="C625" s="10">
        <v>6037751</v>
      </c>
      <c r="D625" s="10" t="s">
        <v>21</v>
      </c>
      <c r="E625" s="11">
        <v>36599</v>
      </c>
      <c r="F625" s="10" t="s">
        <v>436</v>
      </c>
      <c r="G625" s="9">
        <v>92</v>
      </c>
      <c r="H625" s="10" t="s">
        <v>23</v>
      </c>
      <c r="I625" s="10" t="s">
        <v>436</v>
      </c>
      <c r="J625" s="10" t="s">
        <v>106</v>
      </c>
      <c r="K625" s="10" t="s">
        <v>463</v>
      </c>
      <c r="L625" s="12" t="s">
        <v>126</v>
      </c>
      <c r="M625" s="12" t="s">
        <v>127</v>
      </c>
      <c r="O625" s="13" t="s">
        <v>126</v>
      </c>
      <c r="P625" s="13" t="s">
        <v>127</v>
      </c>
      <c r="Q625" s="13"/>
      <c r="R625" s="14" t="str">
        <f t="shared" si="56"/>
        <v>use claim</v>
      </c>
      <c r="S625" s="15" t="str">
        <f t="shared" si="57"/>
        <v>method</v>
      </c>
      <c r="T625" s="13" t="str">
        <f t="shared" si="58"/>
        <v>use claim</v>
      </c>
      <c r="U625" s="13" t="str">
        <f t="shared" si="59"/>
        <v>method</v>
      </c>
    </row>
    <row r="626" spans="1:21" ht="14.4">
      <c r="A626" s="9">
        <v>47624779</v>
      </c>
      <c r="B626" s="9">
        <v>22324868</v>
      </c>
      <c r="C626" s="10">
        <v>6037751</v>
      </c>
      <c r="D626" s="10" t="s">
        <v>21</v>
      </c>
      <c r="E626" s="11">
        <v>36599</v>
      </c>
      <c r="F626" s="10" t="s">
        <v>436</v>
      </c>
      <c r="G626" s="9">
        <v>92</v>
      </c>
      <c r="H626" s="10" t="s">
        <v>23</v>
      </c>
      <c r="I626" s="10" t="s">
        <v>436</v>
      </c>
      <c r="J626" s="10" t="s">
        <v>108</v>
      </c>
      <c r="K626" s="10" t="s">
        <v>464</v>
      </c>
      <c r="L626" s="12" t="s">
        <v>126</v>
      </c>
      <c r="M626" s="12" t="s">
        <v>127</v>
      </c>
      <c r="O626" s="13" t="s">
        <v>126</v>
      </c>
      <c r="P626" s="13" t="s">
        <v>127</v>
      </c>
      <c r="Q626" s="13"/>
      <c r="R626" s="14" t="str">
        <f t="shared" si="56"/>
        <v>use claim</v>
      </c>
      <c r="S626" s="15" t="str">
        <f t="shared" si="57"/>
        <v>method</v>
      </c>
      <c r="T626" s="13" t="str">
        <f t="shared" si="58"/>
        <v>use claim</v>
      </c>
      <c r="U626" s="13" t="str">
        <f t="shared" si="59"/>
        <v>method</v>
      </c>
    </row>
    <row r="627" spans="1:21" ht="14.4">
      <c r="A627" s="9">
        <v>47624779</v>
      </c>
      <c r="B627" s="9">
        <v>22324868</v>
      </c>
      <c r="C627" s="10">
        <v>6037751</v>
      </c>
      <c r="D627" s="10" t="s">
        <v>21</v>
      </c>
      <c r="E627" s="11">
        <v>36599</v>
      </c>
      <c r="F627" s="10" t="s">
        <v>436</v>
      </c>
      <c r="G627" s="9">
        <v>92</v>
      </c>
      <c r="H627" s="10" t="s">
        <v>23</v>
      </c>
      <c r="I627" s="10" t="s">
        <v>436</v>
      </c>
      <c r="J627" s="10" t="s">
        <v>110</v>
      </c>
      <c r="K627" s="10" t="s">
        <v>465</v>
      </c>
      <c r="L627" s="12" t="s">
        <v>126</v>
      </c>
      <c r="M627" s="12" t="s">
        <v>127</v>
      </c>
      <c r="O627" s="13" t="s">
        <v>126</v>
      </c>
      <c r="P627" s="13" t="s">
        <v>127</v>
      </c>
      <c r="Q627" s="13"/>
      <c r="R627" s="14" t="str">
        <f t="shared" si="56"/>
        <v>use claim</v>
      </c>
      <c r="S627" s="15" t="str">
        <f t="shared" si="57"/>
        <v>method</v>
      </c>
      <c r="T627" s="13" t="str">
        <f t="shared" si="58"/>
        <v>use claim</v>
      </c>
      <c r="U627" s="13" t="str">
        <f t="shared" si="59"/>
        <v>method</v>
      </c>
    </row>
    <row r="628" spans="1:21" ht="14.4">
      <c r="A628" s="9">
        <v>47624779</v>
      </c>
      <c r="B628" s="9">
        <v>22324868</v>
      </c>
      <c r="C628" s="10">
        <v>6037751</v>
      </c>
      <c r="D628" s="10" t="s">
        <v>21</v>
      </c>
      <c r="E628" s="11">
        <v>36599</v>
      </c>
      <c r="F628" s="10" t="s">
        <v>436</v>
      </c>
      <c r="G628" s="9">
        <v>92</v>
      </c>
      <c r="H628" s="10" t="s">
        <v>23</v>
      </c>
      <c r="I628" s="10" t="s">
        <v>436</v>
      </c>
      <c r="J628" s="10" t="s">
        <v>112</v>
      </c>
      <c r="K628" s="10" t="s">
        <v>466</v>
      </c>
      <c r="L628" s="12" t="s">
        <v>126</v>
      </c>
      <c r="M628" s="12" t="s">
        <v>127</v>
      </c>
      <c r="O628" s="13" t="s">
        <v>126</v>
      </c>
      <c r="P628" s="13" t="s">
        <v>127</v>
      </c>
      <c r="Q628" s="13"/>
      <c r="R628" s="14" t="str">
        <f t="shared" si="56"/>
        <v>use claim</v>
      </c>
      <c r="S628" s="15" t="str">
        <f t="shared" si="57"/>
        <v>method</v>
      </c>
      <c r="T628" s="13" t="str">
        <f t="shared" si="58"/>
        <v>use claim</v>
      </c>
      <c r="U628" s="13" t="str">
        <f t="shared" si="59"/>
        <v>method</v>
      </c>
    </row>
    <row r="629" spans="1:21" ht="14.4">
      <c r="A629" s="9">
        <v>47624779</v>
      </c>
      <c r="B629" s="9">
        <v>22324868</v>
      </c>
      <c r="C629" s="10">
        <v>6037751</v>
      </c>
      <c r="D629" s="10" t="s">
        <v>21</v>
      </c>
      <c r="E629" s="11">
        <v>36599</v>
      </c>
      <c r="F629" s="10" t="s">
        <v>436</v>
      </c>
      <c r="G629" s="9">
        <v>92</v>
      </c>
      <c r="H629" s="10" t="s">
        <v>23</v>
      </c>
      <c r="I629" s="10" t="s">
        <v>436</v>
      </c>
      <c r="J629" s="10" t="s">
        <v>114</v>
      </c>
      <c r="K629" s="10" t="s">
        <v>467</v>
      </c>
      <c r="L629" s="12" t="s">
        <v>126</v>
      </c>
      <c r="M629" s="12" t="s">
        <v>127</v>
      </c>
      <c r="O629" s="13" t="s">
        <v>126</v>
      </c>
      <c r="P629" s="13" t="s">
        <v>127</v>
      </c>
      <c r="Q629" s="13"/>
      <c r="R629" s="14" t="str">
        <f t="shared" si="56"/>
        <v>use claim</v>
      </c>
      <c r="S629" s="15" t="str">
        <f t="shared" si="57"/>
        <v>method</v>
      </c>
      <c r="T629" s="13" t="str">
        <f t="shared" si="58"/>
        <v>use claim</v>
      </c>
      <c r="U629" s="13" t="str">
        <f t="shared" si="59"/>
        <v>method</v>
      </c>
    </row>
    <row r="630" spans="1:21" ht="14.4">
      <c r="A630" s="9">
        <v>47624779</v>
      </c>
      <c r="B630" s="9">
        <v>22324868</v>
      </c>
      <c r="C630" s="10">
        <v>6037751</v>
      </c>
      <c r="D630" s="10" t="s">
        <v>21</v>
      </c>
      <c r="E630" s="11">
        <v>36599</v>
      </c>
      <c r="F630" s="10" t="s">
        <v>436</v>
      </c>
      <c r="G630" s="9">
        <v>92</v>
      </c>
      <c r="H630" s="10" t="s">
        <v>23</v>
      </c>
      <c r="I630" s="10" t="s">
        <v>436</v>
      </c>
      <c r="J630" s="10" t="s">
        <v>116</v>
      </c>
      <c r="K630" s="10" t="s">
        <v>468</v>
      </c>
      <c r="L630" s="12" t="s">
        <v>126</v>
      </c>
      <c r="M630" s="12" t="s">
        <v>127</v>
      </c>
      <c r="O630" s="13" t="s">
        <v>126</v>
      </c>
      <c r="P630" s="13" t="s">
        <v>127</v>
      </c>
      <c r="Q630" s="13"/>
      <c r="R630" s="14" t="str">
        <f t="shared" si="56"/>
        <v>use claim</v>
      </c>
      <c r="S630" s="15" t="str">
        <f t="shared" si="57"/>
        <v>method</v>
      </c>
      <c r="T630" s="13" t="str">
        <f t="shared" si="58"/>
        <v>use claim</v>
      </c>
      <c r="U630" s="13" t="str">
        <f t="shared" si="59"/>
        <v>method</v>
      </c>
    </row>
    <row r="631" spans="1:21" ht="14.4">
      <c r="A631" s="9">
        <v>47624779</v>
      </c>
      <c r="B631" s="9">
        <v>22324868</v>
      </c>
      <c r="C631" s="10">
        <v>6037751</v>
      </c>
      <c r="D631" s="10" t="s">
        <v>21</v>
      </c>
      <c r="E631" s="11">
        <v>36599</v>
      </c>
      <c r="F631" s="10" t="s">
        <v>436</v>
      </c>
      <c r="G631" s="9">
        <v>92</v>
      </c>
      <c r="H631" s="10" t="s">
        <v>23</v>
      </c>
      <c r="I631" s="10" t="s">
        <v>436</v>
      </c>
      <c r="J631" s="10" t="s">
        <v>118</v>
      </c>
      <c r="K631" s="10" t="s">
        <v>469</v>
      </c>
      <c r="L631" s="12" t="s">
        <v>26</v>
      </c>
      <c r="M631" s="12" t="s">
        <v>27</v>
      </c>
      <c r="O631" s="13" t="s">
        <v>26</v>
      </c>
      <c r="P631" s="13" t="s">
        <v>27</v>
      </c>
      <c r="Q631" s="13"/>
      <c r="R631" s="14" t="str">
        <f t="shared" si="56"/>
        <v>product</v>
      </c>
      <c r="S631" s="15" t="str">
        <f t="shared" si="57"/>
        <v>apparatus</v>
      </c>
      <c r="T631" s="13" t="str">
        <f t="shared" si="58"/>
        <v>product</v>
      </c>
      <c r="U631" s="13" t="str">
        <f t="shared" si="59"/>
        <v>apparatus</v>
      </c>
    </row>
    <row r="632" spans="1:21" ht="14.4">
      <c r="A632" s="9">
        <v>47624779</v>
      </c>
      <c r="B632" s="9">
        <v>22324868</v>
      </c>
      <c r="C632" s="10">
        <v>6037751</v>
      </c>
      <c r="D632" s="10" t="s">
        <v>21</v>
      </c>
      <c r="E632" s="11">
        <v>36599</v>
      </c>
      <c r="F632" s="10" t="s">
        <v>436</v>
      </c>
      <c r="G632" s="9">
        <v>92</v>
      </c>
      <c r="H632" s="10" t="s">
        <v>23</v>
      </c>
      <c r="I632" s="10" t="s">
        <v>436</v>
      </c>
      <c r="J632" s="10" t="s">
        <v>120</v>
      </c>
      <c r="K632" s="10" t="s">
        <v>470</v>
      </c>
      <c r="L632" s="12" t="s">
        <v>26</v>
      </c>
      <c r="M632" s="12" t="s">
        <v>27</v>
      </c>
      <c r="O632" s="13" t="s">
        <v>26</v>
      </c>
      <c r="P632" s="13" t="s">
        <v>27</v>
      </c>
      <c r="Q632" s="13"/>
      <c r="R632" s="14" t="str">
        <f t="shared" si="56"/>
        <v>product</v>
      </c>
      <c r="S632" s="15" t="str">
        <f t="shared" si="57"/>
        <v>apparatus</v>
      </c>
      <c r="T632" s="13" t="str">
        <f t="shared" si="58"/>
        <v>product</v>
      </c>
      <c r="U632" s="13" t="str">
        <f t="shared" si="59"/>
        <v>apparatus</v>
      </c>
    </row>
    <row r="633" spans="1:21" ht="14.4">
      <c r="A633" s="9">
        <v>47624779</v>
      </c>
      <c r="B633" s="9">
        <v>22324868</v>
      </c>
      <c r="C633" s="10">
        <v>6037751</v>
      </c>
      <c r="D633" s="10" t="s">
        <v>21</v>
      </c>
      <c r="E633" s="11">
        <v>36599</v>
      </c>
      <c r="F633" s="10" t="s">
        <v>436</v>
      </c>
      <c r="G633" s="9">
        <v>92</v>
      </c>
      <c r="H633" s="10" t="s">
        <v>23</v>
      </c>
      <c r="I633" s="10" t="s">
        <v>436</v>
      </c>
      <c r="J633" s="10" t="s">
        <v>122</v>
      </c>
      <c r="K633" s="10" t="s">
        <v>471</v>
      </c>
      <c r="L633" s="12" t="s">
        <v>26</v>
      </c>
      <c r="M633" s="12" t="s">
        <v>27</v>
      </c>
      <c r="O633" s="13" t="s">
        <v>26</v>
      </c>
      <c r="P633" s="13" t="s">
        <v>27</v>
      </c>
      <c r="Q633" s="13"/>
      <c r="R633" s="14" t="str">
        <f t="shared" si="56"/>
        <v>product</v>
      </c>
      <c r="S633" s="15" t="str">
        <f t="shared" si="57"/>
        <v>apparatus</v>
      </c>
      <c r="T633" s="13" t="str">
        <f t="shared" ref="T633:T664" si="60">R633</f>
        <v>product</v>
      </c>
      <c r="U633" s="13" t="str">
        <f t="shared" ref="U633:U664" si="61">S633</f>
        <v>apparatus</v>
      </c>
    </row>
    <row r="634" spans="1:21" ht="14.4">
      <c r="A634" s="9">
        <v>53359198</v>
      </c>
      <c r="B634" s="9">
        <v>25093394</v>
      </c>
      <c r="C634" s="10">
        <v>5895440</v>
      </c>
      <c r="D634" s="10" t="s">
        <v>21</v>
      </c>
      <c r="E634" s="11">
        <v>36270</v>
      </c>
      <c r="F634" s="10" t="s">
        <v>341</v>
      </c>
      <c r="G634" s="9">
        <v>101</v>
      </c>
      <c r="H634" s="10" t="s">
        <v>23</v>
      </c>
      <c r="I634" s="10" t="s">
        <v>341</v>
      </c>
      <c r="J634" s="10" t="s">
        <v>24</v>
      </c>
      <c r="K634" s="10" t="s">
        <v>342</v>
      </c>
      <c r="L634" s="12" t="s">
        <v>26</v>
      </c>
      <c r="M634" s="12" t="s">
        <v>27</v>
      </c>
      <c r="O634" s="13" t="s">
        <v>26</v>
      </c>
      <c r="P634" s="13" t="s">
        <v>27</v>
      </c>
      <c r="Q634" s="20" t="s">
        <v>343</v>
      </c>
      <c r="R634" s="14" t="str">
        <f t="shared" si="56"/>
        <v>product</v>
      </c>
      <c r="S634" s="15" t="str">
        <f t="shared" si="57"/>
        <v>apparatus</v>
      </c>
      <c r="T634" s="13" t="str">
        <f t="shared" si="60"/>
        <v>product</v>
      </c>
      <c r="U634" s="13" t="str">
        <f t="shared" si="61"/>
        <v>apparatus</v>
      </c>
    </row>
    <row r="635" spans="1:21" ht="14.4">
      <c r="A635" s="9">
        <v>53359198</v>
      </c>
      <c r="B635" s="9">
        <v>25093394</v>
      </c>
      <c r="C635" s="10">
        <v>5895440</v>
      </c>
      <c r="D635" s="10" t="s">
        <v>21</v>
      </c>
      <c r="E635" s="11">
        <v>36270</v>
      </c>
      <c r="F635" s="10" t="s">
        <v>341</v>
      </c>
      <c r="G635" s="9">
        <v>101</v>
      </c>
      <c r="H635" s="10" t="s">
        <v>23</v>
      </c>
      <c r="I635" s="10" t="s">
        <v>341</v>
      </c>
      <c r="J635" s="10" t="s">
        <v>28</v>
      </c>
      <c r="K635" s="10" t="s">
        <v>344</v>
      </c>
      <c r="L635" s="12" t="s">
        <v>26</v>
      </c>
      <c r="M635" s="12" t="s">
        <v>27</v>
      </c>
      <c r="O635" s="13" t="s">
        <v>26</v>
      </c>
      <c r="P635" s="13" t="s">
        <v>27</v>
      </c>
      <c r="Q635" s="13"/>
      <c r="R635" s="14" t="str">
        <f t="shared" si="56"/>
        <v>product</v>
      </c>
      <c r="S635" s="15" t="str">
        <f t="shared" si="57"/>
        <v>apparatus</v>
      </c>
      <c r="T635" s="13" t="str">
        <f t="shared" si="60"/>
        <v>product</v>
      </c>
      <c r="U635" s="13" t="str">
        <f t="shared" si="61"/>
        <v>apparatus</v>
      </c>
    </row>
    <row r="636" spans="1:21" ht="14.4">
      <c r="A636" s="9">
        <v>53359198</v>
      </c>
      <c r="B636" s="9">
        <v>25093394</v>
      </c>
      <c r="C636" s="10">
        <v>5895440</v>
      </c>
      <c r="D636" s="10" t="s">
        <v>21</v>
      </c>
      <c r="E636" s="11">
        <v>36270</v>
      </c>
      <c r="F636" s="10" t="s">
        <v>341</v>
      </c>
      <c r="G636" s="9">
        <v>101</v>
      </c>
      <c r="H636" s="10" t="s">
        <v>23</v>
      </c>
      <c r="I636" s="10" t="s">
        <v>341</v>
      </c>
      <c r="J636" s="10" t="s">
        <v>30</v>
      </c>
      <c r="K636" s="10" t="s">
        <v>345</v>
      </c>
      <c r="L636" s="12" t="s">
        <v>26</v>
      </c>
      <c r="M636" s="12" t="s">
        <v>27</v>
      </c>
      <c r="O636" s="13" t="s">
        <v>26</v>
      </c>
      <c r="P636" s="13" t="s">
        <v>27</v>
      </c>
      <c r="Q636" s="13"/>
      <c r="R636" s="14" t="str">
        <f t="shared" si="56"/>
        <v>product</v>
      </c>
      <c r="S636" s="15" t="str">
        <f t="shared" si="57"/>
        <v>apparatus</v>
      </c>
      <c r="T636" s="13" t="str">
        <f t="shared" si="60"/>
        <v>product</v>
      </c>
      <c r="U636" s="13" t="str">
        <f t="shared" si="61"/>
        <v>apparatus</v>
      </c>
    </row>
    <row r="637" spans="1:21" ht="14.4">
      <c r="A637" s="9">
        <v>53359198</v>
      </c>
      <c r="B637" s="9">
        <v>25093394</v>
      </c>
      <c r="C637" s="10">
        <v>5895440</v>
      </c>
      <c r="D637" s="10" t="s">
        <v>21</v>
      </c>
      <c r="E637" s="11">
        <v>36270</v>
      </c>
      <c r="F637" s="10" t="s">
        <v>341</v>
      </c>
      <c r="G637" s="9">
        <v>101</v>
      </c>
      <c r="H637" s="10" t="s">
        <v>23</v>
      </c>
      <c r="I637" s="10" t="s">
        <v>341</v>
      </c>
      <c r="J637" s="10" t="s">
        <v>32</v>
      </c>
      <c r="K637" s="10" t="s">
        <v>346</v>
      </c>
      <c r="L637" s="12" t="s">
        <v>26</v>
      </c>
      <c r="M637" s="12" t="s">
        <v>27</v>
      </c>
      <c r="O637" s="13" t="s">
        <v>26</v>
      </c>
      <c r="P637" s="13" t="s">
        <v>27</v>
      </c>
      <c r="Q637" s="13"/>
      <c r="R637" s="14" t="str">
        <f t="shared" si="56"/>
        <v>product</v>
      </c>
      <c r="S637" s="15" t="str">
        <f t="shared" si="57"/>
        <v>apparatus</v>
      </c>
      <c r="T637" s="13" t="str">
        <f t="shared" si="60"/>
        <v>product</v>
      </c>
      <c r="U637" s="13" t="str">
        <f t="shared" si="61"/>
        <v>apparatus</v>
      </c>
    </row>
    <row r="638" spans="1:21" ht="14.4">
      <c r="A638" s="9">
        <v>53359198</v>
      </c>
      <c r="B638" s="9">
        <v>25093394</v>
      </c>
      <c r="C638" s="10">
        <v>5895440</v>
      </c>
      <c r="D638" s="10" t="s">
        <v>21</v>
      </c>
      <c r="E638" s="11">
        <v>36270</v>
      </c>
      <c r="F638" s="10" t="s">
        <v>341</v>
      </c>
      <c r="G638" s="9">
        <v>101</v>
      </c>
      <c r="H638" s="10" t="s">
        <v>23</v>
      </c>
      <c r="I638" s="10" t="s">
        <v>341</v>
      </c>
      <c r="J638" s="10" t="s">
        <v>34</v>
      </c>
      <c r="K638" s="10" t="s">
        <v>347</v>
      </c>
      <c r="L638" s="12" t="s">
        <v>26</v>
      </c>
      <c r="M638" s="12" t="s">
        <v>27</v>
      </c>
      <c r="O638" s="13" t="s">
        <v>26</v>
      </c>
      <c r="P638" s="13" t="s">
        <v>27</v>
      </c>
      <c r="Q638" s="13"/>
      <c r="R638" s="14" t="str">
        <f t="shared" si="56"/>
        <v>product</v>
      </c>
      <c r="S638" s="15" t="str">
        <f t="shared" si="57"/>
        <v>apparatus</v>
      </c>
      <c r="T638" s="13" t="str">
        <f t="shared" si="60"/>
        <v>product</v>
      </c>
      <c r="U638" s="13" t="str">
        <f t="shared" si="61"/>
        <v>apparatus</v>
      </c>
    </row>
    <row r="639" spans="1:21" ht="14.4">
      <c r="A639" s="9">
        <v>53359198</v>
      </c>
      <c r="B639" s="9">
        <v>25093394</v>
      </c>
      <c r="C639" s="10">
        <v>5895440</v>
      </c>
      <c r="D639" s="10" t="s">
        <v>21</v>
      </c>
      <c r="E639" s="11">
        <v>36270</v>
      </c>
      <c r="F639" s="10" t="s">
        <v>341</v>
      </c>
      <c r="G639" s="9">
        <v>101</v>
      </c>
      <c r="H639" s="10" t="s">
        <v>23</v>
      </c>
      <c r="I639" s="10" t="s">
        <v>341</v>
      </c>
      <c r="J639" s="10" t="s">
        <v>36</v>
      </c>
      <c r="K639" s="10" t="s">
        <v>348</v>
      </c>
      <c r="L639" s="12" t="s">
        <v>26</v>
      </c>
      <c r="M639" s="12" t="s">
        <v>27</v>
      </c>
      <c r="O639" s="13" t="s">
        <v>26</v>
      </c>
      <c r="P639" s="13" t="s">
        <v>27</v>
      </c>
      <c r="Q639" s="13"/>
      <c r="R639" s="14" t="str">
        <f t="shared" si="56"/>
        <v>product</v>
      </c>
      <c r="S639" s="15" t="str">
        <f t="shared" si="57"/>
        <v>apparatus</v>
      </c>
      <c r="T639" s="13" t="str">
        <f t="shared" si="60"/>
        <v>product</v>
      </c>
      <c r="U639" s="13" t="str">
        <f t="shared" si="61"/>
        <v>apparatus</v>
      </c>
    </row>
    <row r="640" spans="1:21" ht="14.4">
      <c r="A640" s="9">
        <v>53359198</v>
      </c>
      <c r="B640" s="9">
        <v>25093394</v>
      </c>
      <c r="C640" s="10">
        <v>5895440</v>
      </c>
      <c r="D640" s="10" t="s">
        <v>21</v>
      </c>
      <c r="E640" s="11">
        <v>36270</v>
      </c>
      <c r="F640" s="10" t="s">
        <v>341</v>
      </c>
      <c r="G640" s="9">
        <v>101</v>
      </c>
      <c r="H640" s="10" t="s">
        <v>23</v>
      </c>
      <c r="I640" s="10" t="s">
        <v>341</v>
      </c>
      <c r="J640" s="10" t="s">
        <v>38</v>
      </c>
      <c r="K640" s="10" t="s">
        <v>349</v>
      </c>
      <c r="L640" s="12" t="s">
        <v>26</v>
      </c>
      <c r="M640" s="12" t="s">
        <v>27</v>
      </c>
      <c r="O640" s="13" t="s">
        <v>26</v>
      </c>
      <c r="P640" s="13" t="s">
        <v>27</v>
      </c>
      <c r="Q640" s="13"/>
      <c r="R640" s="14" t="str">
        <f t="shared" si="56"/>
        <v>product</v>
      </c>
      <c r="S640" s="15" t="str">
        <f t="shared" si="57"/>
        <v>apparatus</v>
      </c>
      <c r="T640" s="13" t="str">
        <f t="shared" si="60"/>
        <v>product</v>
      </c>
      <c r="U640" s="13" t="str">
        <f t="shared" si="61"/>
        <v>apparatus</v>
      </c>
    </row>
    <row r="641" spans="1:21" ht="14.4">
      <c r="A641" s="9">
        <v>53359198</v>
      </c>
      <c r="B641" s="9">
        <v>25093394</v>
      </c>
      <c r="C641" s="10">
        <v>5895440</v>
      </c>
      <c r="D641" s="10" t="s">
        <v>21</v>
      </c>
      <c r="E641" s="11">
        <v>36270</v>
      </c>
      <c r="F641" s="10" t="s">
        <v>341</v>
      </c>
      <c r="G641" s="9">
        <v>101</v>
      </c>
      <c r="H641" s="10" t="s">
        <v>23</v>
      </c>
      <c r="I641" s="10" t="s">
        <v>341</v>
      </c>
      <c r="J641" s="10" t="s">
        <v>40</v>
      </c>
      <c r="K641" s="10" t="s">
        <v>350</v>
      </c>
      <c r="L641" s="12" t="s">
        <v>26</v>
      </c>
      <c r="M641" s="12" t="s">
        <v>27</v>
      </c>
      <c r="O641" s="13" t="s">
        <v>26</v>
      </c>
      <c r="P641" s="13" t="s">
        <v>27</v>
      </c>
      <c r="Q641" s="13"/>
      <c r="R641" s="14" t="str">
        <f t="shared" si="56"/>
        <v>product</v>
      </c>
      <c r="S641" s="15" t="str">
        <f t="shared" si="57"/>
        <v>apparatus</v>
      </c>
      <c r="T641" s="13" t="str">
        <f t="shared" si="60"/>
        <v>product</v>
      </c>
      <c r="U641" s="13" t="str">
        <f t="shared" si="61"/>
        <v>apparatus</v>
      </c>
    </row>
    <row r="642" spans="1:21" ht="14.4">
      <c r="A642" s="9">
        <v>53359198</v>
      </c>
      <c r="B642" s="9">
        <v>25093394</v>
      </c>
      <c r="C642" s="10">
        <v>5895440</v>
      </c>
      <c r="D642" s="10" t="s">
        <v>21</v>
      </c>
      <c r="E642" s="11">
        <v>36270</v>
      </c>
      <c r="F642" s="10" t="s">
        <v>341</v>
      </c>
      <c r="G642" s="9">
        <v>101</v>
      </c>
      <c r="H642" s="10" t="s">
        <v>23</v>
      </c>
      <c r="I642" s="10" t="s">
        <v>341</v>
      </c>
      <c r="J642" s="10" t="s">
        <v>42</v>
      </c>
      <c r="K642" s="10" t="s">
        <v>351</v>
      </c>
      <c r="L642" s="12" t="s">
        <v>26</v>
      </c>
      <c r="M642" s="12" t="s">
        <v>27</v>
      </c>
      <c r="O642" s="13" t="s">
        <v>26</v>
      </c>
      <c r="P642" s="13" t="s">
        <v>27</v>
      </c>
      <c r="Q642" s="13"/>
      <c r="R642" s="14" t="str">
        <f t="shared" ref="R642:R705" si="62">IF(L642=O642,L642,"CONFLICT")</f>
        <v>product</v>
      </c>
      <c r="S642" s="15" t="str">
        <f t="shared" ref="S642:S705" si="63">IF(M642=P642,M642,"CONFLICT")</f>
        <v>apparatus</v>
      </c>
      <c r="T642" s="13" t="str">
        <f t="shared" si="60"/>
        <v>product</v>
      </c>
      <c r="U642" s="13" t="str">
        <f t="shared" si="61"/>
        <v>apparatus</v>
      </c>
    </row>
    <row r="643" spans="1:21" ht="14.4">
      <c r="A643" s="9">
        <v>53359198</v>
      </c>
      <c r="B643" s="9">
        <v>25093394</v>
      </c>
      <c r="C643" s="10">
        <v>5895440</v>
      </c>
      <c r="D643" s="10" t="s">
        <v>21</v>
      </c>
      <c r="E643" s="11">
        <v>36270</v>
      </c>
      <c r="F643" s="10" t="s">
        <v>341</v>
      </c>
      <c r="G643" s="9">
        <v>101</v>
      </c>
      <c r="H643" s="10" t="s">
        <v>23</v>
      </c>
      <c r="I643" s="10" t="s">
        <v>341</v>
      </c>
      <c r="J643" s="10" t="s">
        <v>44</v>
      </c>
      <c r="K643" s="10" t="s">
        <v>352</v>
      </c>
      <c r="L643" s="12" t="s">
        <v>26</v>
      </c>
      <c r="M643" s="12" t="s">
        <v>27</v>
      </c>
      <c r="O643" s="13" t="s">
        <v>26</v>
      </c>
      <c r="P643" s="13" t="s">
        <v>27</v>
      </c>
      <c r="Q643" s="13"/>
      <c r="R643" s="14" t="str">
        <f t="shared" si="62"/>
        <v>product</v>
      </c>
      <c r="S643" s="15" t="str">
        <f t="shared" si="63"/>
        <v>apparatus</v>
      </c>
      <c r="T643" s="13" t="str">
        <f t="shared" si="60"/>
        <v>product</v>
      </c>
      <c r="U643" s="13" t="str">
        <f t="shared" si="61"/>
        <v>apparatus</v>
      </c>
    </row>
    <row r="644" spans="1:21" ht="14.4">
      <c r="A644" s="9">
        <v>53359198</v>
      </c>
      <c r="B644" s="9">
        <v>25093394</v>
      </c>
      <c r="C644" s="10">
        <v>5895440</v>
      </c>
      <c r="D644" s="10" t="s">
        <v>21</v>
      </c>
      <c r="E644" s="11">
        <v>36270</v>
      </c>
      <c r="F644" s="10" t="s">
        <v>341</v>
      </c>
      <c r="G644" s="9">
        <v>101</v>
      </c>
      <c r="H644" s="10" t="s">
        <v>23</v>
      </c>
      <c r="I644" s="10" t="s">
        <v>341</v>
      </c>
      <c r="J644" s="10" t="s">
        <v>46</v>
      </c>
      <c r="K644" s="10" t="s">
        <v>353</v>
      </c>
      <c r="L644" s="12" t="s">
        <v>26</v>
      </c>
      <c r="M644" s="12" t="s">
        <v>27</v>
      </c>
      <c r="O644" s="13" t="s">
        <v>26</v>
      </c>
      <c r="P644" s="13" t="s">
        <v>27</v>
      </c>
      <c r="Q644" s="13"/>
      <c r="R644" s="14" t="str">
        <f t="shared" si="62"/>
        <v>product</v>
      </c>
      <c r="S644" s="15" t="str">
        <f t="shared" si="63"/>
        <v>apparatus</v>
      </c>
      <c r="T644" s="13" t="str">
        <f t="shared" si="60"/>
        <v>product</v>
      </c>
      <c r="U644" s="13" t="str">
        <f t="shared" si="61"/>
        <v>apparatus</v>
      </c>
    </row>
    <row r="645" spans="1:21" ht="14.4">
      <c r="A645" s="9">
        <v>53359198</v>
      </c>
      <c r="B645" s="9">
        <v>25093394</v>
      </c>
      <c r="C645" s="10">
        <v>5895440</v>
      </c>
      <c r="D645" s="10" t="s">
        <v>21</v>
      </c>
      <c r="E645" s="11">
        <v>36270</v>
      </c>
      <c r="F645" s="10" t="s">
        <v>341</v>
      </c>
      <c r="G645" s="9">
        <v>101</v>
      </c>
      <c r="H645" s="10" t="s">
        <v>23</v>
      </c>
      <c r="I645" s="10" t="s">
        <v>341</v>
      </c>
      <c r="J645" s="10" t="s">
        <v>48</v>
      </c>
      <c r="K645" s="10" t="s">
        <v>354</v>
      </c>
      <c r="L645" s="12" t="s">
        <v>26</v>
      </c>
      <c r="M645" s="12" t="s">
        <v>27</v>
      </c>
      <c r="O645" s="13" t="s">
        <v>26</v>
      </c>
      <c r="P645" s="13" t="s">
        <v>27</v>
      </c>
      <c r="Q645" s="13"/>
      <c r="R645" s="14" t="str">
        <f t="shared" si="62"/>
        <v>product</v>
      </c>
      <c r="S645" s="15" t="str">
        <f t="shared" si="63"/>
        <v>apparatus</v>
      </c>
      <c r="T645" s="13" t="str">
        <f t="shared" si="60"/>
        <v>product</v>
      </c>
      <c r="U645" s="13" t="str">
        <f t="shared" si="61"/>
        <v>apparatus</v>
      </c>
    </row>
    <row r="646" spans="1:21" ht="14.4">
      <c r="A646" s="9">
        <v>53359198</v>
      </c>
      <c r="B646" s="9">
        <v>25093394</v>
      </c>
      <c r="C646" s="10">
        <v>5895440</v>
      </c>
      <c r="D646" s="10" t="s">
        <v>21</v>
      </c>
      <c r="E646" s="11">
        <v>36270</v>
      </c>
      <c r="F646" s="10" t="s">
        <v>341</v>
      </c>
      <c r="G646" s="9">
        <v>101</v>
      </c>
      <c r="H646" s="10" t="s">
        <v>23</v>
      </c>
      <c r="I646" s="10" t="s">
        <v>341</v>
      </c>
      <c r="J646" s="10" t="s">
        <v>50</v>
      </c>
      <c r="K646" s="10" t="s">
        <v>355</v>
      </c>
      <c r="L646" s="12" t="s">
        <v>26</v>
      </c>
      <c r="M646" s="12" t="s">
        <v>27</v>
      </c>
      <c r="O646" s="13" t="s">
        <v>26</v>
      </c>
      <c r="P646" s="13" t="s">
        <v>27</v>
      </c>
      <c r="Q646" s="13"/>
      <c r="R646" s="14" t="str">
        <f t="shared" si="62"/>
        <v>product</v>
      </c>
      <c r="S646" s="15" t="str">
        <f t="shared" si="63"/>
        <v>apparatus</v>
      </c>
      <c r="T646" s="13" t="str">
        <f t="shared" si="60"/>
        <v>product</v>
      </c>
      <c r="U646" s="13" t="str">
        <f t="shared" si="61"/>
        <v>apparatus</v>
      </c>
    </row>
    <row r="647" spans="1:21" ht="14.4">
      <c r="A647" s="9">
        <v>53359198</v>
      </c>
      <c r="B647" s="9">
        <v>25093394</v>
      </c>
      <c r="C647" s="10">
        <v>5895440</v>
      </c>
      <c r="D647" s="10" t="s">
        <v>21</v>
      </c>
      <c r="E647" s="11">
        <v>36270</v>
      </c>
      <c r="F647" s="10" t="s">
        <v>341</v>
      </c>
      <c r="G647" s="9">
        <v>101</v>
      </c>
      <c r="H647" s="10" t="s">
        <v>23</v>
      </c>
      <c r="I647" s="10" t="s">
        <v>341</v>
      </c>
      <c r="J647" s="10" t="s">
        <v>52</v>
      </c>
      <c r="K647" s="10" t="s">
        <v>356</v>
      </c>
      <c r="L647" s="12" t="s">
        <v>26</v>
      </c>
      <c r="M647" s="12" t="s">
        <v>27</v>
      </c>
      <c r="O647" s="13" t="s">
        <v>26</v>
      </c>
      <c r="P647" s="13" t="s">
        <v>27</v>
      </c>
      <c r="Q647" s="13"/>
      <c r="R647" s="14" t="str">
        <f t="shared" si="62"/>
        <v>product</v>
      </c>
      <c r="S647" s="15" t="str">
        <f t="shared" si="63"/>
        <v>apparatus</v>
      </c>
      <c r="T647" s="13" t="str">
        <f t="shared" si="60"/>
        <v>product</v>
      </c>
      <c r="U647" s="13" t="str">
        <f t="shared" si="61"/>
        <v>apparatus</v>
      </c>
    </row>
    <row r="648" spans="1:21" ht="14.4">
      <c r="A648" s="9">
        <v>53359198</v>
      </c>
      <c r="B648" s="9">
        <v>25093394</v>
      </c>
      <c r="C648" s="10">
        <v>5895440</v>
      </c>
      <c r="D648" s="10" t="s">
        <v>21</v>
      </c>
      <c r="E648" s="11">
        <v>36270</v>
      </c>
      <c r="F648" s="10" t="s">
        <v>341</v>
      </c>
      <c r="G648" s="9">
        <v>101</v>
      </c>
      <c r="H648" s="10" t="s">
        <v>23</v>
      </c>
      <c r="I648" s="10" t="s">
        <v>341</v>
      </c>
      <c r="J648" s="10" t="s">
        <v>54</v>
      </c>
      <c r="K648" s="10" t="s">
        <v>357</v>
      </c>
      <c r="L648" s="12" t="s">
        <v>26</v>
      </c>
      <c r="M648" s="12" t="s">
        <v>27</v>
      </c>
      <c r="O648" s="13" t="s">
        <v>26</v>
      </c>
      <c r="P648" s="13" t="s">
        <v>27</v>
      </c>
      <c r="Q648" s="13"/>
      <c r="R648" s="14" t="str">
        <f t="shared" si="62"/>
        <v>product</v>
      </c>
      <c r="S648" s="15" t="str">
        <f t="shared" si="63"/>
        <v>apparatus</v>
      </c>
      <c r="T648" s="13" t="str">
        <f t="shared" si="60"/>
        <v>product</v>
      </c>
      <c r="U648" s="13" t="str">
        <f t="shared" si="61"/>
        <v>apparatus</v>
      </c>
    </row>
    <row r="649" spans="1:21" ht="14.4">
      <c r="A649" s="9">
        <v>53359198</v>
      </c>
      <c r="B649" s="9">
        <v>25093394</v>
      </c>
      <c r="C649" s="10">
        <v>5895440</v>
      </c>
      <c r="D649" s="10" t="s">
        <v>21</v>
      </c>
      <c r="E649" s="11">
        <v>36270</v>
      </c>
      <c r="F649" s="10" t="s">
        <v>341</v>
      </c>
      <c r="G649" s="9">
        <v>101</v>
      </c>
      <c r="H649" s="10" t="s">
        <v>23</v>
      </c>
      <c r="I649" s="10" t="s">
        <v>341</v>
      </c>
      <c r="J649" s="10" t="s">
        <v>56</v>
      </c>
      <c r="K649" s="10" t="s">
        <v>358</v>
      </c>
      <c r="L649" s="12" t="s">
        <v>26</v>
      </c>
      <c r="M649" s="12" t="s">
        <v>27</v>
      </c>
      <c r="O649" s="13" t="s">
        <v>26</v>
      </c>
      <c r="P649" s="13" t="s">
        <v>27</v>
      </c>
      <c r="Q649" s="13"/>
      <c r="R649" s="14" t="str">
        <f t="shared" si="62"/>
        <v>product</v>
      </c>
      <c r="S649" s="15" t="str">
        <f t="shared" si="63"/>
        <v>apparatus</v>
      </c>
      <c r="T649" s="13" t="str">
        <f t="shared" si="60"/>
        <v>product</v>
      </c>
      <c r="U649" s="13" t="str">
        <f t="shared" si="61"/>
        <v>apparatus</v>
      </c>
    </row>
    <row r="650" spans="1:21" ht="14.4">
      <c r="A650" s="9">
        <v>53359198</v>
      </c>
      <c r="B650" s="9">
        <v>25093394</v>
      </c>
      <c r="C650" s="10">
        <v>5895440</v>
      </c>
      <c r="D650" s="10" t="s">
        <v>21</v>
      </c>
      <c r="E650" s="11">
        <v>36270</v>
      </c>
      <c r="F650" s="10" t="s">
        <v>341</v>
      </c>
      <c r="G650" s="9">
        <v>101</v>
      </c>
      <c r="H650" s="10" t="s">
        <v>23</v>
      </c>
      <c r="I650" s="10" t="s">
        <v>341</v>
      </c>
      <c r="J650" s="10" t="s">
        <v>58</v>
      </c>
      <c r="K650" s="10" t="s">
        <v>359</v>
      </c>
      <c r="L650" s="12" t="s">
        <v>26</v>
      </c>
      <c r="M650" s="12" t="s">
        <v>27</v>
      </c>
      <c r="O650" s="13" t="s">
        <v>26</v>
      </c>
      <c r="P650" s="13" t="s">
        <v>27</v>
      </c>
      <c r="Q650" s="13"/>
      <c r="R650" s="14" t="str">
        <f t="shared" si="62"/>
        <v>product</v>
      </c>
      <c r="S650" s="15" t="str">
        <f t="shared" si="63"/>
        <v>apparatus</v>
      </c>
      <c r="T650" s="13" t="str">
        <f t="shared" si="60"/>
        <v>product</v>
      </c>
      <c r="U650" s="13" t="str">
        <f t="shared" si="61"/>
        <v>apparatus</v>
      </c>
    </row>
    <row r="651" spans="1:21" ht="14.4">
      <c r="A651" s="9">
        <v>53359198</v>
      </c>
      <c r="B651" s="9">
        <v>25093394</v>
      </c>
      <c r="C651" s="10">
        <v>5895440</v>
      </c>
      <c r="D651" s="10" t="s">
        <v>21</v>
      </c>
      <c r="E651" s="11">
        <v>36270</v>
      </c>
      <c r="F651" s="10" t="s">
        <v>341</v>
      </c>
      <c r="G651" s="9">
        <v>101</v>
      </c>
      <c r="H651" s="10" t="s">
        <v>23</v>
      </c>
      <c r="I651" s="10" t="s">
        <v>341</v>
      </c>
      <c r="J651" s="10" t="s">
        <v>60</v>
      </c>
      <c r="K651" s="10" t="s">
        <v>360</v>
      </c>
      <c r="L651" s="12" t="s">
        <v>26</v>
      </c>
      <c r="M651" s="12" t="s">
        <v>27</v>
      </c>
      <c r="O651" s="13" t="s">
        <v>26</v>
      </c>
      <c r="P651" s="13" t="s">
        <v>27</v>
      </c>
      <c r="Q651" s="13"/>
      <c r="R651" s="14" t="str">
        <f t="shared" si="62"/>
        <v>product</v>
      </c>
      <c r="S651" s="15" t="str">
        <f t="shared" si="63"/>
        <v>apparatus</v>
      </c>
      <c r="T651" s="13" t="str">
        <f t="shared" si="60"/>
        <v>product</v>
      </c>
      <c r="U651" s="13" t="str">
        <f t="shared" si="61"/>
        <v>apparatus</v>
      </c>
    </row>
    <row r="652" spans="1:21" ht="14.4">
      <c r="A652" s="9">
        <v>53359198</v>
      </c>
      <c r="B652" s="9">
        <v>25093394</v>
      </c>
      <c r="C652" s="10">
        <v>5895440</v>
      </c>
      <c r="D652" s="10" t="s">
        <v>21</v>
      </c>
      <c r="E652" s="11">
        <v>36270</v>
      </c>
      <c r="F652" s="10" t="s">
        <v>341</v>
      </c>
      <c r="G652" s="9">
        <v>101</v>
      </c>
      <c r="H652" s="10" t="s">
        <v>23</v>
      </c>
      <c r="I652" s="10" t="s">
        <v>341</v>
      </c>
      <c r="J652" s="10" t="s">
        <v>62</v>
      </c>
      <c r="K652" s="10" t="s">
        <v>361</v>
      </c>
      <c r="L652" s="12" t="s">
        <v>26</v>
      </c>
      <c r="M652" s="12" t="s">
        <v>27</v>
      </c>
      <c r="O652" s="13" t="s">
        <v>26</v>
      </c>
      <c r="P652" s="13" t="s">
        <v>27</v>
      </c>
      <c r="Q652" s="13"/>
      <c r="R652" s="14" t="str">
        <f t="shared" si="62"/>
        <v>product</v>
      </c>
      <c r="S652" s="15" t="str">
        <f t="shared" si="63"/>
        <v>apparatus</v>
      </c>
      <c r="T652" s="13" t="str">
        <f t="shared" si="60"/>
        <v>product</v>
      </c>
      <c r="U652" s="13" t="str">
        <f t="shared" si="61"/>
        <v>apparatus</v>
      </c>
    </row>
    <row r="653" spans="1:21" ht="14.4">
      <c r="A653" s="9">
        <v>53359198</v>
      </c>
      <c r="B653" s="9">
        <v>25093394</v>
      </c>
      <c r="C653" s="10">
        <v>5895440</v>
      </c>
      <c r="D653" s="10" t="s">
        <v>21</v>
      </c>
      <c r="E653" s="11">
        <v>36270</v>
      </c>
      <c r="F653" s="10" t="s">
        <v>341</v>
      </c>
      <c r="G653" s="9">
        <v>101</v>
      </c>
      <c r="H653" s="10" t="s">
        <v>23</v>
      </c>
      <c r="I653" s="10" t="s">
        <v>341</v>
      </c>
      <c r="J653" s="10" t="s">
        <v>64</v>
      </c>
      <c r="K653" s="10" t="s">
        <v>362</v>
      </c>
      <c r="L653" s="12" t="s">
        <v>26</v>
      </c>
      <c r="M653" s="12" t="s">
        <v>27</v>
      </c>
      <c r="O653" s="13" t="s">
        <v>26</v>
      </c>
      <c r="P653" s="13" t="s">
        <v>27</v>
      </c>
      <c r="Q653" s="13"/>
      <c r="R653" s="14" t="str">
        <f t="shared" si="62"/>
        <v>product</v>
      </c>
      <c r="S653" s="15" t="str">
        <f t="shared" si="63"/>
        <v>apparatus</v>
      </c>
      <c r="T653" s="13" t="str">
        <f t="shared" si="60"/>
        <v>product</v>
      </c>
      <c r="U653" s="13" t="str">
        <f t="shared" si="61"/>
        <v>apparatus</v>
      </c>
    </row>
    <row r="654" spans="1:21" ht="14.4">
      <c r="A654" s="9">
        <v>53359198</v>
      </c>
      <c r="B654" s="9">
        <v>25093394</v>
      </c>
      <c r="C654" s="10">
        <v>5895440</v>
      </c>
      <c r="D654" s="10" t="s">
        <v>21</v>
      </c>
      <c r="E654" s="11">
        <v>36270</v>
      </c>
      <c r="F654" s="10" t="s">
        <v>341</v>
      </c>
      <c r="G654" s="9">
        <v>101</v>
      </c>
      <c r="H654" s="10" t="s">
        <v>23</v>
      </c>
      <c r="I654" s="10" t="s">
        <v>341</v>
      </c>
      <c r="J654" s="10" t="s">
        <v>66</v>
      </c>
      <c r="K654" s="10" t="s">
        <v>363</v>
      </c>
      <c r="L654" s="12" t="s">
        <v>26</v>
      </c>
      <c r="M654" s="12" t="s">
        <v>27</v>
      </c>
      <c r="O654" s="13" t="s">
        <v>26</v>
      </c>
      <c r="P654" s="13" t="s">
        <v>27</v>
      </c>
      <c r="Q654" s="13"/>
      <c r="R654" s="14" t="str">
        <f t="shared" si="62"/>
        <v>product</v>
      </c>
      <c r="S654" s="15" t="str">
        <f t="shared" si="63"/>
        <v>apparatus</v>
      </c>
      <c r="T654" s="13" t="str">
        <f t="shared" si="60"/>
        <v>product</v>
      </c>
      <c r="U654" s="13" t="str">
        <f t="shared" si="61"/>
        <v>apparatus</v>
      </c>
    </row>
    <row r="655" spans="1:21" ht="14.4">
      <c r="A655" s="9">
        <v>53359198</v>
      </c>
      <c r="B655" s="9">
        <v>25093394</v>
      </c>
      <c r="C655" s="10">
        <v>5895440</v>
      </c>
      <c r="D655" s="10" t="s">
        <v>21</v>
      </c>
      <c r="E655" s="11">
        <v>36270</v>
      </c>
      <c r="F655" s="10" t="s">
        <v>341</v>
      </c>
      <c r="G655" s="9">
        <v>101</v>
      </c>
      <c r="H655" s="10" t="s">
        <v>23</v>
      </c>
      <c r="I655" s="10" t="s">
        <v>341</v>
      </c>
      <c r="J655" s="10" t="s">
        <v>68</v>
      </c>
      <c r="K655" s="10" t="s">
        <v>364</v>
      </c>
      <c r="L655" s="12" t="s">
        <v>26</v>
      </c>
      <c r="M655" s="12" t="s">
        <v>27</v>
      </c>
      <c r="O655" s="13" t="s">
        <v>26</v>
      </c>
      <c r="P655" s="13" t="s">
        <v>27</v>
      </c>
      <c r="Q655" s="13"/>
      <c r="R655" s="14" t="str">
        <f t="shared" si="62"/>
        <v>product</v>
      </c>
      <c r="S655" s="15" t="str">
        <f t="shared" si="63"/>
        <v>apparatus</v>
      </c>
      <c r="T655" s="13" t="str">
        <f t="shared" si="60"/>
        <v>product</v>
      </c>
      <c r="U655" s="13" t="str">
        <f t="shared" si="61"/>
        <v>apparatus</v>
      </c>
    </row>
    <row r="656" spans="1:21" ht="14.4">
      <c r="A656" s="9">
        <v>53359198</v>
      </c>
      <c r="B656" s="9">
        <v>25093394</v>
      </c>
      <c r="C656" s="10">
        <v>5895440</v>
      </c>
      <c r="D656" s="10" t="s">
        <v>21</v>
      </c>
      <c r="E656" s="11">
        <v>36270</v>
      </c>
      <c r="F656" s="10" t="s">
        <v>341</v>
      </c>
      <c r="G656" s="9">
        <v>101</v>
      </c>
      <c r="H656" s="10" t="s">
        <v>23</v>
      </c>
      <c r="I656" s="10" t="s">
        <v>341</v>
      </c>
      <c r="J656" s="10" t="s">
        <v>70</v>
      </c>
      <c r="K656" s="10" t="s">
        <v>365</v>
      </c>
      <c r="L656" s="12" t="s">
        <v>26</v>
      </c>
      <c r="M656" s="12" t="s">
        <v>27</v>
      </c>
      <c r="O656" s="13" t="s">
        <v>26</v>
      </c>
      <c r="P656" s="13" t="s">
        <v>27</v>
      </c>
      <c r="Q656" s="13"/>
      <c r="R656" s="14" t="str">
        <f t="shared" si="62"/>
        <v>product</v>
      </c>
      <c r="S656" s="15" t="str">
        <f t="shared" si="63"/>
        <v>apparatus</v>
      </c>
      <c r="T656" s="13" t="str">
        <f t="shared" si="60"/>
        <v>product</v>
      </c>
      <c r="U656" s="13" t="str">
        <f t="shared" si="61"/>
        <v>apparatus</v>
      </c>
    </row>
    <row r="657" spans="1:21" ht="14.4">
      <c r="A657" s="9">
        <v>53359198</v>
      </c>
      <c r="B657" s="9">
        <v>25093394</v>
      </c>
      <c r="C657" s="10">
        <v>5895440</v>
      </c>
      <c r="D657" s="10" t="s">
        <v>21</v>
      </c>
      <c r="E657" s="11">
        <v>36270</v>
      </c>
      <c r="F657" s="10" t="s">
        <v>341</v>
      </c>
      <c r="G657" s="9">
        <v>101</v>
      </c>
      <c r="H657" s="10" t="s">
        <v>23</v>
      </c>
      <c r="I657" s="10" t="s">
        <v>341</v>
      </c>
      <c r="J657" s="10" t="s">
        <v>73</v>
      </c>
      <c r="K657" s="10" t="s">
        <v>366</v>
      </c>
      <c r="L657" s="12" t="s">
        <v>26</v>
      </c>
      <c r="M657" s="12" t="s">
        <v>27</v>
      </c>
      <c r="O657" s="13" t="s">
        <v>26</v>
      </c>
      <c r="P657" s="13" t="s">
        <v>27</v>
      </c>
      <c r="Q657" s="13"/>
      <c r="R657" s="14" t="str">
        <f t="shared" si="62"/>
        <v>product</v>
      </c>
      <c r="S657" s="15" t="str">
        <f t="shared" si="63"/>
        <v>apparatus</v>
      </c>
      <c r="T657" s="13" t="str">
        <f t="shared" si="60"/>
        <v>product</v>
      </c>
      <c r="U657" s="13" t="str">
        <f t="shared" si="61"/>
        <v>apparatus</v>
      </c>
    </row>
    <row r="658" spans="1:21" ht="14.4">
      <c r="A658" s="9">
        <v>53359198</v>
      </c>
      <c r="B658" s="9">
        <v>25093394</v>
      </c>
      <c r="C658" s="10">
        <v>5895440</v>
      </c>
      <c r="D658" s="10" t="s">
        <v>21</v>
      </c>
      <c r="E658" s="11">
        <v>36270</v>
      </c>
      <c r="F658" s="10" t="s">
        <v>341</v>
      </c>
      <c r="G658" s="9">
        <v>101</v>
      </c>
      <c r="H658" s="10" t="s">
        <v>23</v>
      </c>
      <c r="I658" s="10" t="s">
        <v>341</v>
      </c>
      <c r="J658" s="10" t="s">
        <v>75</v>
      </c>
      <c r="K658" s="10" t="s">
        <v>367</v>
      </c>
      <c r="L658" s="12" t="s">
        <v>26</v>
      </c>
      <c r="M658" s="12" t="s">
        <v>27</v>
      </c>
      <c r="O658" s="13" t="s">
        <v>26</v>
      </c>
      <c r="P658" s="13" t="s">
        <v>27</v>
      </c>
      <c r="Q658" s="13"/>
      <c r="R658" s="14" t="str">
        <f t="shared" si="62"/>
        <v>product</v>
      </c>
      <c r="S658" s="15" t="str">
        <f t="shared" si="63"/>
        <v>apparatus</v>
      </c>
      <c r="T658" s="13" t="str">
        <f t="shared" si="60"/>
        <v>product</v>
      </c>
      <c r="U658" s="13" t="str">
        <f t="shared" si="61"/>
        <v>apparatus</v>
      </c>
    </row>
    <row r="659" spans="1:21" ht="14.4">
      <c r="A659" s="9">
        <v>53359198</v>
      </c>
      <c r="B659" s="9">
        <v>25093394</v>
      </c>
      <c r="C659" s="10">
        <v>5895440</v>
      </c>
      <c r="D659" s="10" t="s">
        <v>21</v>
      </c>
      <c r="E659" s="11">
        <v>36270</v>
      </c>
      <c r="F659" s="10" t="s">
        <v>341</v>
      </c>
      <c r="G659" s="9">
        <v>101</v>
      </c>
      <c r="H659" s="10" t="s">
        <v>23</v>
      </c>
      <c r="I659" s="10" t="s">
        <v>341</v>
      </c>
      <c r="J659" s="10" t="s">
        <v>106</v>
      </c>
      <c r="K659" s="10" t="s">
        <v>368</v>
      </c>
      <c r="L659" s="12" t="s">
        <v>26</v>
      </c>
      <c r="M659" s="12" t="s">
        <v>27</v>
      </c>
      <c r="O659" s="13" t="s">
        <v>26</v>
      </c>
      <c r="P659" s="13" t="s">
        <v>27</v>
      </c>
      <c r="Q659" s="13"/>
      <c r="R659" s="14" t="str">
        <f t="shared" si="62"/>
        <v>product</v>
      </c>
      <c r="S659" s="15" t="str">
        <f t="shared" si="63"/>
        <v>apparatus</v>
      </c>
      <c r="T659" s="13" t="str">
        <f t="shared" si="60"/>
        <v>product</v>
      </c>
      <c r="U659" s="13" t="str">
        <f t="shared" si="61"/>
        <v>apparatus</v>
      </c>
    </row>
    <row r="660" spans="1:21" ht="14.4">
      <c r="A660" s="9">
        <v>53359198</v>
      </c>
      <c r="B660" s="9">
        <v>25093394</v>
      </c>
      <c r="C660" s="10">
        <v>5895440</v>
      </c>
      <c r="D660" s="10" t="s">
        <v>21</v>
      </c>
      <c r="E660" s="11">
        <v>36270</v>
      </c>
      <c r="F660" s="10" t="s">
        <v>341</v>
      </c>
      <c r="G660" s="9">
        <v>101</v>
      </c>
      <c r="H660" s="10" t="s">
        <v>23</v>
      </c>
      <c r="I660" s="10" t="s">
        <v>341</v>
      </c>
      <c r="J660" s="10" t="s">
        <v>108</v>
      </c>
      <c r="K660" s="10" t="s">
        <v>369</v>
      </c>
      <c r="L660" s="12" t="s">
        <v>26</v>
      </c>
      <c r="M660" s="12" t="s">
        <v>27</v>
      </c>
      <c r="O660" s="13" t="s">
        <v>26</v>
      </c>
      <c r="P660" s="13" t="s">
        <v>27</v>
      </c>
      <c r="Q660" s="13"/>
      <c r="R660" s="14" t="str">
        <f t="shared" si="62"/>
        <v>product</v>
      </c>
      <c r="S660" s="15" t="str">
        <f t="shared" si="63"/>
        <v>apparatus</v>
      </c>
      <c r="T660" s="13" t="str">
        <f t="shared" si="60"/>
        <v>product</v>
      </c>
      <c r="U660" s="13" t="str">
        <f t="shared" si="61"/>
        <v>apparatus</v>
      </c>
    </row>
    <row r="661" spans="1:21" ht="14.4">
      <c r="A661" s="9">
        <v>53359198</v>
      </c>
      <c r="B661" s="9">
        <v>25093394</v>
      </c>
      <c r="C661" s="10">
        <v>5895440</v>
      </c>
      <c r="D661" s="10" t="s">
        <v>21</v>
      </c>
      <c r="E661" s="11">
        <v>36270</v>
      </c>
      <c r="F661" s="10" t="s">
        <v>341</v>
      </c>
      <c r="G661" s="9">
        <v>101</v>
      </c>
      <c r="H661" s="10" t="s">
        <v>23</v>
      </c>
      <c r="I661" s="10" t="s">
        <v>341</v>
      </c>
      <c r="J661" s="10" t="s">
        <v>110</v>
      </c>
      <c r="K661" s="10" t="s">
        <v>370</v>
      </c>
      <c r="L661" s="12" t="s">
        <v>26</v>
      </c>
      <c r="M661" s="12" t="s">
        <v>27</v>
      </c>
      <c r="O661" s="13" t="s">
        <v>26</v>
      </c>
      <c r="P661" s="13" t="s">
        <v>27</v>
      </c>
      <c r="Q661" s="13"/>
      <c r="R661" s="14" t="str">
        <f t="shared" si="62"/>
        <v>product</v>
      </c>
      <c r="S661" s="15" t="str">
        <f t="shared" si="63"/>
        <v>apparatus</v>
      </c>
      <c r="T661" s="13" t="str">
        <f t="shared" si="60"/>
        <v>product</v>
      </c>
      <c r="U661" s="13" t="str">
        <f t="shared" si="61"/>
        <v>apparatus</v>
      </c>
    </row>
    <row r="662" spans="1:21" ht="14.4">
      <c r="A662" s="9">
        <v>53359198</v>
      </c>
      <c r="B662" s="9">
        <v>25093394</v>
      </c>
      <c r="C662" s="10">
        <v>5895440</v>
      </c>
      <c r="D662" s="10" t="s">
        <v>21</v>
      </c>
      <c r="E662" s="11">
        <v>36270</v>
      </c>
      <c r="F662" s="10" t="s">
        <v>341</v>
      </c>
      <c r="G662" s="9">
        <v>101</v>
      </c>
      <c r="H662" s="10" t="s">
        <v>23</v>
      </c>
      <c r="I662" s="10" t="s">
        <v>341</v>
      </c>
      <c r="J662" s="10" t="s">
        <v>112</v>
      </c>
      <c r="K662" s="10" t="s">
        <v>371</v>
      </c>
      <c r="L662" s="12" t="s">
        <v>26</v>
      </c>
      <c r="M662" s="12" t="s">
        <v>27</v>
      </c>
      <c r="O662" s="13" t="s">
        <v>26</v>
      </c>
      <c r="P662" s="13" t="s">
        <v>27</v>
      </c>
      <c r="Q662" s="13"/>
      <c r="R662" s="14" t="str">
        <f t="shared" si="62"/>
        <v>product</v>
      </c>
      <c r="S662" s="15" t="str">
        <f t="shared" si="63"/>
        <v>apparatus</v>
      </c>
      <c r="T662" s="13" t="str">
        <f t="shared" si="60"/>
        <v>product</v>
      </c>
      <c r="U662" s="13" t="str">
        <f t="shared" si="61"/>
        <v>apparatus</v>
      </c>
    </row>
    <row r="663" spans="1:21" ht="14.4">
      <c r="A663" s="9">
        <v>53359198</v>
      </c>
      <c r="B663" s="9">
        <v>25093394</v>
      </c>
      <c r="C663" s="10">
        <v>5895440</v>
      </c>
      <c r="D663" s="10" t="s">
        <v>21</v>
      </c>
      <c r="E663" s="11">
        <v>36270</v>
      </c>
      <c r="F663" s="10" t="s">
        <v>341</v>
      </c>
      <c r="G663" s="9">
        <v>101</v>
      </c>
      <c r="H663" s="10" t="s">
        <v>23</v>
      </c>
      <c r="I663" s="10" t="s">
        <v>341</v>
      </c>
      <c r="J663" s="10" t="s">
        <v>114</v>
      </c>
      <c r="K663" s="10" t="s">
        <v>372</v>
      </c>
      <c r="L663" s="12" t="s">
        <v>26</v>
      </c>
      <c r="M663" s="12" t="s">
        <v>27</v>
      </c>
      <c r="O663" s="13" t="s">
        <v>26</v>
      </c>
      <c r="P663" s="13" t="s">
        <v>27</v>
      </c>
      <c r="Q663" s="13"/>
      <c r="R663" s="14" t="str">
        <f t="shared" si="62"/>
        <v>product</v>
      </c>
      <c r="S663" s="15" t="str">
        <f t="shared" si="63"/>
        <v>apparatus</v>
      </c>
      <c r="T663" s="13" t="str">
        <f t="shared" si="60"/>
        <v>product</v>
      </c>
      <c r="U663" s="13" t="str">
        <f t="shared" si="61"/>
        <v>apparatus</v>
      </c>
    </row>
    <row r="664" spans="1:21" ht="14.4">
      <c r="A664" s="9">
        <v>53359198</v>
      </c>
      <c r="B664" s="9">
        <v>25093394</v>
      </c>
      <c r="C664" s="10">
        <v>5895440</v>
      </c>
      <c r="D664" s="10" t="s">
        <v>21</v>
      </c>
      <c r="E664" s="11">
        <v>36270</v>
      </c>
      <c r="F664" s="10" t="s">
        <v>341</v>
      </c>
      <c r="G664" s="9">
        <v>101</v>
      </c>
      <c r="H664" s="10" t="s">
        <v>23</v>
      </c>
      <c r="I664" s="10" t="s">
        <v>341</v>
      </c>
      <c r="J664" s="10" t="s">
        <v>116</v>
      </c>
      <c r="K664" s="10" t="s">
        <v>373</v>
      </c>
      <c r="L664" s="12" t="s">
        <v>26</v>
      </c>
      <c r="M664" s="12" t="s">
        <v>27</v>
      </c>
      <c r="O664" s="13" t="s">
        <v>26</v>
      </c>
      <c r="P664" s="13" t="s">
        <v>27</v>
      </c>
      <c r="Q664" s="13"/>
      <c r="R664" s="14" t="str">
        <f t="shared" si="62"/>
        <v>product</v>
      </c>
      <c r="S664" s="15" t="str">
        <f t="shared" si="63"/>
        <v>apparatus</v>
      </c>
      <c r="T664" s="13" t="str">
        <f t="shared" si="60"/>
        <v>product</v>
      </c>
      <c r="U664" s="13" t="str">
        <f t="shared" si="61"/>
        <v>apparatus</v>
      </c>
    </row>
    <row r="665" spans="1:21" ht="14.4">
      <c r="A665" s="9">
        <v>53359198</v>
      </c>
      <c r="B665" s="9">
        <v>25093394</v>
      </c>
      <c r="C665" s="10">
        <v>5895440</v>
      </c>
      <c r="D665" s="10" t="s">
        <v>21</v>
      </c>
      <c r="E665" s="11">
        <v>36270</v>
      </c>
      <c r="F665" s="10" t="s">
        <v>341</v>
      </c>
      <c r="G665" s="9">
        <v>101</v>
      </c>
      <c r="H665" s="10" t="s">
        <v>23</v>
      </c>
      <c r="I665" s="10" t="s">
        <v>341</v>
      </c>
      <c r="J665" s="10" t="s">
        <v>118</v>
      </c>
      <c r="K665" s="10" t="s">
        <v>374</v>
      </c>
      <c r="L665" s="12" t="s">
        <v>26</v>
      </c>
      <c r="M665" s="12" t="s">
        <v>27</v>
      </c>
      <c r="O665" s="13" t="s">
        <v>26</v>
      </c>
      <c r="P665" s="13" t="s">
        <v>27</v>
      </c>
      <c r="Q665" s="13"/>
      <c r="R665" s="14" t="str">
        <f t="shared" si="62"/>
        <v>product</v>
      </c>
      <c r="S665" s="15" t="str">
        <f t="shared" si="63"/>
        <v>apparatus</v>
      </c>
      <c r="T665" s="13" t="str">
        <f t="shared" ref="T665:T672" si="64">R665</f>
        <v>product</v>
      </c>
      <c r="U665" s="13" t="str">
        <f t="shared" ref="U665:U672" si="65">S665</f>
        <v>apparatus</v>
      </c>
    </row>
    <row r="666" spans="1:21" ht="14.4">
      <c r="A666" s="9">
        <v>53359198</v>
      </c>
      <c r="B666" s="9">
        <v>25093394</v>
      </c>
      <c r="C666" s="10">
        <v>5895440</v>
      </c>
      <c r="D666" s="10" t="s">
        <v>21</v>
      </c>
      <c r="E666" s="11">
        <v>36270</v>
      </c>
      <c r="F666" s="10" t="s">
        <v>341</v>
      </c>
      <c r="G666" s="9">
        <v>101</v>
      </c>
      <c r="H666" s="10" t="s">
        <v>23</v>
      </c>
      <c r="I666" s="10" t="s">
        <v>341</v>
      </c>
      <c r="J666" s="10" t="s">
        <v>120</v>
      </c>
      <c r="K666" s="10" t="s">
        <v>375</v>
      </c>
      <c r="L666" s="12" t="s">
        <v>26</v>
      </c>
      <c r="M666" s="12" t="s">
        <v>27</v>
      </c>
      <c r="O666" s="13" t="s">
        <v>26</v>
      </c>
      <c r="P666" s="13" t="s">
        <v>27</v>
      </c>
      <c r="Q666" s="13"/>
      <c r="R666" s="14" t="str">
        <f t="shared" si="62"/>
        <v>product</v>
      </c>
      <c r="S666" s="15" t="str">
        <f t="shared" si="63"/>
        <v>apparatus</v>
      </c>
      <c r="T666" s="13" t="str">
        <f t="shared" si="64"/>
        <v>product</v>
      </c>
      <c r="U666" s="13" t="str">
        <f t="shared" si="65"/>
        <v>apparatus</v>
      </c>
    </row>
    <row r="667" spans="1:21" ht="14.4">
      <c r="A667" s="9">
        <v>53359198</v>
      </c>
      <c r="B667" s="9">
        <v>25093394</v>
      </c>
      <c r="C667" s="10">
        <v>5895440</v>
      </c>
      <c r="D667" s="10" t="s">
        <v>21</v>
      </c>
      <c r="E667" s="11">
        <v>36270</v>
      </c>
      <c r="F667" s="10" t="s">
        <v>341</v>
      </c>
      <c r="G667" s="9">
        <v>101</v>
      </c>
      <c r="H667" s="10" t="s">
        <v>23</v>
      </c>
      <c r="I667" s="10" t="s">
        <v>341</v>
      </c>
      <c r="J667" s="10" t="s">
        <v>122</v>
      </c>
      <c r="K667" s="10" t="s">
        <v>376</v>
      </c>
      <c r="L667" s="12" t="s">
        <v>26</v>
      </c>
      <c r="M667" s="12" t="s">
        <v>27</v>
      </c>
      <c r="O667" s="13" t="s">
        <v>26</v>
      </c>
      <c r="P667" s="13" t="s">
        <v>27</v>
      </c>
      <c r="Q667" s="13"/>
      <c r="R667" s="14" t="str">
        <f t="shared" si="62"/>
        <v>product</v>
      </c>
      <c r="S667" s="15" t="str">
        <f t="shared" si="63"/>
        <v>apparatus</v>
      </c>
      <c r="T667" s="13" t="str">
        <f t="shared" si="64"/>
        <v>product</v>
      </c>
      <c r="U667" s="13" t="str">
        <f t="shared" si="65"/>
        <v>apparatus</v>
      </c>
    </row>
    <row r="668" spans="1:21" ht="14.4">
      <c r="A668" s="9">
        <v>53359198</v>
      </c>
      <c r="B668" s="9">
        <v>25093394</v>
      </c>
      <c r="C668" s="10">
        <v>5895440</v>
      </c>
      <c r="D668" s="10" t="s">
        <v>21</v>
      </c>
      <c r="E668" s="11">
        <v>36270</v>
      </c>
      <c r="F668" s="10" t="s">
        <v>341</v>
      </c>
      <c r="G668" s="9">
        <v>101</v>
      </c>
      <c r="H668" s="10" t="s">
        <v>23</v>
      </c>
      <c r="I668" s="10" t="s">
        <v>341</v>
      </c>
      <c r="J668" s="10" t="s">
        <v>124</v>
      </c>
      <c r="K668" s="10" t="s">
        <v>377</v>
      </c>
      <c r="L668" s="12" t="s">
        <v>26</v>
      </c>
      <c r="M668" s="12" t="s">
        <v>27</v>
      </c>
      <c r="O668" s="13" t="s">
        <v>26</v>
      </c>
      <c r="P668" s="13" t="s">
        <v>27</v>
      </c>
      <c r="Q668" s="13"/>
      <c r="R668" s="14" t="str">
        <f t="shared" si="62"/>
        <v>product</v>
      </c>
      <c r="S668" s="15" t="str">
        <f t="shared" si="63"/>
        <v>apparatus</v>
      </c>
      <c r="T668" s="13" t="str">
        <f t="shared" si="64"/>
        <v>product</v>
      </c>
      <c r="U668" s="13" t="str">
        <f t="shared" si="65"/>
        <v>apparatus</v>
      </c>
    </row>
    <row r="669" spans="1:21" ht="14.4">
      <c r="A669" s="9">
        <v>53359198</v>
      </c>
      <c r="B669" s="9">
        <v>25093394</v>
      </c>
      <c r="C669" s="10">
        <v>5895440</v>
      </c>
      <c r="D669" s="10" t="s">
        <v>21</v>
      </c>
      <c r="E669" s="11">
        <v>36270</v>
      </c>
      <c r="F669" s="10" t="s">
        <v>341</v>
      </c>
      <c r="G669" s="9">
        <v>101</v>
      </c>
      <c r="H669" s="10" t="s">
        <v>23</v>
      </c>
      <c r="I669" s="10" t="s">
        <v>341</v>
      </c>
      <c r="J669" s="10" t="s">
        <v>128</v>
      </c>
      <c r="K669" s="10" t="s">
        <v>378</v>
      </c>
      <c r="L669" s="12" t="s">
        <v>26</v>
      </c>
      <c r="M669" s="12" t="s">
        <v>27</v>
      </c>
      <c r="O669" s="13" t="s">
        <v>26</v>
      </c>
      <c r="P669" s="13" t="s">
        <v>27</v>
      </c>
      <c r="Q669" s="13"/>
      <c r="R669" s="14" t="str">
        <f t="shared" si="62"/>
        <v>product</v>
      </c>
      <c r="S669" s="15" t="str">
        <f t="shared" si="63"/>
        <v>apparatus</v>
      </c>
      <c r="T669" s="13" t="str">
        <f t="shared" si="64"/>
        <v>product</v>
      </c>
      <c r="U669" s="13" t="str">
        <f t="shared" si="65"/>
        <v>apparatus</v>
      </c>
    </row>
    <row r="670" spans="1:21" ht="14.4">
      <c r="A670" s="9">
        <v>53359198</v>
      </c>
      <c r="B670" s="9">
        <v>25093394</v>
      </c>
      <c r="C670" s="10">
        <v>5895440</v>
      </c>
      <c r="D670" s="10" t="s">
        <v>21</v>
      </c>
      <c r="E670" s="11">
        <v>36270</v>
      </c>
      <c r="F670" s="10" t="s">
        <v>341</v>
      </c>
      <c r="G670" s="9">
        <v>101</v>
      </c>
      <c r="H670" s="10" t="s">
        <v>23</v>
      </c>
      <c r="I670" s="10" t="s">
        <v>341</v>
      </c>
      <c r="J670" s="10" t="s">
        <v>130</v>
      </c>
      <c r="K670" s="10" t="s">
        <v>379</v>
      </c>
      <c r="L670" s="12" t="s">
        <v>26</v>
      </c>
      <c r="M670" s="12" t="s">
        <v>27</v>
      </c>
      <c r="O670" s="13" t="s">
        <v>26</v>
      </c>
      <c r="P670" s="13" t="s">
        <v>27</v>
      </c>
      <c r="Q670" s="13"/>
      <c r="R670" s="14" t="str">
        <f t="shared" si="62"/>
        <v>product</v>
      </c>
      <c r="S670" s="15" t="str">
        <f t="shared" si="63"/>
        <v>apparatus</v>
      </c>
      <c r="T670" s="13" t="str">
        <f t="shared" si="64"/>
        <v>product</v>
      </c>
      <c r="U670" s="13" t="str">
        <f t="shared" si="65"/>
        <v>apparatus</v>
      </c>
    </row>
    <row r="671" spans="1:21" ht="14.4">
      <c r="A671" s="9">
        <v>53359198</v>
      </c>
      <c r="B671" s="9">
        <v>25093394</v>
      </c>
      <c r="C671" s="10">
        <v>5895440</v>
      </c>
      <c r="D671" s="10" t="s">
        <v>21</v>
      </c>
      <c r="E671" s="11">
        <v>36270</v>
      </c>
      <c r="F671" s="10" t="s">
        <v>341</v>
      </c>
      <c r="G671" s="9">
        <v>101</v>
      </c>
      <c r="H671" s="10" t="s">
        <v>23</v>
      </c>
      <c r="I671" s="10" t="s">
        <v>341</v>
      </c>
      <c r="J671" s="10" t="s">
        <v>132</v>
      </c>
      <c r="K671" s="10" t="s">
        <v>380</v>
      </c>
      <c r="L671" s="12" t="s">
        <v>26</v>
      </c>
      <c r="M671" s="12" t="s">
        <v>27</v>
      </c>
      <c r="O671" s="13" t="s">
        <v>26</v>
      </c>
      <c r="P671" s="13" t="s">
        <v>27</v>
      </c>
      <c r="Q671" s="13"/>
      <c r="R671" s="14" t="str">
        <f t="shared" si="62"/>
        <v>product</v>
      </c>
      <c r="S671" s="15" t="str">
        <f t="shared" si="63"/>
        <v>apparatus</v>
      </c>
      <c r="T671" s="13" t="str">
        <f t="shared" si="64"/>
        <v>product</v>
      </c>
      <c r="U671" s="13" t="str">
        <f t="shared" si="65"/>
        <v>apparatus</v>
      </c>
    </row>
    <row r="672" spans="1:21" ht="14.4">
      <c r="A672" s="9">
        <v>53359198</v>
      </c>
      <c r="B672" s="9">
        <v>25093394</v>
      </c>
      <c r="C672" s="10">
        <v>5895440</v>
      </c>
      <c r="D672" s="10" t="s">
        <v>21</v>
      </c>
      <c r="E672" s="11">
        <v>36270</v>
      </c>
      <c r="F672" s="10" t="s">
        <v>341</v>
      </c>
      <c r="G672" s="9">
        <v>101</v>
      </c>
      <c r="H672" s="10" t="s">
        <v>23</v>
      </c>
      <c r="I672" s="10" t="s">
        <v>341</v>
      </c>
      <c r="J672" s="10" t="s">
        <v>134</v>
      </c>
      <c r="K672" s="10" t="s">
        <v>381</v>
      </c>
      <c r="L672" s="12" t="s">
        <v>26</v>
      </c>
      <c r="M672" s="12" t="s">
        <v>27</v>
      </c>
      <c r="O672" s="13" t="s">
        <v>26</v>
      </c>
      <c r="P672" s="13" t="s">
        <v>27</v>
      </c>
      <c r="Q672" s="13"/>
      <c r="R672" s="14" t="str">
        <f t="shared" si="62"/>
        <v>product</v>
      </c>
      <c r="S672" s="15" t="str">
        <f t="shared" si="63"/>
        <v>apparatus</v>
      </c>
      <c r="T672" s="13" t="str">
        <f t="shared" si="64"/>
        <v>product</v>
      </c>
      <c r="U672" s="13" t="str">
        <f t="shared" si="65"/>
        <v>apparatus</v>
      </c>
    </row>
    <row r="673" spans="1:22" ht="14.4">
      <c r="A673" s="9">
        <v>54343063</v>
      </c>
      <c r="B673" s="9">
        <v>25504657</v>
      </c>
      <c r="C673" s="10">
        <v>5828201</v>
      </c>
      <c r="D673" s="10" t="s">
        <v>21</v>
      </c>
      <c r="E673" s="11">
        <v>36095</v>
      </c>
      <c r="F673" s="10" t="s">
        <v>498</v>
      </c>
      <c r="G673" s="9">
        <v>62</v>
      </c>
      <c r="H673" s="10" t="s">
        <v>23</v>
      </c>
      <c r="I673" s="10" t="s">
        <v>499</v>
      </c>
      <c r="J673" s="10" t="s">
        <v>24</v>
      </c>
      <c r="K673" s="10" t="s">
        <v>500</v>
      </c>
      <c r="L673" s="12" t="s">
        <v>26</v>
      </c>
      <c r="M673" s="12" t="s">
        <v>27</v>
      </c>
      <c r="N673" s="16"/>
      <c r="O673" s="13" t="s">
        <v>126</v>
      </c>
      <c r="P673" s="13" t="s">
        <v>127</v>
      </c>
      <c r="Q673" s="13"/>
      <c r="R673" s="14" t="str">
        <f t="shared" si="62"/>
        <v>CONFLICT</v>
      </c>
      <c r="S673" s="15" t="str">
        <f t="shared" si="63"/>
        <v>CONFLICT</v>
      </c>
      <c r="T673" s="13" t="s">
        <v>26</v>
      </c>
      <c r="U673" s="13" t="str">
        <f t="shared" ref="U673:U704" si="66">S673</f>
        <v>CONFLICT</v>
      </c>
      <c r="V673" s="16" t="s">
        <v>501</v>
      </c>
    </row>
    <row r="674" spans="1:22" ht="14.4">
      <c r="A674" s="9">
        <v>54343063</v>
      </c>
      <c r="B674" s="9">
        <v>25504657</v>
      </c>
      <c r="C674" s="10">
        <v>5828201</v>
      </c>
      <c r="D674" s="10" t="s">
        <v>21</v>
      </c>
      <c r="E674" s="11">
        <v>36095</v>
      </c>
      <c r="F674" s="10" t="s">
        <v>498</v>
      </c>
      <c r="G674" s="9">
        <v>62</v>
      </c>
      <c r="H674" s="10" t="s">
        <v>23</v>
      </c>
      <c r="I674" s="10" t="s">
        <v>499</v>
      </c>
      <c r="J674" s="10" t="s">
        <v>28</v>
      </c>
      <c r="K674" s="10" t="s">
        <v>502</v>
      </c>
      <c r="L674" s="12" t="s">
        <v>126</v>
      </c>
      <c r="M674" s="12" t="s">
        <v>127</v>
      </c>
      <c r="O674" s="13" t="s">
        <v>126</v>
      </c>
      <c r="P674" s="13" t="s">
        <v>127</v>
      </c>
      <c r="Q674" s="13"/>
      <c r="R674" s="14" t="str">
        <f t="shared" si="62"/>
        <v>use claim</v>
      </c>
      <c r="S674" s="15" t="str">
        <f t="shared" si="63"/>
        <v>method</v>
      </c>
      <c r="T674" s="13" t="str">
        <f t="shared" ref="T674:T693" si="67">R674</f>
        <v>use claim</v>
      </c>
      <c r="U674" s="13" t="str">
        <f t="shared" si="66"/>
        <v>method</v>
      </c>
    </row>
    <row r="675" spans="1:22" ht="14.4">
      <c r="A675" s="9">
        <v>54343063</v>
      </c>
      <c r="B675" s="9">
        <v>25504657</v>
      </c>
      <c r="C675" s="10">
        <v>5828201</v>
      </c>
      <c r="D675" s="10" t="s">
        <v>21</v>
      </c>
      <c r="E675" s="11">
        <v>36095</v>
      </c>
      <c r="F675" s="10" t="s">
        <v>498</v>
      </c>
      <c r="G675" s="9">
        <v>62</v>
      </c>
      <c r="H675" s="10" t="s">
        <v>23</v>
      </c>
      <c r="I675" s="10" t="s">
        <v>499</v>
      </c>
      <c r="J675" s="10" t="s">
        <v>30</v>
      </c>
      <c r="K675" s="10" t="s">
        <v>503</v>
      </c>
      <c r="L675" s="12" t="s">
        <v>126</v>
      </c>
      <c r="M675" s="12" t="s">
        <v>127</v>
      </c>
      <c r="O675" s="13" t="s">
        <v>126</v>
      </c>
      <c r="P675" s="13" t="s">
        <v>127</v>
      </c>
      <c r="Q675" s="13"/>
      <c r="R675" s="14" t="str">
        <f t="shared" si="62"/>
        <v>use claim</v>
      </c>
      <c r="S675" s="15" t="str">
        <f t="shared" si="63"/>
        <v>method</v>
      </c>
      <c r="T675" s="13" t="str">
        <f t="shared" si="67"/>
        <v>use claim</v>
      </c>
      <c r="U675" s="13" t="str">
        <f t="shared" si="66"/>
        <v>method</v>
      </c>
    </row>
    <row r="676" spans="1:22" ht="14.4">
      <c r="A676" s="9">
        <v>54343063</v>
      </c>
      <c r="B676" s="9">
        <v>25504657</v>
      </c>
      <c r="C676" s="10">
        <v>5828201</v>
      </c>
      <c r="D676" s="10" t="s">
        <v>21</v>
      </c>
      <c r="E676" s="11">
        <v>36095</v>
      </c>
      <c r="F676" s="10" t="s">
        <v>498</v>
      </c>
      <c r="G676" s="9">
        <v>62</v>
      </c>
      <c r="H676" s="10" t="s">
        <v>23</v>
      </c>
      <c r="I676" s="10" t="s">
        <v>499</v>
      </c>
      <c r="J676" s="10" t="s">
        <v>32</v>
      </c>
      <c r="K676" s="10" t="s">
        <v>504</v>
      </c>
      <c r="L676" s="12" t="s">
        <v>126</v>
      </c>
      <c r="M676" s="12" t="s">
        <v>127</v>
      </c>
      <c r="O676" s="13" t="s">
        <v>126</v>
      </c>
      <c r="P676" s="13" t="s">
        <v>127</v>
      </c>
      <c r="Q676" s="13"/>
      <c r="R676" s="14" t="str">
        <f t="shared" si="62"/>
        <v>use claim</v>
      </c>
      <c r="S676" s="15" t="str">
        <f t="shared" si="63"/>
        <v>method</v>
      </c>
      <c r="T676" s="13" t="str">
        <f t="shared" si="67"/>
        <v>use claim</v>
      </c>
      <c r="U676" s="13" t="str">
        <f t="shared" si="66"/>
        <v>method</v>
      </c>
    </row>
    <row r="677" spans="1:22" ht="14.4">
      <c r="A677" s="9">
        <v>54343063</v>
      </c>
      <c r="B677" s="9">
        <v>25504657</v>
      </c>
      <c r="C677" s="10">
        <v>5828201</v>
      </c>
      <c r="D677" s="10" t="s">
        <v>21</v>
      </c>
      <c r="E677" s="11">
        <v>36095</v>
      </c>
      <c r="F677" s="10" t="s">
        <v>498</v>
      </c>
      <c r="G677" s="9">
        <v>62</v>
      </c>
      <c r="H677" s="10" t="s">
        <v>23</v>
      </c>
      <c r="I677" s="10" t="s">
        <v>499</v>
      </c>
      <c r="J677" s="10" t="s">
        <v>34</v>
      </c>
      <c r="K677" s="10" t="s">
        <v>505</v>
      </c>
      <c r="L677" s="12" t="s">
        <v>126</v>
      </c>
      <c r="M677" s="12" t="s">
        <v>127</v>
      </c>
      <c r="O677" s="13" t="s">
        <v>126</v>
      </c>
      <c r="P677" s="13" t="s">
        <v>127</v>
      </c>
      <c r="Q677" s="13"/>
      <c r="R677" s="14" t="str">
        <f t="shared" si="62"/>
        <v>use claim</v>
      </c>
      <c r="S677" s="15" t="str">
        <f t="shared" si="63"/>
        <v>method</v>
      </c>
      <c r="T677" s="13" t="str">
        <f t="shared" si="67"/>
        <v>use claim</v>
      </c>
      <c r="U677" s="13" t="str">
        <f t="shared" si="66"/>
        <v>method</v>
      </c>
    </row>
    <row r="678" spans="1:22" ht="14.4">
      <c r="A678" s="9">
        <v>54343063</v>
      </c>
      <c r="B678" s="9">
        <v>25504657</v>
      </c>
      <c r="C678" s="10">
        <v>5828201</v>
      </c>
      <c r="D678" s="10" t="s">
        <v>21</v>
      </c>
      <c r="E678" s="11">
        <v>36095</v>
      </c>
      <c r="F678" s="10" t="s">
        <v>498</v>
      </c>
      <c r="G678" s="9">
        <v>62</v>
      </c>
      <c r="H678" s="10" t="s">
        <v>23</v>
      </c>
      <c r="I678" s="10" t="s">
        <v>499</v>
      </c>
      <c r="J678" s="10" t="s">
        <v>36</v>
      </c>
      <c r="K678" s="10" t="s">
        <v>506</v>
      </c>
      <c r="L678" s="12" t="s">
        <v>126</v>
      </c>
      <c r="M678" s="12" t="s">
        <v>127</v>
      </c>
      <c r="O678" s="13" t="s">
        <v>126</v>
      </c>
      <c r="P678" s="13" t="s">
        <v>127</v>
      </c>
      <c r="Q678" s="13"/>
      <c r="R678" s="14" t="str">
        <f t="shared" si="62"/>
        <v>use claim</v>
      </c>
      <c r="S678" s="15" t="str">
        <f t="shared" si="63"/>
        <v>method</v>
      </c>
      <c r="T678" s="13" t="str">
        <f t="shared" si="67"/>
        <v>use claim</v>
      </c>
      <c r="U678" s="13" t="str">
        <f t="shared" si="66"/>
        <v>method</v>
      </c>
    </row>
    <row r="679" spans="1:22" ht="14.4">
      <c r="A679" s="9">
        <v>54343063</v>
      </c>
      <c r="B679" s="9">
        <v>25504657</v>
      </c>
      <c r="C679" s="10">
        <v>5828201</v>
      </c>
      <c r="D679" s="10" t="s">
        <v>21</v>
      </c>
      <c r="E679" s="11">
        <v>36095</v>
      </c>
      <c r="F679" s="10" t="s">
        <v>498</v>
      </c>
      <c r="G679" s="9">
        <v>62</v>
      </c>
      <c r="H679" s="10" t="s">
        <v>23</v>
      </c>
      <c r="I679" s="10" t="s">
        <v>499</v>
      </c>
      <c r="J679" s="10" t="s">
        <v>38</v>
      </c>
      <c r="K679" s="10" t="s">
        <v>507</v>
      </c>
      <c r="L679" s="12" t="s">
        <v>126</v>
      </c>
      <c r="M679" s="12" t="s">
        <v>127</v>
      </c>
      <c r="O679" s="13" t="s">
        <v>126</v>
      </c>
      <c r="P679" s="13" t="s">
        <v>127</v>
      </c>
      <c r="Q679" s="13"/>
      <c r="R679" s="14" t="str">
        <f t="shared" si="62"/>
        <v>use claim</v>
      </c>
      <c r="S679" s="15" t="str">
        <f t="shared" si="63"/>
        <v>method</v>
      </c>
      <c r="T679" s="13" t="str">
        <f t="shared" si="67"/>
        <v>use claim</v>
      </c>
      <c r="U679" s="13" t="str">
        <f t="shared" si="66"/>
        <v>method</v>
      </c>
    </row>
    <row r="680" spans="1:22" ht="14.4">
      <c r="A680" s="9">
        <v>54343063</v>
      </c>
      <c r="B680" s="9">
        <v>25504657</v>
      </c>
      <c r="C680" s="10">
        <v>5828201</v>
      </c>
      <c r="D680" s="10" t="s">
        <v>21</v>
      </c>
      <c r="E680" s="11">
        <v>36095</v>
      </c>
      <c r="F680" s="10" t="s">
        <v>498</v>
      </c>
      <c r="G680" s="9">
        <v>62</v>
      </c>
      <c r="H680" s="10" t="s">
        <v>23</v>
      </c>
      <c r="I680" s="10" t="s">
        <v>499</v>
      </c>
      <c r="J680" s="10" t="s">
        <v>40</v>
      </c>
      <c r="K680" s="10" t="s">
        <v>508</v>
      </c>
      <c r="L680" s="12" t="s">
        <v>126</v>
      </c>
      <c r="M680" s="12" t="s">
        <v>127</v>
      </c>
      <c r="O680" s="13" t="s">
        <v>126</v>
      </c>
      <c r="P680" s="13" t="s">
        <v>127</v>
      </c>
      <c r="Q680" s="13"/>
      <c r="R680" s="14" t="str">
        <f t="shared" si="62"/>
        <v>use claim</v>
      </c>
      <c r="S680" s="15" t="str">
        <f t="shared" si="63"/>
        <v>method</v>
      </c>
      <c r="T680" s="13" t="str">
        <f t="shared" si="67"/>
        <v>use claim</v>
      </c>
      <c r="U680" s="13" t="str">
        <f t="shared" si="66"/>
        <v>method</v>
      </c>
    </row>
    <row r="681" spans="1:22" ht="14.4">
      <c r="A681" s="9">
        <v>54343063</v>
      </c>
      <c r="B681" s="9">
        <v>25504657</v>
      </c>
      <c r="C681" s="10">
        <v>5828201</v>
      </c>
      <c r="D681" s="10" t="s">
        <v>21</v>
      </c>
      <c r="E681" s="11">
        <v>36095</v>
      </c>
      <c r="F681" s="10" t="s">
        <v>498</v>
      </c>
      <c r="G681" s="9">
        <v>62</v>
      </c>
      <c r="H681" s="10" t="s">
        <v>23</v>
      </c>
      <c r="I681" s="10" t="s">
        <v>499</v>
      </c>
      <c r="J681" s="10" t="s">
        <v>42</v>
      </c>
      <c r="K681" s="10" t="s">
        <v>509</v>
      </c>
      <c r="L681" s="12" t="s">
        <v>126</v>
      </c>
      <c r="M681" s="12" t="s">
        <v>127</v>
      </c>
      <c r="O681" s="13" t="s">
        <v>126</v>
      </c>
      <c r="P681" s="13" t="s">
        <v>127</v>
      </c>
      <c r="Q681" s="13"/>
      <c r="R681" s="14" t="str">
        <f t="shared" si="62"/>
        <v>use claim</v>
      </c>
      <c r="S681" s="15" t="str">
        <f t="shared" si="63"/>
        <v>method</v>
      </c>
      <c r="T681" s="13" t="str">
        <f t="shared" si="67"/>
        <v>use claim</v>
      </c>
      <c r="U681" s="13" t="str">
        <f t="shared" si="66"/>
        <v>method</v>
      </c>
    </row>
    <row r="682" spans="1:22" ht="14.4">
      <c r="A682" s="9">
        <v>54343063</v>
      </c>
      <c r="B682" s="9">
        <v>25504657</v>
      </c>
      <c r="C682" s="10">
        <v>5828201</v>
      </c>
      <c r="D682" s="10" t="s">
        <v>21</v>
      </c>
      <c r="E682" s="11">
        <v>36095</v>
      </c>
      <c r="F682" s="10" t="s">
        <v>498</v>
      </c>
      <c r="G682" s="9">
        <v>62</v>
      </c>
      <c r="H682" s="10" t="s">
        <v>23</v>
      </c>
      <c r="I682" s="10" t="s">
        <v>499</v>
      </c>
      <c r="J682" s="10" t="s">
        <v>44</v>
      </c>
      <c r="K682" s="10" t="s">
        <v>510</v>
      </c>
      <c r="L682" s="12" t="s">
        <v>126</v>
      </c>
      <c r="M682" s="12" t="s">
        <v>127</v>
      </c>
      <c r="O682" s="13" t="s">
        <v>126</v>
      </c>
      <c r="P682" s="13" t="s">
        <v>127</v>
      </c>
      <c r="Q682" s="13"/>
      <c r="R682" s="14" t="str">
        <f t="shared" si="62"/>
        <v>use claim</v>
      </c>
      <c r="S682" s="15" t="str">
        <f t="shared" si="63"/>
        <v>method</v>
      </c>
      <c r="T682" s="13" t="str">
        <f t="shared" si="67"/>
        <v>use claim</v>
      </c>
      <c r="U682" s="13" t="str">
        <f t="shared" si="66"/>
        <v>method</v>
      </c>
    </row>
    <row r="683" spans="1:22" ht="14.4">
      <c r="A683" s="9">
        <v>54343063</v>
      </c>
      <c r="B683" s="9">
        <v>25504657</v>
      </c>
      <c r="C683" s="10">
        <v>5828201</v>
      </c>
      <c r="D683" s="10" t="s">
        <v>21</v>
      </c>
      <c r="E683" s="11">
        <v>36095</v>
      </c>
      <c r="F683" s="10" t="s">
        <v>498</v>
      </c>
      <c r="G683" s="9">
        <v>62</v>
      </c>
      <c r="H683" s="10" t="s">
        <v>23</v>
      </c>
      <c r="I683" s="10" t="s">
        <v>499</v>
      </c>
      <c r="J683" s="10" t="s">
        <v>46</v>
      </c>
      <c r="K683" s="10" t="s">
        <v>511</v>
      </c>
      <c r="L683" s="12" t="s">
        <v>126</v>
      </c>
      <c r="M683" s="12" t="s">
        <v>127</v>
      </c>
      <c r="O683" s="13" t="s">
        <v>126</v>
      </c>
      <c r="P683" s="13" t="s">
        <v>127</v>
      </c>
      <c r="Q683" s="13"/>
      <c r="R683" s="14" t="str">
        <f t="shared" si="62"/>
        <v>use claim</v>
      </c>
      <c r="S683" s="15" t="str">
        <f t="shared" si="63"/>
        <v>method</v>
      </c>
      <c r="T683" s="13" t="str">
        <f t="shared" si="67"/>
        <v>use claim</v>
      </c>
      <c r="U683" s="13" t="str">
        <f t="shared" si="66"/>
        <v>method</v>
      </c>
    </row>
    <row r="684" spans="1:22" ht="14.4">
      <c r="A684" s="9">
        <v>54343063</v>
      </c>
      <c r="B684" s="9">
        <v>25504657</v>
      </c>
      <c r="C684" s="10">
        <v>5828201</v>
      </c>
      <c r="D684" s="10" t="s">
        <v>21</v>
      </c>
      <c r="E684" s="11">
        <v>36095</v>
      </c>
      <c r="F684" s="10" t="s">
        <v>498</v>
      </c>
      <c r="G684" s="9">
        <v>62</v>
      </c>
      <c r="H684" s="10" t="s">
        <v>23</v>
      </c>
      <c r="I684" s="10" t="s">
        <v>499</v>
      </c>
      <c r="J684" s="10" t="s">
        <v>48</v>
      </c>
      <c r="K684" s="10" t="s">
        <v>512</v>
      </c>
      <c r="L684" s="12" t="s">
        <v>26</v>
      </c>
      <c r="M684" s="12" t="s">
        <v>27</v>
      </c>
      <c r="O684" s="13" t="s">
        <v>26</v>
      </c>
      <c r="P684" s="13" t="s">
        <v>27</v>
      </c>
      <c r="Q684" s="13"/>
      <c r="R684" s="14" t="str">
        <f t="shared" si="62"/>
        <v>product</v>
      </c>
      <c r="S684" s="15" t="str">
        <f t="shared" si="63"/>
        <v>apparatus</v>
      </c>
      <c r="T684" s="13" t="str">
        <f t="shared" si="67"/>
        <v>product</v>
      </c>
      <c r="U684" s="13" t="str">
        <f t="shared" si="66"/>
        <v>apparatus</v>
      </c>
    </row>
    <row r="685" spans="1:22" ht="14.4">
      <c r="A685" s="9">
        <v>54343063</v>
      </c>
      <c r="B685" s="9">
        <v>25504657</v>
      </c>
      <c r="C685" s="10">
        <v>5828201</v>
      </c>
      <c r="D685" s="10" t="s">
        <v>21</v>
      </c>
      <c r="E685" s="11">
        <v>36095</v>
      </c>
      <c r="F685" s="10" t="s">
        <v>498</v>
      </c>
      <c r="G685" s="9">
        <v>62</v>
      </c>
      <c r="H685" s="10" t="s">
        <v>23</v>
      </c>
      <c r="I685" s="10" t="s">
        <v>499</v>
      </c>
      <c r="J685" s="10" t="s">
        <v>50</v>
      </c>
      <c r="K685" s="10" t="s">
        <v>513</v>
      </c>
      <c r="L685" s="12" t="s">
        <v>126</v>
      </c>
      <c r="M685" s="12" t="s">
        <v>127</v>
      </c>
      <c r="O685" s="13" t="s">
        <v>126</v>
      </c>
      <c r="P685" s="13" t="s">
        <v>127</v>
      </c>
      <c r="Q685" s="13"/>
      <c r="R685" s="14" t="str">
        <f t="shared" si="62"/>
        <v>use claim</v>
      </c>
      <c r="S685" s="15" t="str">
        <f t="shared" si="63"/>
        <v>method</v>
      </c>
      <c r="T685" s="13" t="str">
        <f t="shared" si="67"/>
        <v>use claim</v>
      </c>
      <c r="U685" s="13" t="str">
        <f t="shared" si="66"/>
        <v>method</v>
      </c>
    </row>
    <row r="686" spans="1:22" ht="14.4">
      <c r="A686" s="9">
        <v>52624724</v>
      </c>
      <c r="B686" s="9">
        <v>24681963</v>
      </c>
      <c r="C686" s="10">
        <v>5821512</v>
      </c>
      <c r="D686" s="10" t="s">
        <v>21</v>
      </c>
      <c r="E686" s="11">
        <v>35795</v>
      </c>
      <c r="F686" s="10" t="s">
        <v>382</v>
      </c>
      <c r="G686" s="9">
        <v>100</v>
      </c>
      <c r="H686" s="10" t="s">
        <v>23</v>
      </c>
      <c r="I686" s="10" t="s">
        <v>383</v>
      </c>
      <c r="J686" s="10" t="s">
        <v>24</v>
      </c>
      <c r="K686" s="10" t="s">
        <v>384</v>
      </c>
      <c r="L686" s="12" t="s">
        <v>26</v>
      </c>
      <c r="M686" s="12" t="s">
        <v>27</v>
      </c>
      <c r="O686" s="13" t="s">
        <v>26</v>
      </c>
      <c r="P686" s="13" t="s">
        <v>27</v>
      </c>
      <c r="Q686" s="13"/>
      <c r="R686" s="14" t="str">
        <f t="shared" si="62"/>
        <v>product</v>
      </c>
      <c r="S686" s="15" t="str">
        <f t="shared" si="63"/>
        <v>apparatus</v>
      </c>
      <c r="T686" s="13" t="str">
        <f t="shared" si="67"/>
        <v>product</v>
      </c>
      <c r="U686" s="13" t="str">
        <f t="shared" si="66"/>
        <v>apparatus</v>
      </c>
    </row>
    <row r="687" spans="1:22" ht="14.4">
      <c r="A687" s="9">
        <v>52624724</v>
      </c>
      <c r="B687" s="9">
        <v>24681963</v>
      </c>
      <c r="C687" s="10">
        <v>5821512</v>
      </c>
      <c r="D687" s="10" t="s">
        <v>21</v>
      </c>
      <c r="E687" s="11">
        <v>35795</v>
      </c>
      <c r="F687" s="10" t="s">
        <v>382</v>
      </c>
      <c r="G687" s="9">
        <v>100</v>
      </c>
      <c r="H687" s="10" t="s">
        <v>23</v>
      </c>
      <c r="I687" s="10" t="s">
        <v>383</v>
      </c>
      <c r="J687" s="10" t="s">
        <v>28</v>
      </c>
      <c r="K687" s="10" t="s">
        <v>385</v>
      </c>
      <c r="L687" s="12" t="s">
        <v>26</v>
      </c>
      <c r="M687" s="12" t="s">
        <v>27</v>
      </c>
      <c r="O687" s="13" t="s">
        <v>26</v>
      </c>
      <c r="P687" s="13" t="s">
        <v>27</v>
      </c>
      <c r="Q687" s="13"/>
      <c r="R687" s="14" t="str">
        <f t="shared" si="62"/>
        <v>product</v>
      </c>
      <c r="S687" s="15" t="str">
        <f t="shared" si="63"/>
        <v>apparatus</v>
      </c>
      <c r="T687" s="13" t="str">
        <f t="shared" si="67"/>
        <v>product</v>
      </c>
      <c r="U687" s="13" t="str">
        <f t="shared" si="66"/>
        <v>apparatus</v>
      </c>
    </row>
    <row r="688" spans="1:22" ht="14.4">
      <c r="A688" s="9">
        <v>52624724</v>
      </c>
      <c r="B688" s="9">
        <v>24681963</v>
      </c>
      <c r="C688" s="10">
        <v>5821512</v>
      </c>
      <c r="D688" s="10" t="s">
        <v>21</v>
      </c>
      <c r="E688" s="11">
        <v>35795</v>
      </c>
      <c r="F688" s="10" t="s">
        <v>382</v>
      </c>
      <c r="G688" s="9">
        <v>100</v>
      </c>
      <c r="H688" s="10" t="s">
        <v>23</v>
      </c>
      <c r="I688" s="10" t="s">
        <v>383</v>
      </c>
      <c r="J688" s="10" t="s">
        <v>30</v>
      </c>
      <c r="K688" s="10" t="s">
        <v>386</v>
      </c>
      <c r="L688" s="12" t="s">
        <v>26</v>
      </c>
      <c r="M688" s="12" t="s">
        <v>27</v>
      </c>
      <c r="O688" s="13" t="s">
        <v>26</v>
      </c>
      <c r="P688" s="13" t="s">
        <v>27</v>
      </c>
      <c r="Q688" s="13"/>
      <c r="R688" s="14" t="str">
        <f t="shared" si="62"/>
        <v>product</v>
      </c>
      <c r="S688" s="15" t="str">
        <f t="shared" si="63"/>
        <v>apparatus</v>
      </c>
      <c r="T688" s="13" t="str">
        <f t="shared" si="67"/>
        <v>product</v>
      </c>
      <c r="U688" s="13" t="str">
        <f t="shared" si="66"/>
        <v>apparatus</v>
      </c>
    </row>
    <row r="689" spans="1:21" ht="14.4">
      <c r="A689" s="9">
        <v>52624724</v>
      </c>
      <c r="B689" s="9">
        <v>24681963</v>
      </c>
      <c r="C689" s="10">
        <v>5821512</v>
      </c>
      <c r="D689" s="10" t="s">
        <v>21</v>
      </c>
      <c r="E689" s="11">
        <v>35795</v>
      </c>
      <c r="F689" s="10" t="s">
        <v>382</v>
      </c>
      <c r="G689" s="9">
        <v>100</v>
      </c>
      <c r="H689" s="10" t="s">
        <v>23</v>
      </c>
      <c r="I689" s="10" t="s">
        <v>383</v>
      </c>
      <c r="J689" s="10" t="s">
        <v>32</v>
      </c>
      <c r="K689" s="10" t="s">
        <v>387</v>
      </c>
      <c r="L689" s="12" t="s">
        <v>26</v>
      </c>
      <c r="M689" s="12" t="s">
        <v>27</v>
      </c>
      <c r="O689" s="13" t="s">
        <v>26</v>
      </c>
      <c r="P689" s="13" t="s">
        <v>27</v>
      </c>
      <c r="Q689" s="13"/>
      <c r="R689" s="14" t="str">
        <f t="shared" si="62"/>
        <v>product</v>
      </c>
      <c r="S689" s="15" t="str">
        <f t="shared" si="63"/>
        <v>apparatus</v>
      </c>
      <c r="T689" s="13" t="str">
        <f t="shared" si="67"/>
        <v>product</v>
      </c>
      <c r="U689" s="13" t="str">
        <f t="shared" si="66"/>
        <v>apparatus</v>
      </c>
    </row>
    <row r="690" spans="1:21" ht="14.4">
      <c r="A690" s="9">
        <v>52624724</v>
      </c>
      <c r="B690" s="9">
        <v>24681963</v>
      </c>
      <c r="C690" s="10">
        <v>5821512</v>
      </c>
      <c r="D690" s="10" t="s">
        <v>21</v>
      </c>
      <c r="E690" s="11">
        <v>35795</v>
      </c>
      <c r="F690" s="10" t="s">
        <v>382</v>
      </c>
      <c r="G690" s="9">
        <v>100</v>
      </c>
      <c r="H690" s="10" t="s">
        <v>23</v>
      </c>
      <c r="I690" s="10" t="s">
        <v>383</v>
      </c>
      <c r="J690" s="10" t="s">
        <v>34</v>
      </c>
      <c r="K690" s="10" t="s">
        <v>388</v>
      </c>
      <c r="L690" s="12" t="s">
        <v>26</v>
      </c>
      <c r="M690" s="12" t="s">
        <v>27</v>
      </c>
      <c r="O690" s="13" t="s">
        <v>26</v>
      </c>
      <c r="P690" s="13" t="s">
        <v>27</v>
      </c>
      <c r="Q690" s="13"/>
      <c r="R690" s="14" t="str">
        <f t="shared" si="62"/>
        <v>product</v>
      </c>
      <c r="S690" s="15" t="str">
        <f t="shared" si="63"/>
        <v>apparatus</v>
      </c>
      <c r="T690" s="13" t="str">
        <f t="shared" si="67"/>
        <v>product</v>
      </c>
      <c r="U690" s="13" t="str">
        <f t="shared" si="66"/>
        <v>apparatus</v>
      </c>
    </row>
    <row r="691" spans="1:21" ht="14.4">
      <c r="A691" s="9">
        <v>52624724</v>
      </c>
      <c r="B691" s="9">
        <v>24681963</v>
      </c>
      <c r="C691" s="10">
        <v>5821512</v>
      </c>
      <c r="D691" s="10" t="s">
        <v>21</v>
      </c>
      <c r="E691" s="11">
        <v>35795</v>
      </c>
      <c r="F691" s="10" t="s">
        <v>382</v>
      </c>
      <c r="G691" s="9">
        <v>100</v>
      </c>
      <c r="H691" s="10" t="s">
        <v>23</v>
      </c>
      <c r="I691" s="10" t="s">
        <v>383</v>
      </c>
      <c r="J691" s="10" t="s">
        <v>36</v>
      </c>
      <c r="K691" s="10" t="s">
        <v>389</v>
      </c>
      <c r="L691" s="12" t="s">
        <v>26</v>
      </c>
      <c r="M691" s="12" t="s">
        <v>27</v>
      </c>
      <c r="O691" s="13" t="s">
        <v>26</v>
      </c>
      <c r="P691" s="13" t="s">
        <v>27</v>
      </c>
      <c r="Q691" s="13"/>
      <c r="R691" s="14" t="str">
        <f t="shared" si="62"/>
        <v>product</v>
      </c>
      <c r="S691" s="15" t="str">
        <f t="shared" si="63"/>
        <v>apparatus</v>
      </c>
      <c r="T691" s="13" t="str">
        <f t="shared" si="67"/>
        <v>product</v>
      </c>
      <c r="U691" s="13" t="str">
        <f t="shared" si="66"/>
        <v>apparatus</v>
      </c>
    </row>
    <row r="692" spans="1:21" ht="14.4">
      <c r="A692" s="9">
        <v>52624724</v>
      </c>
      <c r="B692" s="9">
        <v>24681963</v>
      </c>
      <c r="C692" s="10">
        <v>5821512</v>
      </c>
      <c r="D692" s="10" t="s">
        <v>21</v>
      </c>
      <c r="E692" s="11">
        <v>35795</v>
      </c>
      <c r="F692" s="10" t="s">
        <v>382</v>
      </c>
      <c r="G692" s="9">
        <v>100</v>
      </c>
      <c r="H692" s="10" t="s">
        <v>23</v>
      </c>
      <c r="I692" s="10" t="s">
        <v>383</v>
      </c>
      <c r="J692" s="10" t="s">
        <v>38</v>
      </c>
      <c r="K692" s="10" t="s">
        <v>390</v>
      </c>
      <c r="L692" s="12" t="s">
        <v>26</v>
      </c>
      <c r="M692" s="12" t="s">
        <v>27</v>
      </c>
      <c r="O692" s="13" t="s">
        <v>26</v>
      </c>
      <c r="P692" s="13" t="s">
        <v>27</v>
      </c>
      <c r="Q692" s="13"/>
      <c r="R692" s="14" t="str">
        <f t="shared" si="62"/>
        <v>product</v>
      </c>
      <c r="S692" s="15" t="str">
        <f t="shared" si="63"/>
        <v>apparatus</v>
      </c>
      <c r="T692" s="13" t="str">
        <f t="shared" si="67"/>
        <v>product</v>
      </c>
      <c r="U692" s="13" t="str">
        <f t="shared" si="66"/>
        <v>apparatus</v>
      </c>
    </row>
    <row r="693" spans="1:21" ht="14.4">
      <c r="A693" s="9">
        <v>52624724</v>
      </c>
      <c r="B693" s="9">
        <v>24681963</v>
      </c>
      <c r="C693" s="10">
        <v>5821512</v>
      </c>
      <c r="D693" s="10" t="s">
        <v>21</v>
      </c>
      <c r="E693" s="11">
        <v>35795</v>
      </c>
      <c r="F693" s="10" t="s">
        <v>382</v>
      </c>
      <c r="G693" s="9">
        <v>100</v>
      </c>
      <c r="H693" s="10" t="s">
        <v>23</v>
      </c>
      <c r="I693" s="10" t="s">
        <v>383</v>
      </c>
      <c r="J693" s="10" t="s">
        <v>40</v>
      </c>
      <c r="K693" s="10" t="s">
        <v>391</v>
      </c>
      <c r="L693" s="12" t="s">
        <v>26</v>
      </c>
      <c r="M693" s="12" t="s">
        <v>27</v>
      </c>
      <c r="O693" s="13" t="s">
        <v>26</v>
      </c>
      <c r="P693" s="13" t="s">
        <v>27</v>
      </c>
      <c r="Q693" s="13"/>
      <c r="R693" s="14" t="str">
        <f t="shared" si="62"/>
        <v>product</v>
      </c>
      <c r="S693" s="15" t="str">
        <f t="shared" si="63"/>
        <v>apparatus</v>
      </c>
      <c r="T693" s="13" t="str">
        <f t="shared" si="67"/>
        <v>product</v>
      </c>
      <c r="U693" s="13" t="str">
        <f t="shared" si="66"/>
        <v>apparatus</v>
      </c>
    </row>
    <row r="694" spans="1:21" ht="14.4">
      <c r="A694" s="9">
        <v>52624724</v>
      </c>
      <c r="B694" s="9">
        <v>24681963</v>
      </c>
      <c r="C694" s="10">
        <v>5821512</v>
      </c>
      <c r="D694" s="10" t="s">
        <v>21</v>
      </c>
      <c r="E694" s="11">
        <v>35795</v>
      </c>
      <c r="F694" s="10" t="s">
        <v>382</v>
      </c>
      <c r="G694" s="9">
        <v>100</v>
      </c>
      <c r="H694" s="10" t="s">
        <v>23</v>
      </c>
      <c r="I694" s="10" t="s">
        <v>383</v>
      </c>
      <c r="J694" s="10" t="s">
        <v>42</v>
      </c>
      <c r="K694" s="10" t="s">
        <v>392</v>
      </c>
      <c r="L694" s="12" t="s">
        <v>26</v>
      </c>
      <c r="M694" s="12" t="s">
        <v>27</v>
      </c>
      <c r="O694" s="13" t="s">
        <v>126</v>
      </c>
      <c r="P694" s="13" t="s">
        <v>27</v>
      </c>
      <c r="Q694" s="13"/>
      <c r="R694" s="14" t="str">
        <f t="shared" si="62"/>
        <v>CONFLICT</v>
      </c>
      <c r="S694" s="15" t="str">
        <f t="shared" si="63"/>
        <v>apparatus</v>
      </c>
      <c r="T694" s="13" t="s">
        <v>26</v>
      </c>
      <c r="U694" s="13" t="str">
        <f t="shared" si="66"/>
        <v>apparatus</v>
      </c>
    </row>
    <row r="695" spans="1:21" ht="14.4">
      <c r="A695" s="9">
        <v>52624724</v>
      </c>
      <c r="B695" s="9">
        <v>24681963</v>
      </c>
      <c r="C695" s="10">
        <v>5821512</v>
      </c>
      <c r="D695" s="10" t="s">
        <v>21</v>
      </c>
      <c r="E695" s="11">
        <v>35795</v>
      </c>
      <c r="F695" s="10" t="s">
        <v>382</v>
      </c>
      <c r="G695" s="9">
        <v>100</v>
      </c>
      <c r="H695" s="10" t="s">
        <v>23</v>
      </c>
      <c r="I695" s="10" t="s">
        <v>383</v>
      </c>
      <c r="J695" s="10" t="s">
        <v>44</v>
      </c>
      <c r="K695" s="10" t="s">
        <v>393</v>
      </c>
      <c r="L695" s="12" t="s">
        <v>26</v>
      </c>
      <c r="M695" s="12" t="s">
        <v>27</v>
      </c>
      <c r="O695" s="13" t="s">
        <v>26</v>
      </c>
      <c r="P695" s="13" t="s">
        <v>27</v>
      </c>
      <c r="Q695" s="13"/>
      <c r="R695" s="14" t="str">
        <f t="shared" si="62"/>
        <v>product</v>
      </c>
      <c r="S695" s="15" t="str">
        <f t="shared" si="63"/>
        <v>apparatus</v>
      </c>
      <c r="T695" s="13" t="str">
        <f t="shared" ref="T695:T726" si="68">R695</f>
        <v>product</v>
      </c>
      <c r="U695" s="13" t="str">
        <f t="shared" si="66"/>
        <v>apparatus</v>
      </c>
    </row>
    <row r="696" spans="1:21" ht="14.4">
      <c r="A696" s="9">
        <v>52624724</v>
      </c>
      <c r="B696" s="9">
        <v>24681963</v>
      </c>
      <c r="C696" s="10">
        <v>5821512</v>
      </c>
      <c r="D696" s="10" t="s">
        <v>21</v>
      </c>
      <c r="E696" s="11">
        <v>35795</v>
      </c>
      <c r="F696" s="10" t="s">
        <v>382</v>
      </c>
      <c r="G696" s="9">
        <v>100</v>
      </c>
      <c r="H696" s="10" t="s">
        <v>23</v>
      </c>
      <c r="I696" s="10" t="s">
        <v>383</v>
      </c>
      <c r="J696" s="10" t="s">
        <v>46</v>
      </c>
      <c r="K696" s="10" t="s">
        <v>394</v>
      </c>
      <c r="L696" s="12" t="s">
        <v>26</v>
      </c>
      <c r="M696" s="12" t="s">
        <v>27</v>
      </c>
      <c r="O696" s="13" t="s">
        <v>26</v>
      </c>
      <c r="P696" s="13" t="s">
        <v>27</v>
      </c>
      <c r="Q696" s="13"/>
      <c r="R696" s="14" t="str">
        <f t="shared" si="62"/>
        <v>product</v>
      </c>
      <c r="S696" s="15" t="str">
        <f t="shared" si="63"/>
        <v>apparatus</v>
      </c>
      <c r="T696" s="13" t="str">
        <f t="shared" si="68"/>
        <v>product</v>
      </c>
      <c r="U696" s="13" t="str">
        <f t="shared" si="66"/>
        <v>apparatus</v>
      </c>
    </row>
    <row r="697" spans="1:21" ht="14.4">
      <c r="A697" s="9">
        <v>52624724</v>
      </c>
      <c r="B697" s="9">
        <v>24681963</v>
      </c>
      <c r="C697" s="10">
        <v>5821512</v>
      </c>
      <c r="D697" s="10" t="s">
        <v>21</v>
      </c>
      <c r="E697" s="11">
        <v>35795</v>
      </c>
      <c r="F697" s="10" t="s">
        <v>382</v>
      </c>
      <c r="G697" s="9">
        <v>100</v>
      </c>
      <c r="H697" s="10" t="s">
        <v>23</v>
      </c>
      <c r="I697" s="10" t="s">
        <v>383</v>
      </c>
      <c r="J697" s="10" t="s">
        <v>48</v>
      </c>
      <c r="K697" s="10" t="s">
        <v>395</v>
      </c>
      <c r="L697" s="12" t="s">
        <v>26</v>
      </c>
      <c r="M697" s="12" t="s">
        <v>27</v>
      </c>
      <c r="O697" s="13" t="s">
        <v>26</v>
      </c>
      <c r="P697" s="13" t="s">
        <v>27</v>
      </c>
      <c r="Q697" s="13"/>
      <c r="R697" s="14" t="str">
        <f t="shared" si="62"/>
        <v>product</v>
      </c>
      <c r="S697" s="15" t="str">
        <f t="shared" si="63"/>
        <v>apparatus</v>
      </c>
      <c r="T697" s="13" t="str">
        <f t="shared" si="68"/>
        <v>product</v>
      </c>
      <c r="U697" s="13" t="str">
        <f t="shared" si="66"/>
        <v>apparatus</v>
      </c>
    </row>
    <row r="698" spans="1:21" ht="14.4">
      <c r="A698" s="9">
        <v>52624724</v>
      </c>
      <c r="B698" s="9">
        <v>24681963</v>
      </c>
      <c r="C698" s="10">
        <v>5821512</v>
      </c>
      <c r="D698" s="10" t="s">
        <v>21</v>
      </c>
      <c r="E698" s="11">
        <v>35795</v>
      </c>
      <c r="F698" s="10" t="s">
        <v>382</v>
      </c>
      <c r="G698" s="9">
        <v>100</v>
      </c>
      <c r="H698" s="10" t="s">
        <v>23</v>
      </c>
      <c r="I698" s="10" t="s">
        <v>383</v>
      </c>
      <c r="J698" s="10" t="s">
        <v>50</v>
      </c>
      <c r="K698" s="10" t="s">
        <v>396</v>
      </c>
      <c r="L698" s="12" t="s">
        <v>26</v>
      </c>
      <c r="M698" s="12" t="s">
        <v>27</v>
      </c>
      <c r="O698" s="13" t="s">
        <v>26</v>
      </c>
      <c r="P698" s="13" t="s">
        <v>27</v>
      </c>
      <c r="Q698" s="13"/>
      <c r="R698" s="14" t="str">
        <f t="shared" si="62"/>
        <v>product</v>
      </c>
      <c r="S698" s="15" t="str">
        <f t="shared" si="63"/>
        <v>apparatus</v>
      </c>
      <c r="T698" s="13" t="str">
        <f t="shared" si="68"/>
        <v>product</v>
      </c>
      <c r="U698" s="13" t="str">
        <f t="shared" si="66"/>
        <v>apparatus</v>
      </c>
    </row>
    <row r="699" spans="1:21" ht="14.4">
      <c r="A699" s="9">
        <v>52624724</v>
      </c>
      <c r="B699" s="9">
        <v>24681963</v>
      </c>
      <c r="C699" s="10">
        <v>5821512</v>
      </c>
      <c r="D699" s="10" t="s">
        <v>21</v>
      </c>
      <c r="E699" s="11">
        <v>35795</v>
      </c>
      <c r="F699" s="10" t="s">
        <v>382</v>
      </c>
      <c r="G699" s="9">
        <v>100</v>
      </c>
      <c r="H699" s="10" t="s">
        <v>23</v>
      </c>
      <c r="I699" s="10" t="s">
        <v>383</v>
      </c>
      <c r="J699" s="10" t="s">
        <v>52</v>
      </c>
      <c r="K699" s="10" t="s">
        <v>397</v>
      </c>
      <c r="L699" s="12" t="s">
        <v>26</v>
      </c>
      <c r="M699" s="12" t="s">
        <v>27</v>
      </c>
      <c r="O699" s="13" t="s">
        <v>26</v>
      </c>
      <c r="P699" s="13" t="s">
        <v>27</v>
      </c>
      <c r="Q699" s="13"/>
      <c r="R699" s="14" t="str">
        <f t="shared" si="62"/>
        <v>product</v>
      </c>
      <c r="S699" s="15" t="str">
        <f t="shared" si="63"/>
        <v>apparatus</v>
      </c>
      <c r="T699" s="13" t="str">
        <f t="shared" si="68"/>
        <v>product</v>
      </c>
      <c r="U699" s="13" t="str">
        <f t="shared" si="66"/>
        <v>apparatus</v>
      </c>
    </row>
    <row r="700" spans="1:21" ht="14.4">
      <c r="A700" s="9">
        <v>52624724</v>
      </c>
      <c r="B700" s="9">
        <v>24681963</v>
      </c>
      <c r="C700" s="10">
        <v>5821512</v>
      </c>
      <c r="D700" s="10" t="s">
        <v>21</v>
      </c>
      <c r="E700" s="11">
        <v>35795</v>
      </c>
      <c r="F700" s="10" t="s">
        <v>382</v>
      </c>
      <c r="G700" s="9">
        <v>100</v>
      </c>
      <c r="H700" s="10" t="s">
        <v>23</v>
      </c>
      <c r="I700" s="10" t="s">
        <v>383</v>
      </c>
      <c r="J700" s="10" t="s">
        <v>54</v>
      </c>
      <c r="K700" s="10" t="s">
        <v>398</v>
      </c>
      <c r="L700" s="12" t="s">
        <v>26</v>
      </c>
      <c r="M700" s="12" t="s">
        <v>27</v>
      </c>
      <c r="O700" s="13" t="s">
        <v>26</v>
      </c>
      <c r="P700" s="13" t="s">
        <v>27</v>
      </c>
      <c r="Q700" s="13"/>
      <c r="R700" s="14" t="str">
        <f t="shared" si="62"/>
        <v>product</v>
      </c>
      <c r="S700" s="15" t="str">
        <f t="shared" si="63"/>
        <v>apparatus</v>
      </c>
      <c r="T700" s="13" t="str">
        <f t="shared" si="68"/>
        <v>product</v>
      </c>
      <c r="U700" s="13" t="str">
        <f t="shared" si="66"/>
        <v>apparatus</v>
      </c>
    </row>
    <row r="701" spans="1:21" ht="14.4">
      <c r="A701" s="9">
        <v>52624724</v>
      </c>
      <c r="B701" s="9">
        <v>24681963</v>
      </c>
      <c r="C701" s="10">
        <v>5821512</v>
      </c>
      <c r="D701" s="10" t="s">
        <v>21</v>
      </c>
      <c r="E701" s="11">
        <v>35795</v>
      </c>
      <c r="F701" s="10" t="s">
        <v>382</v>
      </c>
      <c r="G701" s="9">
        <v>100</v>
      </c>
      <c r="H701" s="10" t="s">
        <v>23</v>
      </c>
      <c r="I701" s="10" t="s">
        <v>383</v>
      </c>
      <c r="J701" s="10" t="s">
        <v>56</v>
      </c>
      <c r="K701" s="10" t="s">
        <v>399</v>
      </c>
      <c r="L701" s="12" t="s">
        <v>26</v>
      </c>
      <c r="M701" s="12" t="s">
        <v>27</v>
      </c>
      <c r="O701" s="13" t="s">
        <v>26</v>
      </c>
      <c r="P701" s="13" t="s">
        <v>27</v>
      </c>
      <c r="Q701" s="13"/>
      <c r="R701" s="14" t="str">
        <f t="shared" si="62"/>
        <v>product</v>
      </c>
      <c r="S701" s="15" t="str">
        <f t="shared" si="63"/>
        <v>apparatus</v>
      </c>
      <c r="T701" s="13" t="str">
        <f t="shared" si="68"/>
        <v>product</v>
      </c>
      <c r="U701" s="13" t="str">
        <f t="shared" si="66"/>
        <v>apparatus</v>
      </c>
    </row>
    <row r="702" spans="1:21" ht="14.4">
      <c r="A702" s="9">
        <v>52624724</v>
      </c>
      <c r="B702" s="9">
        <v>24681963</v>
      </c>
      <c r="C702" s="10">
        <v>5821512</v>
      </c>
      <c r="D702" s="10" t="s">
        <v>21</v>
      </c>
      <c r="E702" s="11">
        <v>35795</v>
      </c>
      <c r="F702" s="10" t="s">
        <v>382</v>
      </c>
      <c r="G702" s="9">
        <v>100</v>
      </c>
      <c r="H702" s="10" t="s">
        <v>23</v>
      </c>
      <c r="I702" s="10" t="s">
        <v>383</v>
      </c>
      <c r="J702" s="10" t="s">
        <v>58</v>
      </c>
      <c r="K702" s="10" t="s">
        <v>400</v>
      </c>
      <c r="L702" s="12" t="s">
        <v>26</v>
      </c>
      <c r="M702" s="12" t="s">
        <v>27</v>
      </c>
      <c r="O702" s="13" t="s">
        <v>26</v>
      </c>
      <c r="P702" s="13" t="s">
        <v>27</v>
      </c>
      <c r="Q702" s="13"/>
      <c r="R702" s="14" t="str">
        <f t="shared" si="62"/>
        <v>product</v>
      </c>
      <c r="S702" s="15" t="str">
        <f t="shared" si="63"/>
        <v>apparatus</v>
      </c>
      <c r="T702" s="13" t="str">
        <f t="shared" si="68"/>
        <v>product</v>
      </c>
      <c r="U702" s="13" t="str">
        <f t="shared" si="66"/>
        <v>apparatus</v>
      </c>
    </row>
    <row r="703" spans="1:21" ht="14.4">
      <c r="A703" s="9">
        <v>52624724</v>
      </c>
      <c r="B703" s="9">
        <v>24681963</v>
      </c>
      <c r="C703" s="10">
        <v>5821512</v>
      </c>
      <c r="D703" s="10" t="s">
        <v>21</v>
      </c>
      <c r="E703" s="11">
        <v>35795</v>
      </c>
      <c r="F703" s="10" t="s">
        <v>382</v>
      </c>
      <c r="G703" s="9">
        <v>100</v>
      </c>
      <c r="H703" s="10" t="s">
        <v>23</v>
      </c>
      <c r="I703" s="10" t="s">
        <v>383</v>
      </c>
      <c r="J703" s="10" t="s">
        <v>60</v>
      </c>
      <c r="K703" s="10" t="s">
        <v>401</v>
      </c>
      <c r="L703" s="12" t="s">
        <v>26</v>
      </c>
      <c r="M703" s="12" t="s">
        <v>27</v>
      </c>
      <c r="O703" s="13" t="s">
        <v>26</v>
      </c>
      <c r="P703" s="13" t="s">
        <v>27</v>
      </c>
      <c r="Q703" s="13"/>
      <c r="R703" s="14" t="str">
        <f t="shared" si="62"/>
        <v>product</v>
      </c>
      <c r="S703" s="15" t="str">
        <f t="shared" si="63"/>
        <v>apparatus</v>
      </c>
      <c r="T703" s="13" t="str">
        <f t="shared" si="68"/>
        <v>product</v>
      </c>
      <c r="U703" s="13" t="str">
        <f t="shared" si="66"/>
        <v>apparatus</v>
      </c>
    </row>
    <row r="704" spans="1:21" ht="14.4">
      <c r="A704" s="9">
        <v>52624724</v>
      </c>
      <c r="B704" s="9">
        <v>24681963</v>
      </c>
      <c r="C704" s="10">
        <v>5821512</v>
      </c>
      <c r="D704" s="10" t="s">
        <v>21</v>
      </c>
      <c r="E704" s="11">
        <v>35795</v>
      </c>
      <c r="F704" s="10" t="s">
        <v>382</v>
      </c>
      <c r="G704" s="9">
        <v>100</v>
      </c>
      <c r="H704" s="10" t="s">
        <v>23</v>
      </c>
      <c r="I704" s="10" t="s">
        <v>383</v>
      </c>
      <c r="J704" s="10" t="s">
        <v>62</v>
      </c>
      <c r="K704" s="10" t="s">
        <v>402</v>
      </c>
      <c r="L704" s="12" t="s">
        <v>26</v>
      </c>
      <c r="M704" s="12" t="s">
        <v>27</v>
      </c>
      <c r="O704" s="13" t="s">
        <v>26</v>
      </c>
      <c r="P704" s="13" t="s">
        <v>27</v>
      </c>
      <c r="Q704" s="13"/>
      <c r="R704" s="14" t="str">
        <f t="shared" si="62"/>
        <v>product</v>
      </c>
      <c r="S704" s="15" t="str">
        <f t="shared" si="63"/>
        <v>apparatus</v>
      </c>
      <c r="T704" s="13" t="str">
        <f t="shared" si="68"/>
        <v>product</v>
      </c>
      <c r="U704" s="13" t="str">
        <f t="shared" si="66"/>
        <v>apparatus</v>
      </c>
    </row>
    <row r="705" spans="1:21" ht="14.4">
      <c r="A705" s="9">
        <v>52624724</v>
      </c>
      <c r="B705" s="9">
        <v>24681963</v>
      </c>
      <c r="C705" s="10">
        <v>5821512</v>
      </c>
      <c r="D705" s="10" t="s">
        <v>21</v>
      </c>
      <c r="E705" s="11">
        <v>35795</v>
      </c>
      <c r="F705" s="10" t="s">
        <v>382</v>
      </c>
      <c r="G705" s="9">
        <v>100</v>
      </c>
      <c r="H705" s="10" t="s">
        <v>23</v>
      </c>
      <c r="I705" s="10" t="s">
        <v>383</v>
      </c>
      <c r="J705" s="10" t="s">
        <v>64</v>
      </c>
      <c r="K705" s="10" t="s">
        <v>403</v>
      </c>
      <c r="L705" s="12" t="s">
        <v>26</v>
      </c>
      <c r="M705" s="12" t="s">
        <v>27</v>
      </c>
      <c r="O705" s="13" t="s">
        <v>26</v>
      </c>
      <c r="P705" s="13" t="s">
        <v>27</v>
      </c>
      <c r="Q705" s="13"/>
      <c r="R705" s="14" t="str">
        <f t="shared" si="62"/>
        <v>product</v>
      </c>
      <c r="S705" s="15" t="str">
        <f t="shared" si="63"/>
        <v>apparatus</v>
      </c>
      <c r="T705" s="13" t="str">
        <f t="shared" si="68"/>
        <v>product</v>
      </c>
      <c r="U705" s="13" t="str">
        <f t="shared" ref="U705:U731" si="69">S705</f>
        <v>apparatus</v>
      </c>
    </row>
    <row r="706" spans="1:21" ht="14.4">
      <c r="A706" s="9">
        <v>52624724</v>
      </c>
      <c r="B706" s="9">
        <v>24681963</v>
      </c>
      <c r="C706" s="10">
        <v>5821512</v>
      </c>
      <c r="D706" s="10" t="s">
        <v>21</v>
      </c>
      <c r="E706" s="11">
        <v>35795</v>
      </c>
      <c r="F706" s="10" t="s">
        <v>382</v>
      </c>
      <c r="G706" s="9">
        <v>100</v>
      </c>
      <c r="H706" s="10" t="s">
        <v>23</v>
      </c>
      <c r="I706" s="10" t="s">
        <v>383</v>
      </c>
      <c r="J706" s="10" t="s">
        <v>66</v>
      </c>
      <c r="K706" s="10" t="s">
        <v>404</v>
      </c>
      <c r="L706" s="12" t="s">
        <v>26</v>
      </c>
      <c r="M706" s="12" t="s">
        <v>27</v>
      </c>
      <c r="O706" s="13" t="s">
        <v>26</v>
      </c>
      <c r="P706" s="13" t="s">
        <v>27</v>
      </c>
      <c r="Q706" s="13"/>
      <c r="R706" s="14" t="str">
        <f t="shared" ref="R706:R769" si="70">IF(L706=O706,L706,"CONFLICT")</f>
        <v>product</v>
      </c>
      <c r="S706" s="15" t="str">
        <f t="shared" ref="S706:S769" si="71">IF(M706=P706,M706,"CONFLICT")</f>
        <v>apparatus</v>
      </c>
      <c r="T706" s="13" t="str">
        <f t="shared" si="68"/>
        <v>product</v>
      </c>
      <c r="U706" s="13" t="str">
        <f t="shared" si="69"/>
        <v>apparatus</v>
      </c>
    </row>
    <row r="707" spans="1:21" ht="14.4">
      <c r="A707" s="9">
        <v>52624724</v>
      </c>
      <c r="B707" s="9">
        <v>24681963</v>
      </c>
      <c r="C707" s="10">
        <v>5821512</v>
      </c>
      <c r="D707" s="10" t="s">
        <v>21</v>
      </c>
      <c r="E707" s="11">
        <v>35795</v>
      </c>
      <c r="F707" s="10" t="s">
        <v>382</v>
      </c>
      <c r="G707" s="9">
        <v>100</v>
      </c>
      <c r="H707" s="10" t="s">
        <v>23</v>
      </c>
      <c r="I707" s="10" t="s">
        <v>383</v>
      </c>
      <c r="J707" s="10" t="s">
        <v>68</v>
      </c>
      <c r="K707" s="10" t="s">
        <v>405</v>
      </c>
      <c r="L707" s="12" t="s">
        <v>26</v>
      </c>
      <c r="M707" s="12" t="s">
        <v>27</v>
      </c>
      <c r="O707" s="13" t="s">
        <v>26</v>
      </c>
      <c r="P707" s="13" t="s">
        <v>27</v>
      </c>
      <c r="Q707" s="13"/>
      <c r="R707" s="14" t="str">
        <f t="shared" si="70"/>
        <v>product</v>
      </c>
      <c r="S707" s="15" t="str">
        <f t="shared" si="71"/>
        <v>apparatus</v>
      </c>
      <c r="T707" s="13" t="str">
        <f t="shared" si="68"/>
        <v>product</v>
      </c>
      <c r="U707" s="13" t="str">
        <f t="shared" si="69"/>
        <v>apparatus</v>
      </c>
    </row>
    <row r="708" spans="1:21" ht="14.4">
      <c r="A708" s="9">
        <v>52624724</v>
      </c>
      <c r="B708" s="9">
        <v>24681963</v>
      </c>
      <c r="C708" s="10">
        <v>5821512</v>
      </c>
      <c r="D708" s="10" t="s">
        <v>21</v>
      </c>
      <c r="E708" s="11">
        <v>35795</v>
      </c>
      <c r="F708" s="10" t="s">
        <v>382</v>
      </c>
      <c r="G708" s="9">
        <v>100</v>
      </c>
      <c r="H708" s="10" t="s">
        <v>23</v>
      </c>
      <c r="I708" s="10" t="s">
        <v>383</v>
      </c>
      <c r="J708" s="10" t="s">
        <v>70</v>
      </c>
      <c r="K708" s="10" t="s">
        <v>406</v>
      </c>
      <c r="L708" s="12" t="s">
        <v>26</v>
      </c>
      <c r="M708" s="12" t="s">
        <v>27</v>
      </c>
      <c r="O708" s="13" t="s">
        <v>26</v>
      </c>
      <c r="P708" s="13" t="s">
        <v>27</v>
      </c>
      <c r="Q708" s="13"/>
      <c r="R708" s="14" t="str">
        <f t="shared" si="70"/>
        <v>product</v>
      </c>
      <c r="S708" s="15" t="str">
        <f t="shared" si="71"/>
        <v>apparatus</v>
      </c>
      <c r="T708" s="13" t="str">
        <f t="shared" si="68"/>
        <v>product</v>
      </c>
      <c r="U708" s="13" t="str">
        <f t="shared" si="69"/>
        <v>apparatus</v>
      </c>
    </row>
    <row r="709" spans="1:21" ht="14.4">
      <c r="A709" s="9">
        <v>52624724</v>
      </c>
      <c r="B709" s="9">
        <v>24681963</v>
      </c>
      <c r="C709" s="10">
        <v>5821512</v>
      </c>
      <c r="D709" s="10" t="s">
        <v>21</v>
      </c>
      <c r="E709" s="11">
        <v>35795</v>
      </c>
      <c r="F709" s="10" t="s">
        <v>382</v>
      </c>
      <c r="G709" s="9">
        <v>100</v>
      </c>
      <c r="H709" s="10" t="s">
        <v>23</v>
      </c>
      <c r="I709" s="10" t="s">
        <v>383</v>
      </c>
      <c r="J709" s="10" t="s">
        <v>73</v>
      </c>
      <c r="K709" s="10" t="s">
        <v>407</v>
      </c>
      <c r="L709" s="12" t="s">
        <v>26</v>
      </c>
      <c r="M709" s="12" t="s">
        <v>27</v>
      </c>
      <c r="O709" s="13" t="s">
        <v>26</v>
      </c>
      <c r="P709" s="13" t="s">
        <v>27</v>
      </c>
      <c r="Q709" s="13"/>
      <c r="R709" s="14" t="str">
        <f t="shared" si="70"/>
        <v>product</v>
      </c>
      <c r="S709" s="15" t="str">
        <f t="shared" si="71"/>
        <v>apparatus</v>
      </c>
      <c r="T709" s="13" t="str">
        <f t="shared" si="68"/>
        <v>product</v>
      </c>
      <c r="U709" s="13" t="str">
        <f t="shared" si="69"/>
        <v>apparatus</v>
      </c>
    </row>
    <row r="710" spans="1:21" ht="14.4">
      <c r="A710" s="9">
        <v>52624724</v>
      </c>
      <c r="B710" s="9">
        <v>24681963</v>
      </c>
      <c r="C710" s="10">
        <v>5821512</v>
      </c>
      <c r="D710" s="10" t="s">
        <v>21</v>
      </c>
      <c r="E710" s="11">
        <v>35795</v>
      </c>
      <c r="F710" s="10" t="s">
        <v>382</v>
      </c>
      <c r="G710" s="9">
        <v>100</v>
      </c>
      <c r="H710" s="10" t="s">
        <v>23</v>
      </c>
      <c r="I710" s="10" t="s">
        <v>383</v>
      </c>
      <c r="J710" s="10" t="s">
        <v>75</v>
      </c>
      <c r="K710" s="10" t="s">
        <v>408</v>
      </c>
      <c r="L710" s="12" t="s">
        <v>26</v>
      </c>
      <c r="M710" s="12" t="s">
        <v>27</v>
      </c>
      <c r="O710" s="13" t="s">
        <v>26</v>
      </c>
      <c r="P710" s="13" t="s">
        <v>27</v>
      </c>
      <c r="Q710" s="13"/>
      <c r="R710" s="14" t="str">
        <f t="shared" si="70"/>
        <v>product</v>
      </c>
      <c r="S710" s="15" t="str">
        <f t="shared" si="71"/>
        <v>apparatus</v>
      </c>
      <c r="T710" s="13" t="str">
        <f t="shared" si="68"/>
        <v>product</v>
      </c>
      <c r="U710" s="13" t="str">
        <f t="shared" si="69"/>
        <v>apparatus</v>
      </c>
    </row>
    <row r="711" spans="1:21" ht="14.4">
      <c r="A711" s="9">
        <v>52624724</v>
      </c>
      <c r="B711" s="9">
        <v>24681963</v>
      </c>
      <c r="C711" s="10">
        <v>5821512</v>
      </c>
      <c r="D711" s="10" t="s">
        <v>21</v>
      </c>
      <c r="E711" s="11">
        <v>35795</v>
      </c>
      <c r="F711" s="10" t="s">
        <v>382</v>
      </c>
      <c r="G711" s="9">
        <v>100</v>
      </c>
      <c r="H711" s="10" t="s">
        <v>23</v>
      </c>
      <c r="I711" s="10" t="s">
        <v>383</v>
      </c>
      <c r="J711" s="10" t="s">
        <v>106</v>
      </c>
      <c r="K711" s="10" t="s">
        <v>409</v>
      </c>
      <c r="L711" s="12" t="s">
        <v>26</v>
      </c>
      <c r="M711" s="12" t="s">
        <v>27</v>
      </c>
      <c r="O711" s="13" t="s">
        <v>26</v>
      </c>
      <c r="P711" s="13" t="s">
        <v>27</v>
      </c>
      <c r="Q711" s="13"/>
      <c r="R711" s="14" t="str">
        <f t="shared" si="70"/>
        <v>product</v>
      </c>
      <c r="S711" s="15" t="str">
        <f t="shared" si="71"/>
        <v>apparatus</v>
      </c>
      <c r="T711" s="13" t="str">
        <f t="shared" si="68"/>
        <v>product</v>
      </c>
      <c r="U711" s="13" t="str">
        <f t="shared" si="69"/>
        <v>apparatus</v>
      </c>
    </row>
    <row r="712" spans="1:21" ht="14.4">
      <c r="A712" s="9">
        <v>52624724</v>
      </c>
      <c r="B712" s="9">
        <v>24681963</v>
      </c>
      <c r="C712" s="10">
        <v>5821512</v>
      </c>
      <c r="D712" s="10" t="s">
        <v>21</v>
      </c>
      <c r="E712" s="11">
        <v>35795</v>
      </c>
      <c r="F712" s="10" t="s">
        <v>382</v>
      </c>
      <c r="G712" s="9">
        <v>100</v>
      </c>
      <c r="H712" s="10" t="s">
        <v>23</v>
      </c>
      <c r="I712" s="10" t="s">
        <v>383</v>
      </c>
      <c r="J712" s="10" t="s">
        <v>108</v>
      </c>
      <c r="K712" s="10" t="s">
        <v>410</v>
      </c>
      <c r="L712" s="12" t="s">
        <v>26</v>
      </c>
      <c r="M712" s="12" t="s">
        <v>27</v>
      </c>
      <c r="O712" s="13" t="s">
        <v>26</v>
      </c>
      <c r="P712" s="13" t="s">
        <v>27</v>
      </c>
      <c r="Q712" s="13"/>
      <c r="R712" s="14" t="str">
        <f t="shared" si="70"/>
        <v>product</v>
      </c>
      <c r="S712" s="15" t="str">
        <f t="shared" si="71"/>
        <v>apparatus</v>
      </c>
      <c r="T712" s="13" t="str">
        <f t="shared" si="68"/>
        <v>product</v>
      </c>
      <c r="U712" s="13" t="str">
        <f t="shared" si="69"/>
        <v>apparatus</v>
      </c>
    </row>
    <row r="713" spans="1:21" ht="14.4">
      <c r="A713" s="9">
        <v>52624724</v>
      </c>
      <c r="B713" s="9">
        <v>24681963</v>
      </c>
      <c r="C713" s="10">
        <v>5821512</v>
      </c>
      <c r="D713" s="10" t="s">
        <v>21</v>
      </c>
      <c r="E713" s="11">
        <v>35795</v>
      </c>
      <c r="F713" s="10" t="s">
        <v>382</v>
      </c>
      <c r="G713" s="9">
        <v>100</v>
      </c>
      <c r="H713" s="10" t="s">
        <v>23</v>
      </c>
      <c r="I713" s="10" t="s">
        <v>383</v>
      </c>
      <c r="J713" s="10" t="s">
        <v>110</v>
      </c>
      <c r="K713" s="10" t="s">
        <v>411</v>
      </c>
      <c r="L713" s="12" t="s">
        <v>26</v>
      </c>
      <c r="M713" s="12" t="s">
        <v>27</v>
      </c>
      <c r="O713" s="13" t="s">
        <v>26</v>
      </c>
      <c r="P713" s="13" t="s">
        <v>27</v>
      </c>
      <c r="Q713" s="13"/>
      <c r="R713" s="14" t="str">
        <f t="shared" si="70"/>
        <v>product</v>
      </c>
      <c r="S713" s="15" t="str">
        <f t="shared" si="71"/>
        <v>apparatus</v>
      </c>
      <c r="T713" s="13" t="str">
        <f t="shared" si="68"/>
        <v>product</v>
      </c>
      <c r="U713" s="13" t="str">
        <f t="shared" si="69"/>
        <v>apparatus</v>
      </c>
    </row>
    <row r="714" spans="1:21" ht="14.4">
      <c r="A714" s="9">
        <v>52035294</v>
      </c>
      <c r="B714" s="9">
        <v>24351697</v>
      </c>
      <c r="C714" s="10">
        <v>5765656</v>
      </c>
      <c r="D714" s="10" t="s">
        <v>21</v>
      </c>
      <c r="E714" s="11">
        <v>35962</v>
      </c>
      <c r="F714" s="10" t="s">
        <v>540</v>
      </c>
      <c r="G714" s="9">
        <v>61</v>
      </c>
      <c r="H714" s="10" t="s">
        <v>23</v>
      </c>
      <c r="I714" s="10" t="s">
        <v>540</v>
      </c>
      <c r="J714" s="10" t="s">
        <v>24</v>
      </c>
      <c r="K714" s="10" t="s">
        <v>541</v>
      </c>
      <c r="L714" s="12" t="s">
        <v>26</v>
      </c>
      <c r="M714" s="12" t="s">
        <v>27</v>
      </c>
      <c r="O714" s="13" t="s">
        <v>26</v>
      </c>
      <c r="P714" s="13" t="s">
        <v>27</v>
      </c>
      <c r="Q714" s="13"/>
      <c r="R714" s="14" t="str">
        <f t="shared" si="70"/>
        <v>product</v>
      </c>
      <c r="S714" s="15" t="str">
        <f t="shared" si="71"/>
        <v>apparatus</v>
      </c>
      <c r="T714" s="13" t="str">
        <f t="shared" si="68"/>
        <v>product</v>
      </c>
      <c r="U714" s="13" t="str">
        <f t="shared" si="69"/>
        <v>apparatus</v>
      </c>
    </row>
    <row r="715" spans="1:21" ht="14.4">
      <c r="A715" s="9">
        <v>52035294</v>
      </c>
      <c r="B715" s="9">
        <v>24351697</v>
      </c>
      <c r="C715" s="10">
        <v>5765656</v>
      </c>
      <c r="D715" s="10" t="s">
        <v>21</v>
      </c>
      <c r="E715" s="11">
        <v>35962</v>
      </c>
      <c r="F715" s="10" t="s">
        <v>540</v>
      </c>
      <c r="G715" s="9">
        <v>61</v>
      </c>
      <c r="H715" s="10" t="s">
        <v>23</v>
      </c>
      <c r="I715" s="10" t="s">
        <v>540</v>
      </c>
      <c r="J715" s="10" t="s">
        <v>28</v>
      </c>
      <c r="K715" s="10" t="s">
        <v>542</v>
      </c>
      <c r="L715" s="12" t="s">
        <v>26</v>
      </c>
      <c r="M715" s="12" t="s">
        <v>27</v>
      </c>
      <c r="O715" s="13" t="s">
        <v>26</v>
      </c>
      <c r="P715" s="13" t="s">
        <v>27</v>
      </c>
      <c r="Q715" s="13"/>
      <c r="R715" s="14" t="str">
        <f t="shared" si="70"/>
        <v>product</v>
      </c>
      <c r="S715" s="15" t="str">
        <f t="shared" si="71"/>
        <v>apparatus</v>
      </c>
      <c r="T715" s="13" t="str">
        <f t="shared" si="68"/>
        <v>product</v>
      </c>
      <c r="U715" s="13" t="str">
        <f t="shared" si="69"/>
        <v>apparatus</v>
      </c>
    </row>
    <row r="716" spans="1:21" ht="14.4">
      <c r="A716" s="9">
        <v>52035294</v>
      </c>
      <c r="B716" s="9">
        <v>24351697</v>
      </c>
      <c r="C716" s="10">
        <v>5765656</v>
      </c>
      <c r="D716" s="10" t="s">
        <v>21</v>
      </c>
      <c r="E716" s="11">
        <v>35962</v>
      </c>
      <c r="F716" s="10" t="s">
        <v>540</v>
      </c>
      <c r="G716" s="9">
        <v>61</v>
      </c>
      <c r="H716" s="10" t="s">
        <v>23</v>
      </c>
      <c r="I716" s="10" t="s">
        <v>540</v>
      </c>
      <c r="J716" s="10" t="s">
        <v>30</v>
      </c>
      <c r="K716" s="10" t="s">
        <v>543</v>
      </c>
      <c r="L716" s="12" t="s">
        <v>26</v>
      </c>
      <c r="M716" s="12" t="s">
        <v>27</v>
      </c>
      <c r="O716" s="13" t="s">
        <v>26</v>
      </c>
      <c r="P716" s="13" t="s">
        <v>27</v>
      </c>
      <c r="Q716" s="13"/>
      <c r="R716" s="14" t="str">
        <f t="shared" si="70"/>
        <v>product</v>
      </c>
      <c r="S716" s="15" t="str">
        <f t="shared" si="71"/>
        <v>apparatus</v>
      </c>
      <c r="T716" s="13" t="str">
        <f t="shared" si="68"/>
        <v>product</v>
      </c>
      <c r="U716" s="13" t="str">
        <f t="shared" si="69"/>
        <v>apparatus</v>
      </c>
    </row>
    <row r="717" spans="1:21" ht="14.4">
      <c r="A717" s="9">
        <v>52035294</v>
      </c>
      <c r="B717" s="9">
        <v>24351697</v>
      </c>
      <c r="C717" s="10">
        <v>5765656</v>
      </c>
      <c r="D717" s="10" t="s">
        <v>21</v>
      </c>
      <c r="E717" s="11">
        <v>35962</v>
      </c>
      <c r="F717" s="10" t="s">
        <v>540</v>
      </c>
      <c r="G717" s="9">
        <v>61</v>
      </c>
      <c r="H717" s="10" t="s">
        <v>23</v>
      </c>
      <c r="I717" s="10" t="s">
        <v>540</v>
      </c>
      <c r="J717" s="10" t="s">
        <v>32</v>
      </c>
      <c r="K717" s="10" t="s">
        <v>544</v>
      </c>
      <c r="L717" s="12" t="s">
        <v>26</v>
      </c>
      <c r="M717" s="12" t="s">
        <v>27</v>
      </c>
      <c r="O717" s="13" t="s">
        <v>26</v>
      </c>
      <c r="P717" s="13" t="s">
        <v>27</v>
      </c>
      <c r="Q717" s="13"/>
      <c r="R717" s="14" t="str">
        <f t="shared" si="70"/>
        <v>product</v>
      </c>
      <c r="S717" s="15" t="str">
        <f t="shared" si="71"/>
        <v>apparatus</v>
      </c>
      <c r="T717" s="13" t="str">
        <f t="shared" si="68"/>
        <v>product</v>
      </c>
      <c r="U717" s="13" t="str">
        <f t="shared" si="69"/>
        <v>apparatus</v>
      </c>
    </row>
    <row r="718" spans="1:21" ht="14.4">
      <c r="A718" s="9">
        <v>52035294</v>
      </c>
      <c r="B718" s="9">
        <v>24351697</v>
      </c>
      <c r="C718" s="10">
        <v>5765656</v>
      </c>
      <c r="D718" s="10" t="s">
        <v>21</v>
      </c>
      <c r="E718" s="11">
        <v>35962</v>
      </c>
      <c r="F718" s="10" t="s">
        <v>540</v>
      </c>
      <c r="G718" s="9">
        <v>61</v>
      </c>
      <c r="H718" s="10" t="s">
        <v>23</v>
      </c>
      <c r="I718" s="10" t="s">
        <v>540</v>
      </c>
      <c r="J718" s="10" t="s">
        <v>34</v>
      </c>
      <c r="K718" s="10" t="s">
        <v>545</v>
      </c>
      <c r="L718" s="12" t="s">
        <v>26</v>
      </c>
      <c r="M718" s="12" t="s">
        <v>27</v>
      </c>
      <c r="O718" s="13" t="s">
        <v>26</v>
      </c>
      <c r="P718" s="13" t="s">
        <v>27</v>
      </c>
      <c r="Q718" s="13"/>
      <c r="R718" s="14" t="str">
        <f t="shared" si="70"/>
        <v>product</v>
      </c>
      <c r="S718" s="15" t="str">
        <f t="shared" si="71"/>
        <v>apparatus</v>
      </c>
      <c r="T718" s="13" t="str">
        <f t="shared" si="68"/>
        <v>product</v>
      </c>
      <c r="U718" s="13" t="str">
        <f t="shared" si="69"/>
        <v>apparatus</v>
      </c>
    </row>
    <row r="719" spans="1:21" ht="14.4">
      <c r="A719" s="9">
        <v>52035294</v>
      </c>
      <c r="B719" s="9">
        <v>24351697</v>
      </c>
      <c r="C719" s="10">
        <v>5765656</v>
      </c>
      <c r="D719" s="10" t="s">
        <v>21</v>
      </c>
      <c r="E719" s="11">
        <v>35962</v>
      </c>
      <c r="F719" s="10" t="s">
        <v>540</v>
      </c>
      <c r="G719" s="9">
        <v>61</v>
      </c>
      <c r="H719" s="10" t="s">
        <v>23</v>
      </c>
      <c r="I719" s="10" t="s">
        <v>540</v>
      </c>
      <c r="J719" s="10" t="s">
        <v>36</v>
      </c>
      <c r="K719" s="10" t="s">
        <v>546</v>
      </c>
      <c r="L719" s="12" t="s">
        <v>26</v>
      </c>
      <c r="M719" s="12" t="s">
        <v>27</v>
      </c>
      <c r="O719" s="13" t="s">
        <v>26</v>
      </c>
      <c r="P719" s="13" t="s">
        <v>27</v>
      </c>
      <c r="Q719" s="13"/>
      <c r="R719" s="14" t="str">
        <f t="shared" si="70"/>
        <v>product</v>
      </c>
      <c r="S719" s="15" t="str">
        <f t="shared" si="71"/>
        <v>apparatus</v>
      </c>
      <c r="T719" s="13" t="str">
        <f t="shared" si="68"/>
        <v>product</v>
      </c>
      <c r="U719" s="13" t="str">
        <f t="shared" si="69"/>
        <v>apparatus</v>
      </c>
    </row>
    <row r="720" spans="1:21" ht="14.4">
      <c r="A720" s="9">
        <v>52035294</v>
      </c>
      <c r="B720" s="9">
        <v>24351697</v>
      </c>
      <c r="C720" s="10">
        <v>5765656</v>
      </c>
      <c r="D720" s="10" t="s">
        <v>21</v>
      </c>
      <c r="E720" s="11">
        <v>35962</v>
      </c>
      <c r="F720" s="10" t="s">
        <v>540</v>
      </c>
      <c r="G720" s="9">
        <v>61</v>
      </c>
      <c r="H720" s="10" t="s">
        <v>23</v>
      </c>
      <c r="I720" s="10" t="s">
        <v>540</v>
      </c>
      <c r="J720" s="10" t="s">
        <v>38</v>
      </c>
      <c r="K720" s="10" t="s">
        <v>547</v>
      </c>
      <c r="L720" s="12" t="s">
        <v>26</v>
      </c>
      <c r="M720" s="12" t="s">
        <v>27</v>
      </c>
      <c r="O720" s="13" t="s">
        <v>26</v>
      </c>
      <c r="P720" s="13" t="s">
        <v>27</v>
      </c>
      <c r="Q720" s="13"/>
      <c r="R720" s="14" t="str">
        <f t="shared" si="70"/>
        <v>product</v>
      </c>
      <c r="S720" s="15" t="str">
        <f t="shared" si="71"/>
        <v>apparatus</v>
      </c>
      <c r="T720" s="13" t="str">
        <f t="shared" si="68"/>
        <v>product</v>
      </c>
      <c r="U720" s="13" t="str">
        <f t="shared" si="69"/>
        <v>apparatus</v>
      </c>
    </row>
    <row r="721" spans="1:21" ht="14.4">
      <c r="A721" s="9">
        <v>52035294</v>
      </c>
      <c r="B721" s="9">
        <v>24351697</v>
      </c>
      <c r="C721" s="10">
        <v>5765656</v>
      </c>
      <c r="D721" s="10" t="s">
        <v>21</v>
      </c>
      <c r="E721" s="11">
        <v>35962</v>
      </c>
      <c r="F721" s="10" t="s">
        <v>540</v>
      </c>
      <c r="G721" s="9">
        <v>61</v>
      </c>
      <c r="H721" s="10" t="s">
        <v>23</v>
      </c>
      <c r="I721" s="10" t="s">
        <v>540</v>
      </c>
      <c r="J721" s="10" t="s">
        <v>40</v>
      </c>
      <c r="K721" s="10" t="s">
        <v>548</v>
      </c>
      <c r="L721" s="12" t="s">
        <v>26</v>
      </c>
      <c r="M721" s="12" t="s">
        <v>27</v>
      </c>
      <c r="O721" s="13" t="s">
        <v>26</v>
      </c>
      <c r="P721" s="13" t="s">
        <v>27</v>
      </c>
      <c r="Q721" s="13"/>
      <c r="R721" s="14" t="str">
        <f t="shared" si="70"/>
        <v>product</v>
      </c>
      <c r="S721" s="15" t="str">
        <f t="shared" si="71"/>
        <v>apparatus</v>
      </c>
      <c r="T721" s="13" t="str">
        <f t="shared" si="68"/>
        <v>product</v>
      </c>
      <c r="U721" s="13" t="str">
        <f t="shared" si="69"/>
        <v>apparatus</v>
      </c>
    </row>
    <row r="722" spans="1:21" ht="14.4">
      <c r="A722" s="9">
        <v>52035294</v>
      </c>
      <c r="B722" s="9">
        <v>24351697</v>
      </c>
      <c r="C722" s="10">
        <v>5765656</v>
      </c>
      <c r="D722" s="10" t="s">
        <v>21</v>
      </c>
      <c r="E722" s="11">
        <v>35962</v>
      </c>
      <c r="F722" s="10" t="s">
        <v>540</v>
      </c>
      <c r="G722" s="9">
        <v>61</v>
      </c>
      <c r="H722" s="10" t="s">
        <v>23</v>
      </c>
      <c r="I722" s="10" t="s">
        <v>540</v>
      </c>
      <c r="J722" s="10" t="s">
        <v>42</v>
      </c>
      <c r="K722" s="10" t="s">
        <v>549</v>
      </c>
      <c r="L722" s="12" t="s">
        <v>26</v>
      </c>
      <c r="M722" s="12" t="s">
        <v>27</v>
      </c>
      <c r="O722" s="13" t="s">
        <v>26</v>
      </c>
      <c r="P722" s="13" t="s">
        <v>27</v>
      </c>
      <c r="Q722" s="13"/>
      <c r="R722" s="14" t="str">
        <f t="shared" si="70"/>
        <v>product</v>
      </c>
      <c r="S722" s="15" t="str">
        <f t="shared" si="71"/>
        <v>apparatus</v>
      </c>
      <c r="T722" s="13" t="str">
        <f t="shared" si="68"/>
        <v>product</v>
      </c>
      <c r="U722" s="13" t="str">
        <f t="shared" si="69"/>
        <v>apparatus</v>
      </c>
    </row>
    <row r="723" spans="1:21" ht="14.4">
      <c r="A723" s="9">
        <v>52035294</v>
      </c>
      <c r="B723" s="9">
        <v>24351697</v>
      </c>
      <c r="C723" s="10">
        <v>5765656</v>
      </c>
      <c r="D723" s="10" t="s">
        <v>21</v>
      </c>
      <c r="E723" s="11">
        <v>35962</v>
      </c>
      <c r="F723" s="10" t="s">
        <v>540</v>
      </c>
      <c r="G723" s="9">
        <v>61</v>
      </c>
      <c r="H723" s="10" t="s">
        <v>23</v>
      </c>
      <c r="I723" s="10" t="s">
        <v>540</v>
      </c>
      <c r="J723" s="10" t="s">
        <v>44</v>
      </c>
      <c r="K723" s="10" t="s">
        <v>550</v>
      </c>
      <c r="L723" s="12" t="s">
        <v>26</v>
      </c>
      <c r="M723" s="12" t="s">
        <v>27</v>
      </c>
      <c r="O723" s="13" t="s">
        <v>26</v>
      </c>
      <c r="P723" s="13" t="s">
        <v>27</v>
      </c>
      <c r="Q723" s="13"/>
      <c r="R723" s="14" t="str">
        <f t="shared" si="70"/>
        <v>product</v>
      </c>
      <c r="S723" s="15" t="str">
        <f t="shared" si="71"/>
        <v>apparatus</v>
      </c>
      <c r="T723" s="13" t="str">
        <f t="shared" si="68"/>
        <v>product</v>
      </c>
      <c r="U723" s="13" t="str">
        <f t="shared" si="69"/>
        <v>apparatus</v>
      </c>
    </row>
    <row r="724" spans="1:21" ht="14.4">
      <c r="A724" s="9">
        <v>52035294</v>
      </c>
      <c r="B724" s="9">
        <v>24351697</v>
      </c>
      <c r="C724" s="10">
        <v>5765656</v>
      </c>
      <c r="D724" s="10" t="s">
        <v>21</v>
      </c>
      <c r="E724" s="11">
        <v>35962</v>
      </c>
      <c r="F724" s="10" t="s">
        <v>540</v>
      </c>
      <c r="G724" s="9">
        <v>61</v>
      </c>
      <c r="H724" s="10" t="s">
        <v>23</v>
      </c>
      <c r="I724" s="10" t="s">
        <v>540</v>
      </c>
      <c r="J724" s="10" t="s">
        <v>46</v>
      </c>
      <c r="K724" s="10" t="s">
        <v>551</v>
      </c>
      <c r="L724" s="12" t="s">
        <v>26</v>
      </c>
      <c r="M724" s="12" t="s">
        <v>27</v>
      </c>
      <c r="O724" s="13" t="s">
        <v>26</v>
      </c>
      <c r="P724" s="13" t="s">
        <v>27</v>
      </c>
      <c r="Q724" s="13"/>
      <c r="R724" s="14" t="str">
        <f t="shared" si="70"/>
        <v>product</v>
      </c>
      <c r="S724" s="15" t="str">
        <f t="shared" si="71"/>
        <v>apparatus</v>
      </c>
      <c r="T724" s="13" t="str">
        <f t="shared" si="68"/>
        <v>product</v>
      </c>
      <c r="U724" s="13" t="str">
        <f t="shared" si="69"/>
        <v>apparatus</v>
      </c>
    </row>
    <row r="725" spans="1:21" ht="14.4">
      <c r="A725" s="9">
        <v>52035294</v>
      </c>
      <c r="B725" s="9">
        <v>24351697</v>
      </c>
      <c r="C725" s="10">
        <v>5765656</v>
      </c>
      <c r="D725" s="10" t="s">
        <v>21</v>
      </c>
      <c r="E725" s="11">
        <v>35962</v>
      </c>
      <c r="F725" s="10" t="s">
        <v>540</v>
      </c>
      <c r="G725" s="9">
        <v>61</v>
      </c>
      <c r="H725" s="10" t="s">
        <v>23</v>
      </c>
      <c r="I725" s="10" t="s">
        <v>540</v>
      </c>
      <c r="J725" s="10" t="s">
        <v>48</v>
      </c>
      <c r="K725" s="10" t="s">
        <v>552</v>
      </c>
      <c r="L725" s="12" t="s">
        <v>26</v>
      </c>
      <c r="M725" s="12" t="s">
        <v>27</v>
      </c>
      <c r="O725" s="13" t="s">
        <v>26</v>
      </c>
      <c r="P725" s="13" t="s">
        <v>27</v>
      </c>
      <c r="Q725" s="13"/>
      <c r="R725" s="14" t="str">
        <f t="shared" si="70"/>
        <v>product</v>
      </c>
      <c r="S725" s="15" t="str">
        <f t="shared" si="71"/>
        <v>apparatus</v>
      </c>
      <c r="T725" s="13" t="str">
        <f t="shared" si="68"/>
        <v>product</v>
      </c>
      <c r="U725" s="13" t="str">
        <f t="shared" si="69"/>
        <v>apparatus</v>
      </c>
    </row>
    <row r="726" spans="1:21" ht="14.4">
      <c r="A726" s="9">
        <v>52035294</v>
      </c>
      <c r="B726" s="9">
        <v>24351697</v>
      </c>
      <c r="C726" s="10">
        <v>5765656</v>
      </c>
      <c r="D726" s="10" t="s">
        <v>21</v>
      </c>
      <c r="E726" s="11">
        <v>35962</v>
      </c>
      <c r="F726" s="10" t="s">
        <v>540</v>
      </c>
      <c r="G726" s="9">
        <v>61</v>
      </c>
      <c r="H726" s="10" t="s">
        <v>23</v>
      </c>
      <c r="I726" s="10" t="s">
        <v>540</v>
      </c>
      <c r="J726" s="10" t="s">
        <v>50</v>
      </c>
      <c r="K726" s="10" t="s">
        <v>553</v>
      </c>
      <c r="L726" s="12" t="s">
        <v>26</v>
      </c>
      <c r="M726" s="12" t="s">
        <v>27</v>
      </c>
      <c r="O726" s="13" t="s">
        <v>26</v>
      </c>
      <c r="P726" s="13" t="s">
        <v>27</v>
      </c>
      <c r="Q726" s="13"/>
      <c r="R726" s="14" t="str">
        <f t="shared" si="70"/>
        <v>product</v>
      </c>
      <c r="S726" s="15" t="str">
        <f t="shared" si="71"/>
        <v>apparatus</v>
      </c>
      <c r="T726" s="13" t="str">
        <f t="shared" si="68"/>
        <v>product</v>
      </c>
      <c r="U726" s="13" t="str">
        <f t="shared" si="69"/>
        <v>apparatus</v>
      </c>
    </row>
    <row r="727" spans="1:21" ht="14.4">
      <c r="A727" s="9">
        <v>52035294</v>
      </c>
      <c r="B727" s="9">
        <v>24351697</v>
      </c>
      <c r="C727" s="10">
        <v>5765656</v>
      </c>
      <c r="D727" s="10" t="s">
        <v>21</v>
      </c>
      <c r="E727" s="11">
        <v>35962</v>
      </c>
      <c r="F727" s="10" t="s">
        <v>540</v>
      </c>
      <c r="G727" s="9">
        <v>61</v>
      </c>
      <c r="H727" s="10" t="s">
        <v>23</v>
      </c>
      <c r="I727" s="10" t="s">
        <v>540</v>
      </c>
      <c r="J727" s="10" t="s">
        <v>52</v>
      </c>
      <c r="K727" s="10" t="s">
        <v>554</v>
      </c>
      <c r="L727" s="12" t="s">
        <v>26</v>
      </c>
      <c r="M727" s="12" t="s">
        <v>27</v>
      </c>
      <c r="O727" s="13" t="s">
        <v>26</v>
      </c>
      <c r="P727" s="13" t="s">
        <v>27</v>
      </c>
      <c r="Q727" s="13"/>
      <c r="R727" s="14" t="str">
        <f t="shared" si="70"/>
        <v>product</v>
      </c>
      <c r="S727" s="15" t="str">
        <f t="shared" si="71"/>
        <v>apparatus</v>
      </c>
      <c r="T727" s="13" t="str">
        <f t="shared" ref="T727:T758" si="72">R727</f>
        <v>product</v>
      </c>
      <c r="U727" s="13" t="str">
        <f t="shared" si="69"/>
        <v>apparatus</v>
      </c>
    </row>
    <row r="728" spans="1:21" ht="14.4">
      <c r="A728" s="9">
        <v>52035294</v>
      </c>
      <c r="B728" s="9">
        <v>24351697</v>
      </c>
      <c r="C728" s="10">
        <v>5765656</v>
      </c>
      <c r="D728" s="10" t="s">
        <v>21</v>
      </c>
      <c r="E728" s="11">
        <v>35962</v>
      </c>
      <c r="F728" s="10" t="s">
        <v>540</v>
      </c>
      <c r="G728" s="9">
        <v>61</v>
      </c>
      <c r="H728" s="10" t="s">
        <v>23</v>
      </c>
      <c r="I728" s="10" t="s">
        <v>540</v>
      </c>
      <c r="J728" s="10" t="s">
        <v>54</v>
      </c>
      <c r="K728" s="10" t="s">
        <v>555</v>
      </c>
      <c r="L728" s="12" t="s">
        <v>26</v>
      </c>
      <c r="M728" s="12" t="s">
        <v>27</v>
      </c>
      <c r="O728" s="13" t="s">
        <v>26</v>
      </c>
      <c r="P728" s="13" t="s">
        <v>27</v>
      </c>
      <c r="Q728" s="13"/>
      <c r="R728" s="14" t="str">
        <f t="shared" si="70"/>
        <v>product</v>
      </c>
      <c r="S728" s="15" t="str">
        <f t="shared" si="71"/>
        <v>apparatus</v>
      </c>
      <c r="T728" s="13" t="str">
        <f t="shared" si="72"/>
        <v>product</v>
      </c>
      <c r="U728" s="13" t="str">
        <f t="shared" si="69"/>
        <v>apparatus</v>
      </c>
    </row>
    <row r="729" spans="1:21" ht="14.4">
      <c r="A729" s="9">
        <v>52035294</v>
      </c>
      <c r="B729" s="9">
        <v>24351697</v>
      </c>
      <c r="C729" s="10">
        <v>5765656</v>
      </c>
      <c r="D729" s="10" t="s">
        <v>21</v>
      </c>
      <c r="E729" s="11">
        <v>35962</v>
      </c>
      <c r="F729" s="10" t="s">
        <v>540</v>
      </c>
      <c r="G729" s="9">
        <v>61</v>
      </c>
      <c r="H729" s="10" t="s">
        <v>23</v>
      </c>
      <c r="I729" s="10" t="s">
        <v>540</v>
      </c>
      <c r="J729" s="10" t="s">
        <v>56</v>
      </c>
      <c r="K729" s="10" t="s">
        <v>556</v>
      </c>
      <c r="L729" s="12" t="s">
        <v>26</v>
      </c>
      <c r="M729" s="12" t="s">
        <v>27</v>
      </c>
      <c r="O729" s="13" t="s">
        <v>26</v>
      </c>
      <c r="P729" s="13" t="s">
        <v>27</v>
      </c>
      <c r="Q729" s="13"/>
      <c r="R729" s="14" t="str">
        <f t="shared" si="70"/>
        <v>product</v>
      </c>
      <c r="S729" s="15" t="str">
        <f t="shared" si="71"/>
        <v>apparatus</v>
      </c>
      <c r="T729" s="16" t="str">
        <f t="shared" si="72"/>
        <v>product</v>
      </c>
      <c r="U729" s="16" t="str">
        <f t="shared" si="69"/>
        <v>apparatus</v>
      </c>
    </row>
    <row r="730" spans="1:21" ht="14.4">
      <c r="A730" s="9">
        <v>52035294</v>
      </c>
      <c r="B730" s="9">
        <v>24351697</v>
      </c>
      <c r="C730" s="10">
        <v>5765656</v>
      </c>
      <c r="D730" s="10" t="s">
        <v>21</v>
      </c>
      <c r="E730" s="11">
        <v>35962</v>
      </c>
      <c r="F730" s="10" t="s">
        <v>540</v>
      </c>
      <c r="G730" s="9">
        <v>61</v>
      </c>
      <c r="H730" s="10" t="s">
        <v>23</v>
      </c>
      <c r="I730" s="10" t="s">
        <v>540</v>
      </c>
      <c r="J730" s="10" t="s">
        <v>58</v>
      </c>
      <c r="K730" s="10" t="s">
        <v>557</v>
      </c>
      <c r="L730" s="12" t="s">
        <v>26</v>
      </c>
      <c r="M730" s="12" t="s">
        <v>27</v>
      </c>
      <c r="O730" s="13" t="s">
        <v>26</v>
      </c>
      <c r="P730" s="13" t="s">
        <v>27</v>
      </c>
      <c r="Q730" s="13"/>
      <c r="R730" s="14" t="str">
        <f t="shared" si="70"/>
        <v>product</v>
      </c>
      <c r="S730" s="15" t="str">
        <f t="shared" si="71"/>
        <v>apparatus</v>
      </c>
      <c r="T730" s="13" t="str">
        <f t="shared" si="72"/>
        <v>product</v>
      </c>
      <c r="U730" s="13" t="str">
        <f t="shared" si="69"/>
        <v>apparatus</v>
      </c>
    </row>
    <row r="731" spans="1:21" ht="14.4">
      <c r="A731" s="9">
        <v>52035294</v>
      </c>
      <c r="B731" s="9">
        <v>24351697</v>
      </c>
      <c r="C731" s="10">
        <v>5765656</v>
      </c>
      <c r="D731" s="10" t="s">
        <v>21</v>
      </c>
      <c r="E731" s="11">
        <v>35962</v>
      </c>
      <c r="F731" s="10" t="s">
        <v>540</v>
      </c>
      <c r="G731" s="9">
        <v>61</v>
      </c>
      <c r="H731" s="10" t="s">
        <v>23</v>
      </c>
      <c r="I731" s="10" t="s">
        <v>540</v>
      </c>
      <c r="J731" s="10" t="s">
        <v>60</v>
      </c>
      <c r="K731" s="10" t="s">
        <v>558</v>
      </c>
      <c r="L731" s="12" t="s">
        <v>26</v>
      </c>
      <c r="M731" s="12" t="s">
        <v>27</v>
      </c>
      <c r="O731" s="13" t="s">
        <v>26</v>
      </c>
      <c r="P731" s="13" t="s">
        <v>27</v>
      </c>
      <c r="Q731" s="13"/>
      <c r="R731" s="14" t="str">
        <f t="shared" si="70"/>
        <v>product</v>
      </c>
      <c r="S731" s="15" t="str">
        <f t="shared" si="71"/>
        <v>apparatus</v>
      </c>
      <c r="T731" s="13" t="str">
        <f t="shared" si="72"/>
        <v>product</v>
      </c>
      <c r="U731" s="13" t="str">
        <f t="shared" si="69"/>
        <v>apparatus</v>
      </c>
    </row>
    <row r="732" spans="1:21" ht="14.4">
      <c r="A732" s="9">
        <v>51645066</v>
      </c>
      <c r="B732" s="9">
        <v>24136544</v>
      </c>
      <c r="C732" s="10">
        <v>5659237</v>
      </c>
      <c r="D732" s="10" t="s">
        <v>21</v>
      </c>
      <c r="E732" s="11">
        <v>35661</v>
      </c>
      <c r="F732" s="10" t="s">
        <v>281</v>
      </c>
      <c r="G732" s="9">
        <v>110</v>
      </c>
      <c r="H732" s="10" t="s">
        <v>23</v>
      </c>
      <c r="I732" s="10" t="s">
        <v>282</v>
      </c>
      <c r="J732" s="10" t="s">
        <v>24</v>
      </c>
      <c r="K732" s="10" t="s">
        <v>283</v>
      </c>
      <c r="L732" s="12" t="s">
        <v>26</v>
      </c>
      <c r="M732" s="12" t="s">
        <v>27</v>
      </c>
      <c r="N732" s="16"/>
      <c r="O732" s="13" t="s">
        <v>26</v>
      </c>
      <c r="P732" s="13"/>
      <c r="Q732" s="20" t="s">
        <v>275</v>
      </c>
      <c r="R732" s="14" t="str">
        <f t="shared" si="70"/>
        <v>product</v>
      </c>
      <c r="S732" s="15" t="str">
        <f t="shared" si="71"/>
        <v>CONFLICT</v>
      </c>
      <c r="T732" s="13" t="str">
        <f t="shared" si="72"/>
        <v>product</v>
      </c>
      <c r="U732" s="13" t="s">
        <v>27</v>
      </c>
    </row>
    <row r="733" spans="1:21" ht="14.4">
      <c r="A733" s="9">
        <v>51645066</v>
      </c>
      <c r="B733" s="9">
        <v>24136544</v>
      </c>
      <c r="C733" s="10">
        <v>5659237</v>
      </c>
      <c r="D733" s="10" t="s">
        <v>21</v>
      </c>
      <c r="E733" s="11">
        <v>35661</v>
      </c>
      <c r="F733" s="10" t="s">
        <v>281</v>
      </c>
      <c r="G733" s="9">
        <v>110</v>
      </c>
      <c r="H733" s="10" t="s">
        <v>23</v>
      </c>
      <c r="I733" s="10" t="s">
        <v>282</v>
      </c>
      <c r="J733" s="10" t="s">
        <v>28</v>
      </c>
      <c r="K733" s="10" t="s">
        <v>284</v>
      </c>
      <c r="L733" s="12" t="s">
        <v>26</v>
      </c>
      <c r="M733" s="12" t="s">
        <v>27</v>
      </c>
      <c r="O733" s="13" t="s">
        <v>26</v>
      </c>
      <c r="P733" s="13" t="s">
        <v>27</v>
      </c>
      <c r="Q733" s="13"/>
      <c r="R733" s="14" t="str">
        <f t="shared" si="70"/>
        <v>product</v>
      </c>
      <c r="S733" s="15" t="str">
        <f t="shared" si="71"/>
        <v>apparatus</v>
      </c>
      <c r="T733" s="13" t="str">
        <f t="shared" si="72"/>
        <v>product</v>
      </c>
      <c r="U733" s="13" t="str">
        <f t="shared" ref="U733:U764" si="73">S733</f>
        <v>apparatus</v>
      </c>
    </row>
    <row r="734" spans="1:21" ht="14.4">
      <c r="A734" s="9">
        <v>51645066</v>
      </c>
      <c r="B734" s="9">
        <v>24136544</v>
      </c>
      <c r="C734" s="10">
        <v>5659237</v>
      </c>
      <c r="D734" s="10" t="s">
        <v>21</v>
      </c>
      <c r="E734" s="11">
        <v>35661</v>
      </c>
      <c r="F734" s="10" t="s">
        <v>281</v>
      </c>
      <c r="G734" s="9">
        <v>110</v>
      </c>
      <c r="H734" s="10" t="s">
        <v>23</v>
      </c>
      <c r="I734" s="10" t="s">
        <v>282</v>
      </c>
      <c r="J734" s="10" t="s">
        <v>30</v>
      </c>
      <c r="K734" s="10" t="s">
        <v>285</v>
      </c>
      <c r="L734" s="12" t="s">
        <v>26</v>
      </c>
      <c r="M734" s="12" t="s">
        <v>27</v>
      </c>
      <c r="O734" s="13" t="s">
        <v>26</v>
      </c>
      <c r="P734" s="13" t="s">
        <v>27</v>
      </c>
      <c r="Q734" s="13"/>
      <c r="R734" s="14" t="str">
        <f t="shared" si="70"/>
        <v>product</v>
      </c>
      <c r="S734" s="15" t="str">
        <f t="shared" si="71"/>
        <v>apparatus</v>
      </c>
      <c r="T734" s="13" t="str">
        <f t="shared" si="72"/>
        <v>product</v>
      </c>
      <c r="U734" s="13" t="str">
        <f t="shared" si="73"/>
        <v>apparatus</v>
      </c>
    </row>
    <row r="735" spans="1:21" ht="14.4">
      <c r="A735" s="9">
        <v>51645066</v>
      </c>
      <c r="B735" s="9">
        <v>24136544</v>
      </c>
      <c r="C735" s="10">
        <v>5659237</v>
      </c>
      <c r="D735" s="10" t="s">
        <v>21</v>
      </c>
      <c r="E735" s="11">
        <v>35661</v>
      </c>
      <c r="F735" s="10" t="s">
        <v>281</v>
      </c>
      <c r="G735" s="9">
        <v>110</v>
      </c>
      <c r="H735" s="10" t="s">
        <v>23</v>
      </c>
      <c r="I735" s="10" t="s">
        <v>282</v>
      </c>
      <c r="J735" s="10" t="s">
        <v>32</v>
      </c>
      <c r="K735" s="10" t="s">
        <v>286</v>
      </c>
      <c r="L735" s="12" t="s">
        <v>26</v>
      </c>
      <c r="M735" s="12" t="s">
        <v>27</v>
      </c>
      <c r="O735" s="13" t="s">
        <v>26</v>
      </c>
      <c r="P735" s="13" t="s">
        <v>27</v>
      </c>
      <c r="Q735" s="13"/>
      <c r="R735" s="14" t="str">
        <f t="shared" si="70"/>
        <v>product</v>
      </c>
      <c r="S735" s="15" t="str">
        <f t="shared" si="71"/>
        <v>apparatus</v>
      </c>
      <c r="T735" s="13" t="str">
        <f t="shared" si="72"/>
        <v>product</v>
      </c>
      <c r="U735" s="13" t="str">
        <f t="shared" si="73"/>
        <v>apparatus</v>
      </c>
    </row>
    <row r="736" spans="1:21" ht="14.4">
      <c r="A736" s="9">
        <v>51645066</v>
      </c>
      <c r="B736" s="9">
        <v>24136544</v>
      </c>
      <c r="C736" s="10">
        <v>5659237</v>
      </c>
      <c r="D736" s="10" t="s">
        <v>21</v>
      </c>
      <c r="E736" s="11">
        <v>35661</v>
      </c>
      <c r="F736" s="10" t="s">
        <v>281</v>
      </c>
      <c r="G736" s="9">
        <v>110</v>
      </c>
      <c r="H736" s="10" t="s">
        <v>23</v>
      </c>
      <c r="I736" s="10" t="s">
        <v>282</v>
      </c>
      <c r="J736" s="10" t="s">
        <v>34</v>
      </c>
      <c r="K736" s="10" t="s">
        <v>287</v>
      </c>
      <c r="L736" s="12" t="s">
        <v>26</v>
      </c>
      <c r="M736" s="12" t="s">
        <v>27</v>
      </c>
      <c r="O736" s="13" t="s">
        <v>26</v>
      </c>
      <c r="P736" s="13" t="s">
        <v>27</v>
      </c>
      <c r="Q736" s="13"/>
      <c r="R736" s="14" t="str">
        <f t="shared" si="70"/>
        <v>product</v>
      </c>
      <c r="S736" s="15" t="str">
        <f t="shared" si="71"/>
        <v>apparatus</v>
      </c>
      <c r="T736" s="13" t="str">
        <f t="shared" si="72"/>
        <v>product</v>
      </c>
      <c r="U736" s="13" t="str">
        <f t="shared" si="73"/>
        <v>apparatus</v>
      </c>
    </row>
    <row r="737" spans="1:21" ht="14.4">
      <c r="A737" s="9">
        <v>51645066</v>
      </c>
      <c r="B737" s="9">
        <v>24136544</v>
      </c>
      <c r="C737" s="10">
        <v>5659237</v>
      </c>
      <c r="D737" s="10" t="s">
        <v>21</v>
      </c>
      <c r="E737" s="11">
        <v>35661</v>
      </c>
      <c r="F737" s="10" t="s">
        <v>281</v>
      </c>
      <c r="G737" s="9">
        <v>110</v>
      </c>
      <c r="H737" s="10" t="s">
        <v>23</v>
      </c>
      <c r="I737" s="10" t="s">
        <v>282</v>
      </c>
      <c r="J737" s="10" t="s">
        <v>36</v>
      </c>
      <c r="K737" s="10" t="s">
        <v>288</v>
      </c>
      <c r="L737" s="12" t="s">
        <v>26</v>
      </c>
      <c r="M737" s="12" t="s">
        <v>27</v>
      </c>
      <c r="O737" s="13" t="s">
        <v>26</v>
      </c>
      <c r="P737" s="13" t="s">
        <v>27</v>
      </c>
      <c r="Q737" s="13"/>
      <c r="R737" s="14" t="str">
        <f t="shared" si="70"/>
        <v>product</v>
      </c>
      <c r="S737" s="15" t="str">
        <f t="shared" si="71"/>
        <v>apparatus</v>
      </c>
      <c r="T737" s="13" t="str">
        <f t="shared" si="72"/>
        <v>product</v>
      </c>
      <c r="U737" s="13" t="str">
        <f t="shared" si="73"/>
        <v>apparatus</v>
      </c>
    </row>
    <row r="738" spans="1:21" ht="14.4">
      <c r="A738" s="9">
        <v>51645066</v>
      </c>
      <c r="B738" s="9">
        <v>24136544</v>
      </c>
      <c r="C738" s="10">
        <v>5659237</v>
      </c>
      <c r="D738" s="10" t="s">
        <v>21</v>
      </c>
      <c r="E738" s="11">
        <v>35661</v>
      </c>
      <c r="F738" s="10" t="s">
        <v>281</v>
      </c>
      <c r="G738" s="9">
        <v>110</v>
      </c>
      <c r="H738" s="10" t="s">
        <v>23</v>
      </c>
      <c r="I738" s="10" t="s">
        <v>282</v>
      </c>
      <c r="J738" s="10" t="s">
        <v>38</v>
      </c>
      <c r="K738" s="10" t="s">
        <v>289</v>
      </c>
      <c r="L738" s="12" t="s">
        <v>26</v>
      </c>
      <c r="M738" s="12" t="s">
        <v>27</v>
      </c>
      <c r="O738" s="13" t="s">
        <v>26</v>
      </c>
      <c r="P738" s="13" t="s">
        <v>27</v>
      </c>
      <c r="Q738" s="13"/>
      <c r="R738" s="14" t="str">
        <f t="shared" si="70"/>
        <v>product</v>
      </c>
      <c r="S738" s="15" t="str">
        <f t="shared" si="71"/>
        <v>apparatus</v>
      </c>
      <c r="T738" s="13" t="str">
        <f t="shared" si="72"/>
        <v>product</v>
      </c>
      <c r="U738" s="13" t="str">
        <f t="shared" si="73"/>
        <v>apparatus</v>
      </c>
    </row>
    <row r="739" spans="1:21" ht="14.4">
      <c r="A739" s="9">
        <v>51645066</v>
      </c>
      <c r="B739" s="9">
        <v>24136544</v>
      </c>
      <c r="C739" s="10">
        <v>5659237</v>
      </c>
      <c r="D739" s="10" t="s">
        <v>21</v>
      </c>
      <c r="E739" s="11">
        <v>35661</v>
      </c>
      <c r="F739" s="10" t="s">
        <v>281</v>
      </c>
      <c r="G739" s="9">
        <v>110</v>
      </c>
      <c r="H739" s="10" t="s">
        <v>23</v>
      </c>
      <c r="I739" s="10" t="s">
        <v>282</v>
      </c>
      <c r="J739" s="10" t="s">
        <v>40</v>
      </c>
      <c r="K739" s="10" t="s">
        <v>290</v>
      </c>
      <c r="L739" s="12" t="s">
        <v>26</v>
      </c>
      <c r="M739" s="12" t="s">
        <v>27</v>
      </c>
      <c r="O739" s="13" t="s">
        <v>26</v>
      </c>
      <c r="P739" s="13" t="s">
        <v>27</v>
      </c>
      <c r="Q739" s="13"/>
      <c r="R739" s="14" t="str">
        <f t="shared" si="70"/>
        <v>product</v>
      </c>
      <c r="S739" s="15" t="str">
        <f t="shared" si="71"/>
        <v>apparatus</v>
      </c>
      <c r="T739" s="13" t="str">
        <f t="shared" si="72"/>
        <v>product</v>
      </c>
      <c r="U739" s="13" t="str">
        <f t="shared" si="73"/>
        <v>apparatus</v>
      </c>
    </row>
    <row r="740" spans="1:21" ht="14.4">
      <c r="A740" s="9">
        <v>51645066</v>
      </c>
      <c r="B740" s="9">
        <v>24136544</v>
      </c>
      <c r="C740" s="10">
        <v>5659237</v>
      </c>
      <c r="D740" s="10" t="s">
        <v>21</v>
      </c>
      <c r="E740" s="11">
        <v>35661</v>
      </c>
      <c r="F740" s="10" t="s">
        <v>281</v>
      </c>
      <c r="G740" s="9">
        <v>110</v>
      </c>
      <c r="H740" s="10" t="s">
        <v>23</v>
      </c>
      <c r="I740" s="10" t="s">
        <v>282</v>
      </c>
      <c r="J740" s="10" t="s">
        <v>42</v>
      </c>
      <c r="K740" s="10" t="s">
        <v>291</v>
      </c>
      <c r="L740" s="12" t="s">
        <v>26</v>
      </c>
      <c r="M740" s="12" t="s">
        <v>27</v>
      </c>
      <c r="O740" s="13" t="s">
        <v>26</v>
      </c>
      <c r="P740" s="13" t="s">
        <v>27</v>
      </c>
      <c r="Q740" s="13"/>
      <c r="R740" s="14" t="str">
        <f t="shared" si="70"/>
        <v>product</v>
      </c>
      <c r="S740" s="15" t="str">
        <f t="shared" si="71"/>
        <v>apparatus</v>
      </c>
      <c r="T740" s="13" t="str">
        <f t="shared" si="72"/>
        <v>product</v>
      </c>
      <c r="U740" s="13" t="str">
        <f t="shared" si="73"/>
        <v>apparatus</v>
      </c>
    </row>
    <row r="741" spans="1:21" ht="14.4">
      <c r="A741" s="9">
        <v>51645066</v>
      </c>
      <c r="B741" s="9">
        <v>24136544</v>
      </c>
      <c r="C741" s="10">
        <v>5659237</v>
      </c>
      <c r="D741" s="10" t="s">
        <v>21</v>
      </c>
      <c r="E741" s="11">
        <v>35661</v>
      </c>
      <c r="F741" s="10" t="s">
        <v>281</v>
      </c>
      <c r="G741" s="9">
        <v>110</v>
      </c>
      <c r="H741" s="10" t="s">
        <v>23</v>
      </c>
      <c r="I741" s="10" t="s">
        <v>282</v>
      </c>
      <c r="J741" s="10" t="s">
        <v>44</v>
      </c>
      <c r="K741" s="10" t="s">
        <v>292</v>
      </c>
      <c r="L741" s="12" t="s">
        <v>26</v>
      </c>
      <c r="M741" s="12" t="s">
        <v>27</v>
      </c>
      <c r="O741" s="13" t="s">
        <v>26</v>
      </c>
      <c r="P741" s="13" t="s">
        <v>27</v>
      </c>
      <c r="Q741" s="13"/>
      <c r="R741" s="14" t="str">
        <f t="shared" si="70"/>
        <v>product</v>
      </c>
      <c r="S741" s="15" t="str">
        <f t="shared" si="71"/>
        <v>apparatus</v>
      </c>
      <c r="T741" s="13" t="str">
        <f t="shared" si="72"/>
        <v>product</v>
      </c>
      <c r="U741" s="13" t="str">
        <f t="shared" si="73"/>
        <v>apparatus</v>
      </c>
    </row>
    <row r="742" spans="1:21" ht="14.4">
      <c r="A742" s="9">
        <v>51645066</v>
      </c>
      <c r="B742" s="9">
        <v>24136544</v>
      </c>
      <c r="C742" s="10">
        <v>5659237</v>
      </c>
      <c r="D742" s="10" t="s">
        <v>21</v>
      </c>
      <c r="E742" s="11">
        <v>35661</v>
      </c>
      <c r="F742" s="10" t="s">
        <v>281</v>
      </c>
      <c r="G742" s="9">
        <v>110</v>
      </c>
      <c r="H742" s="10" t="s">
        <v>23</v>
      </c>
      <c r="I742" s="10" t="s">
        <v>282</v>
      </c>
      <c r="J742" s="10" t="s">
        <v>46</v>
      </c>
      <c r="K742" s="10" t="s">
        <v>293</v>
      </c>
      <c r="L742" s="12" t="s">
        <v>26</v>
      </c>
      <c r="M742" s="12" t="s">
        <v>27</v>
      </c>
      <c r="O742" s="13" t="s">
        <v>26</v>
      </c>
      <c r="P742" s="13" t="s">
        <v>27</v>
      </c>
      <c r="Q742" s="13"/>
      <c r="R742" s="14" t="str">
        <f t="shared" si="70"/>
        <v>product</v>
      </c>
      <c r="S742" s="15" t="str">
        <f t="shared" si="71"/>
        <v>apparatus</v>
      </c>
      <c r="T742" s="13" t="str">
        <f t="shared" si="72"/>
        <v>product</v>
      </c>
      <c r="U742" s="13" t="str">
        <f t="shared" si="73"/>
        <v>apparatus</v>
      </c>
    </row>
    <row r="743" spans="1:21" ht="14.4">
      <c r="A743" s="9">
        <v>51645066</v>
      </c>
      <c r="B743" s="9">
        <v>24136544</v>
      </c>
      <c r="C743" s="10">
        <v>5659237</v>
      </c>
      <c r="D743" s="10" t="s">
        <v>21</v>
      </c>
      <c r="E743" s="11">
        <v>35661</v>
      </c>
      <c r="F743" s="10" t="s">
        <v>281</v>
      </c>
      <c r="G743" s="9">
        <v>110</v>
      </c>
      <c r="H743" s="10" t="s">
        <v>23</v>
      </c>
      <c r="I743" s="10" t="s">
        <v>282</v>
      </c>
      <c r="J743" s="10" t="s">
        <v>48</v>
      </c>
      <c r="K743" s="10" t="s">
        <v>294</v>
      </c>
      <c r="L743" s="12" t="s">
        <v>26</v>
      </c>
      <c r="M743" s="12" t="s">
        <v>27</v>
      </c>
      <c r="O743" s="13" t="s">
        <v>26</v>
      </c>
      <c r="P743" s="13" t="s">
        <v>27</v>
      </c>
      <c r="Q743" s="13"/>
      <c r="R743" s="14" t="str">
        <f t="shared" si="70"/>
        <v>product</v>
      </c>
      <c r="S743" s="15" t="str">
        <f t="shared" si="71"/>
        <v>apparatus</v>
      </c>
      <c r="T743" s="13" t="str">
        <f t="shared" si="72"/>
        <v>product</v>
      </c>
      <c r="U743" s="13" t="str">
        <f t="shared" si="73"/>
        <v>apparatus</v>
      </c>
    </row>
    <row r="744" spans="1:21" ht="14.4">
      <c r="A744" s="9">
        <v>51645066</v>
      </c>
      <c r="B744" s="9">
        <v>24136544</v>
      </c>
      <c r="C744" s="10">
        <v>5659237</v>
      </c>
      <c r="D744" s="10" t="s">
        <v>21</v>
      </c>
      <c r="E744" s="11">
        <v>35661</v>
      </c>
      <c r="F744" s="10" t="s">
        <v>281</v>
      </c>
      <c r="G744" s="9">
        <v>110</v>
      </c>
      <c r="H744" s="10" t="s">
        <v>23</v>
      </c>
      <c r="I744" s="10" t="s">
        <v>282</v>
      </c>
      <c r="J744" s="10" t="s">
        <v>50</v>
      </c>
      <c r="K744" s="10" t="s">
        <v>295</v>
      </c>
      <c r="L744" s="12" t="s">
        <v>26</v>
      </c>
      <c r="M744" s="12" t="s">
        <v>27</v>
      </c>
      <c r="O744" s="13" t="s">
        <v>26</v>
      </c>
      <c r="P744" s="13" t="s">
        <v>27</v>
      </c>
      <c r="Q744" s="13"/>
      <c r="R744" s="14" t="str">
        <f t="shared" si="70"/>
        <v>product</v>
      </c>
      <c r="S744" s="15" t="str">
        <f t="shared" si="71"/>
        <v>apparatus</v>
      </c>
      <c r="T744" s="13" t="str">
        <f t="shared" si="72"/>
        <v>product</v>
      </c>
      <c r="U744" s="13" t="str">
        <f t="shared" si="73"/>
        <v>apparatus</v>
      </c>
    </row>
    <row r="745" spans="1:21" ht="14.4">
      <c r="A745" s="9">
        <v>51645066</v>
      </c>
      <c r="B745" s="9">
        <v>24136544</v>
      </c>
      <c r="C745" s="10">
        <v>5659237</v>
      </c>
      <c r="D745" s="10" t="s">
        <v>21</v>
      </c>
      <c r="E745" s="11">
        <v>35661</v>
      </c>
      <c r="F745" s="10" t="s">
        <v>281</v>
      </c>
      <c r="G745" s="9">
        <v>110</v>
      </c>
      <c r="H745" s="10" t="s">
        <v>23</v>
      </c>
      <c r="I745" s="10" t="s">
        <v>282</v>
      </c>
      <c r="J745" s="10" t="s">
        <v>52</v>
      </c>
      <c r="K745" s="10" t="s">
        <v>296</v>
      </c>
      <c r="L745" s="12" t="s">
        <v>26</v>
      </c>
      <c r="M745" s="12" t="s">
        <v>27</v>
      </c>
      <c r="O745" s="13" t="s">
        <v>26</v>
      </c>
      <c r="P745" s="13" t="s">
        <v>27</v>
      </c>
      <c r="Q745" s="13"/>
      <c r="R745" s="14" t="str">
        <f t="shared" si="70"/>
        <v>product</v>
      </c>
      <c r="S745" s="15" t="str">
        <f t="shared" si="71"/>
        <v>apparatus</v>
      </c>
      <c r="T745" s="13" t="str">
        <f t="shared" si="72"/>
        <v>product</v>
      </c>
      <c r="U745" s="13" t="str">
        <f t="shared" si="73"/>
        <v>apparatus</v>
      </c>
    </row>
    <row r="746" spans="1:21" ht="14.4">
      <c r="A746" s="9">
        <v>51645066</v>
      </c>
      <c r="B746" s="9">
        <v>24136544</v>
      </c>
      <c r="C746" s="10">
        <v>5659237</v>
      </c>
      <c r="D746" s="10" t="s">
        <v>21</v>
      </c>
      <c r="E746" s="11">
        <v>35661</v>
      </c>
      <c r="F746" s="10" t="s">
        <v>281</v>
      </c>
      <c r="G746" s="9">
        <v>110</v>
      </c>
      <c r="H746" s="10" t="s">
        <v>23</v>
      </c>
      <c r="I746" s="10" t="s">
        <v>282</v>
      </c>
      <c r="J746" s="10" t="s">
        <v>54</v>
      </c>
      <c r="K746" s="10" t="s">
        <v>297</v>
      </c>
      <c r="L746" s="12" t="s">
        <v>26</v>
      </c>
      <c r="M746" s="12" t="s">
        <v>27</v>
      </c>
      <c r="O746" s="13" t="s">
        <v>26</v>
      </c>
      <c r="P746" s="13" t="s">
        <v>27</v>
      </c>
      <c r="Q746" s="13"/>
      <c r="R746" s="14" t="str">
        <f t="shared" si="70"/>
        <v>product</v>
      </c>
      <c r="S746" s="15" t="str">
        <f t="shared" si="71"/>
        <v>apparatus</v>
      </c>
      <c r="T746" s="13" t="str">
        <f t="shared" si="72"/>
        <v>product</v>
      </c>
      <c r="U746" s="13" t="str">
        <f t="shared" si="73"/>
        <v>apparatus</v>
      </c>
    </row>
    <row r="747" spans="1:21" ht="14.4">
      <c r="A747" s="9">
        <v>51645066</v>
      </c>
      <c r="B747" s="9">
        <v>24136544</v>
      </c>
      <c r="C747" s="10">
        <v>5659237</v>
      </c>
      <c r="D747" s="10" t="s">
        <v>21</v>
      </c>
      <c r="E747" s="11">
        <v>35661</v>
      </c>
      <c r="F747" s="10" t="s">
        <v>281</v>
      </c>
      <c r="G747" s="9">
        <v>110</v>
      </c>
      <c r="H747" s="10" t="s">
        <v>23</v>
      </c>
      <c r="I747" s="10" t="s">
        <v>282</v>
      </c>
      <c r="J747" s="10" t="s">
        <v>56</v>
      </c>
      <c r="K747" s="10" t="s">
        <v>298</v>
      </c>
      <c r="L747" s="12" t="s">
        <v>26</v>
      </c>
      <c r="M747" s="12" t="s">
        <v>27</v>
      </c>
      <c r="O747" s="13" t="s">
        <v>26</v>
      </c>
      <c r="P747" s="13" t="s">
        <v>27</v>
      </c>
      <c r="Q747" s="13"/>
      <c r="R747" s="14" t="str">
        <f t="shared" si="70"/>
        <v>product</v>
      </c>
      <c r="S747" s="15" t="str">
        <f t="shared" si="71"/>
        <v>apparatus</v>
      </c>
      <c r="T747" s="13" t="str">
        <f t="shared" si="72"/>
        <v>product</v>
      </c>
      <c r="U747" s="13" t="str">
        <f t="shared" si="73"/>
        <v>apparatus</v>
      </c>
    </row>
    <row r="748" spans="1:21" ht="14.4">
      <c r="A748" s="9">
        <v>51645066</v>
      </c>
      <c r="B748" s="9">
        <v>24136544</v>
      </c>
      <c r="C748" s="10">
        <v>5659237</v>
      </c>
      <c r="D748" s="10" t="s">
        <v>21</v>
      </c>
      <c r="E748" s="11">
        <v>35661</v>
      </c>
      <c r="F748" s="10" t="s">
        <v>281</v>
      </c>
      <c r="G748" s="9">
        <v>110</v>
      </c>
      <c r="H748" s="10" t="s">
        <v>23</v>
      </c>
      <c r="I748" s="10" t="s">
        <v>282</v>
      </c>
      <c r="J748" s="10" t="s">
        <v>58</v>
      </c>
      <c r="K748" s="10" t="s">
        <v>299</v>
      </c>
      <c r="L748" s="12" t="s">
        <v>26</v>
      </c>
      <c r="M748" s="12" t="s">
        <v>27</v>
      </c>
      <c r="O748" s="13" t="s">
        <v>26</v>
      </c>
      <c r="P748" s="13" t="s">
        <v>27</v>
      </c>
      <c r="Q748" s="13"/>
      <c r="R748" s="14" t="str">
        <f t="shared" si="70"/>
        <v>product</v>
      </c>
      <c r="S748" s="15" t="str">
        <f t="shared" si="71"/>
        <v>apparatus</v>
      </c>
      <c r="T748" s="13" t="str">
        <f t="shared" si="72"/>
        <v>product</v>
      </c>
      <c r="U748" s="13" t="str">
        <f t="shared" si="73"/>
        <v>apparatus</v>
      </c>
    </row>
    <row r="749" spans="1:21" ht="14.4">
      <c r="A749" s="9">
        <v>51645066</v>
      </c>
      <c r="B749" s="9">
        <v>24136544</v>
      </c>
      <c r="C749" s="10">
        <v>5659237</v>
      </c>
      <c r="D749" s="10" t="s">
        <v>21</v>
      </c>
      <c r="E749" s="11">
        <v>35661</v>
      </c>
      <c r="F749" s="10" t="s">
        <v>281</v>
      </c>
      <c r="G749" s="9">
        <v>110</v>
      </c>
      <c r="H749" s="10" t="s">
        <v>23</v>
      </c>
      <c r="I749" s="10" t="s">
        <v>282</v>
      </c>
      <c r="J749" s="10" t="s">
        <v>60</v>
      </c>
      <c r="K749" s="10" t="s">
        <v>300</v>
      </c>
      <c r="L749" s="12" t="s">
        <v>26</v>
      </c>
      <c r="M749" s="12" t="s">
        <v>27</v>
      </c>
      <c r="O749" s="13" t="s">
        <v>26</v>
      </c>
      <c r="P749" s="13" t="s">
        <v>27</v>
      </c>
      <c r="Q749" s="13"/>
      <c r="R749" s="14" t="str">
        <f t="shared" si="70"/>
        <v>product</v>
      </c>
      <c r="S749" s="15" t="str">
        <f t="shared" si="71"/>
        <v>apparatus</v>
      </c>
      <c r="T749" s="13" t="str">
        <f t="shared" si="72"/>
        <v>product</v>
      </c>
      <c r="U749" s="13" t="str">
        <f t="shared" si="73"/>
        <v>apparatus</v>
      </c>
    </row>
    <row r="750" spans="1:21" ht="14.4">
      <c r="A750" s="9">
        <v>51645066</v>
      </c>
      <c r="B750" s="9">
        <v>24136544</v>
      </c>
      <c r="C750" s="10">
        <v>5659237</v>
      </c>
      <c r="D750" s="10" t="s">
        <v>21</v>
      </c>
      <c r="E750" s="11">
        <v>35661</v>
      </c>
      <c r="F750" s="10" t="s">
        <v>281</v>
      </c>
      <c r="G750" s="9">
        <v>110</v>
      </c>
      <c r="H750" s="10" t="s">
        <v>23</v>
      </c>
      <c r="I750" s="10" t="s">
        <v>282</v>
      </c>
      <c r="J750" s="10" t="s">
        <v>62</v>
      </c>
      <c r="K750" s="10" t="s">
        <v>301</v>
      </c>
      <c r="L750" s="12" t="s">
        <v>26</v>
      </c>
      <c r="M750" s="12" t="s">
        <v>27</v>
      </c>
      <c r="O750" s="13" t="s">
        <v>26</v>
      </c>
      <c r="P750" s="13" t="s">
        <v>27</v>
      </c>
      <c r="Q750" s="13"/>
      <c r="R750" s="14" t="str">
        <f t="shared" si="70"/>
        <v>product</v>
      </c>
      <c r="S750" s="15" t="str">
        <f t="shared" si="71"/>
        <v>apparatus</v>
      </c>
      <c r="T750" s="13" t="str">
        <f t="shared" si="72"/>
        <v>product</v>
      </c>
      <c r="U750" s="13" t="str">
        <f t="shared" si="73"/>
        <v>apparatus</v>
      </c>
    </row>
    <row r="751" spans="1:21" ht="14.4">
      <c r="A751" s="9">
        <v>51645066</v>
      </c>
      <c r="B751" s="9">
        <v>24136544</v>
      </c>
      <c r="C751" s="10">
        <v>5659237</v>
      </c>
      <c r="D751" s="10" t="s">
        <v>21</v>
      </c>
      <c r="E751" s="11">
        <v>35661</v>
      </c>
      <c r="F751" s="10" t="s">
        <v>281</v>
      </c>
      <c r="G751" s="9">
        <v>110</v>
      </c>
      <c r="H751" s="10" t="s">
        <v>23</v>
      </c>
      <c r="I751" s="10" t="s">
        <v>282</v>
      </c>
      <c r="J751" s="10" t="s">
        <v>64</v>
      </c>
      <c r="K751" s="10" t="s">
        <v>302</v>
      </c>
      <c r="L751" s="12" t="s">
        <v>26</v>
      </c>
      <c r="M751" s="12" t="s">
        <v>27</v>
      </c>
      <c r="O751" s="13" t="s">
        <v>26</v>
      </c>
      <c r="P751" s="13" t="s">
        <v>27</v>
      </c>
      <c r="Q751" s="13"/>
      <c r="R751" s="14" t="str">
        <f t="shared" si="70"/>
        <v>product</v>
      </c>
      <c r="S751" s="15" t="str">
        <f t="shared" si="71"/>
        <v>apparatus</v>
      </c>
      <c r="T751" s="13" t="str">
        <f t="shared" si="72"/>
        <v>product</v>
      </c>
      <c r="U751" s="13" t="str">
        <f t="shared" si="73"/>
        <v>apparatus</v>
      </c>
    </row>
    <row r="752" spans="1:21" ht="14.4">
      <c r="A752" s="9">
        <v>51645066</v>
      </c>
      <c r="B752" s="9">
        <v>24136544</v>
      </c>
      <c r="C752" s="10">
        <v>5659237</v>
      </c>
      <c r="D752" s="10" t="s">
        <v>21</v>
      </c>
      <c r="E752" s="11">
        <v>35661</v>
      </c>
      <c r="F752" s="10" t="s">
        <v>281</v>
      </c>
      <c r="G752" s="9">
        <v>110</v>
      </c>
      <c r="H752" s="10" t="s">
        <v>23</v>
      </c>
      <c r="I752" s="10" t="s">
        <v>282</v>
      </c>
      <c r="J752" s="10" t="s">
        <v>66</v>
      </c>
      <c r="K752" s="10" t="s">
        <v>303</v>
      </c>
      <c r="L752" s="12" t="s">
        <v>26</v>
      </c>
      <c r="M752" s="12" t="s">
        <v>27</v>
      </c>
      <c r="O752" s="13" t="s">
        <v>26</v>
      </c>
      <c r="P752" s="13" t="s">
        <v>27</v>
      </c>
      <c r="Q752" s="13"/>
      <c r="R752" s="14" t="str">
        <f t="shared" si="70"/>
        <v>product</v>
      </c>
      <c r="S752" s="15" t="str">
        <f t="shared" si="71"/>
        <v>apparatus</v>
      </c>
      <c r="T752" s="13" t="str">
        <f t="shared" si="72"/>
        <v>product</v>
      </c>
      <c r="U752" s="13" t="str">
        <f t="shared" si="73"/>
        <v>apparatus</v>
      </c>
    </row>
    <row r="753" spans="1:21" ht="14.4">
      <c r="A753" s="9">
        <v>51645066</v>
      </c>
      <c r="B753" s="9">
        <v>24136544</v>
      </c>
      <c r="C753" s="10">
        <v>5659237</v>
      </c>
      <c r="D753" s="10" t="s">
        <v>21</v>
      </c>
      <c r="E753" s="11">
        <v>35661</v>
      </c>
      <c r="F753" s="10" t="s">
        <v>281</v>
      </c>
      <c r="G753" s="9">
        <v>110</v>
      </c>
      <c r="H753" s="10" t="s">
        <v>23</v>
      </c>
      <c r="I753" s="10" t="s">
        <v>282</v>
      </c>
      <c r="J753" s="10" t="s">
        <v>68</v>
      </c>
      <c r="K753" s="10" t="s">
        <v>304</v>
      </c>
      <c r="L753" s="12" t="s">
        <v>26</v>
      </c>
      <c r="M753" s="12" t="s">
        <v>27</v>
      </c>
      <c r="O753" s="13" t="s">
        <v>26</v>
      </c>
      <c r="P753" s="13" t="s">
        <v>27</v>
      </c>
      <c r="Q753" s="13"/>
      <c r="R753" s="14" t="str">
        <f t="shared" si="70"/>
        <v>product</v>
      </c>
      <c r="S753" s="15" t="str">
        <f t="shared" si="71"/>
        <v>apparatus</v>
      </c>
      <c r="T753" s="13" t="str">
        <f t="shared" si="72"/>
        <v>product</v>
      </c>
      <c r="U753" s="13" t="str">
        <f t="shared" si="73"/>
        <v>apparatus</v>
      </c>
    </row>
    <row r="754" spans="1:21" ht="14.4">
      <c r="A754" s="9">
        <v>51645066</v>
      </c>
      <c r="B754" s="9">
        <v>24136544</v>
      </c>
      <c r="C754" s="10">
        <v>5659237</v>
      </c>
      <c r="D754" s="10" t="s">
        <v>21</v>
      </c>
      <c r="E754" s="11">
        <v>35661</v>
      </c>
      <c r="F754" s="10" t="s">
        <v>281</v>
      </c>
      <c r="G754" s="9">
        <v>110</v>
      </c>
      <c r="H754" s="10" t="s">
        <v>23</v>
      </c>
      <c r="I754" s="10" t="s">
        <v>282</v>
      </c>
      <c r="J754" s="10" t="s">
        <v>70</v>
      </c>
      <c r="K754" s="10" t="s">
        <v>305</v>
      </c>
      <c r="L754" s="12" t="s">
        <v>26</v>
      </c>
      <c r="M754" s="12" t="s">
        <v>27</v>
      </c>
      <c r="O754" s="13" t="s">
        <v>26</v>
      </c>
      <c r="P754" s="13" t="s">
        <v>27</v>
      </c>
      <c r="Q754" s="13"/>
      <c r="R754" s="14" t="str">
        <f t="shared" si="70"/>
        <v>product</v>
      </c>
      <c r="S754" s="15" t="str">
        <f t="shared" si="71"/>
        <v>apparatus</v>
      </c>
      <c r="T754" s="13" t="str">
        <f t="shared" si="72"/>
        <v>product</v>
      </c>
      <c r="U754" s="13" t="str">
        <f t="shared" si="73"/>
        <v>apparatus</v>
      </c>
    </row>
    <row r="755" spans="1:21" ht="14.4">
      <c r="A755" s="9">
        <v>51645066</v>
      </c>
      <c r="B755" s="9">
        <v>24136544</v>
      </c>
      <c r="C755" s="10">
        <v>5659237</v>
      </c>
      <c r="D755" s="10" t="s">
        <v>21</v>
      </c>
      <c r="E755" s="11">
        <v>35661</v>
      </c>
      <c r="F755" s="10" t="s">
        <v>281</v>
      </c>
      <c r="G755" s="9">
        <v>110</v>
      </c>
      <c r="H755" s="10" t="s">
        <v>23</v>
      </c>
      <c r="I755" s="10" t="s">
        <v>282</v>
      </c>
      <c r="J755" s="10" t="s">
        <v>73</v>
      </c>
      <c r="K755" s="10" t="s">
        <v>306</v>
      </c>
      <c r="L755" s="12" t="s">
        <v>26</v>
      </c>
      <c r="M755" s="12" t="s">
        <v>27</v>
      </c>
      <c r="O755" s="13" t="s">
        <v>26</v>
      </c>
      <c r="P755" s="13" t="s">
        <v>27</v>
      </c>
      <c r="Q755" s="13"/>
      <c r="R755" s="14" t="str">
        <f t="shared" si="70"/>
        <v>product</v>
      </c>
      <c r="S755" s="15" t="str">
        <f t="shared" si="71"/>
        <v>apparatus</v>
      </c>
      <c r="T755" s="13" t="str">
        <f t="shared" si="72"/>
        <v>product</v>
      </c>
      <c r="U755" s="13" t="str">
        <f t="shared" si="73"/>
        <v>apparatus</v>
      </c>
    </row>
    <row r="756" spans="1:21" ht="14.4">
      <c r="A756" s="9">
        <v>51645066</v>
      </c>
      <c r="B756" s="9">
        <v>24136544</v>
      </c>
      <c r="C756" s="10">
        <v>5659237</v>
      </c>
      <c r="D756" s="10" t="s">
        <v>21</v>
      </c>
      <c r="E756" s="11">
        <v>35661</v>
      </c>
      <c r="F756" s="10" t="s">
        <v>281</v>
      </c>
      <c r="G756" s="9">
        <v>110</v>
      </c>
      <c r="H756" s="10" t="s">
        <v>23</v>
      </c>
      <c r="I756" s="10" t="s">
        <v>282</v>
      </c>
      <c r="J756" s="10" t="s">
        <v>75</v>
      </c>
      <c r="K756" s="10" t="s">
        <v>307</v>
      </c>
      <c r="L756" s="12" t="s">
        <v>26</v>
      </c>
      <c r="M756" s="12" t="s">
        <v>27</v>
      </c>
      <c r="O756" s="13" t="s">
        <v>26</v>
      </c>
      <c r="P756" s="13" t="s">
        <v>27</v>
      </c>
      <c r="Q756" s="13"/>
      <c r="R756" s="14" t="str">
        <f t="shared" si="70"/>
        <v>product</v>
      </c>
      <c r="S756" s="15" t="str">
        <f t="shared" si="71"/>
        <v>apparatus</v>
      </c>
      <c r="T756" s="13" t="str">
        <f t="shared" si="72"/>
        <v>product</v>
      </c>
      <c r="U756" s="13" t="str">
        <f t="shared" si="73"/>
        <v>apparatus</v>
      </c>
    </row>
    <row r="757" spans="1:21" ht="14.4">
      <c r="A757" s="9">
        <v>51645066</v>
      </c>
      <c r="B757" s="9">
        <v>24136544</v>
      </c>
      <c r="C757" s="10">
        <v>5659237</v>
      </c>
      <c r="D757" s="10" t="s">
        <v>21</v>
      </c>
      <c r="E757" s="11">
        <v>35661</v>
      </c>
      <c r="F757" s="10" t="s">
        <v>281</v>
      </c>
      <c r="G757" s="9">
        <v>110</v>
      </c>
      <c r="H757" s="10" t="s">
        <v>23</v>
      </c>
      <c r="I757" s="10" t="s">
        <v>282</v>
      </c>
      <c r="J757" s="10" t="s">
        <v>106</v>
      </c>
      <c r="K757" s="10" t="s">
        <v>308</v>
      </c>
      <c r="L757" s="12" t="s">
        <v>26</v>
      </c>
      <c r="M757" s="12" t="s">
        <v>27</v>
      </c>
      <c r="O757" s="13" t="s">
        <v>26</v>
      </c>
      <c r="P757" s="13" t="s">
        <v>27</v>
      </c>
      <c r="Q757" s="13"/>
      <c r="R757" s="14" t="str">
        <f t="shared" si="70"/>
        <v>product</v>
      </c>
      <c r="S757" s="15" t="str">
        <f t="shared" si="71"/>
        <v>apparatus</v>
      </c>
      <c r="T757" s="13" t="str">
        <f t="shared" si="72"/>
        <v>product</v>
      </c>
      <c r="U757" s="13" t="str">
        <f t="shared" si="73"/>
        <v>apparatus</v>
      </c>
    </row>
    <row r="758" spans="1:21" ht="14.4">
      <c r="A758" s="9">
        <v>51645066</v>
      </c>
      <c r="B758" s="9">
        <v>24136544</v>
      </c>
      <c r="C758" s="10">
        <v>5659237</v>
      </c>
      <c r="D758" s="10" t="s">
        <v>21</v>
      </c>
      <c r="E758" s="11">
        <v>35661</v>
      </c>
      <c r="F758" s="10" t="s">
        <v>281</v>
      </c>
      <c r="G758" s="9">
        <v>110</v>
      </c>
      <c r="H758" s="10" t="s">
        <v>23</v>
      </c>
      <c r="I758" s="10" t="s">
        <v>282</v>
      </c>
      <c r="J758" s="10" t="s">
        <v>108</v>
      </c>
      <c r="K758" s="10" t="s">
        <v>309</v>
      </c>
      <c r="L758" s="12" t="s">
        <v>126</v>
      </c>
      <c r="M758" s="12" t="s">
        <v>127</v>
      </c>
      <c r="O758" s="13" t="s">
        <v>126</v>
      </c>
      <c r="P758" s="13" t="s">
        <v>127</v>
      </c>
      <c r="Q758" s="13"/>
      <c r="R758" s="14" t="str">
        <f t="shared" si="70"/>
        <v>use claim</v>
      </c>
      <c r="S758" s="15" t="str">
        <f t="shared" si="71"/>
        <v>method</v>
      </c>
      <c r="T758" s="13" t="str">
        <f t="shared" si="72"/>
        <v>use claim</v>
      </c>
      <c r="U758" s="13" t="str">
        <f t="shared" si="73"/>
        <v>method</v>
      </c>
    </row>
    <row r="759" spans="1:21" ht="14.4">
      <c r="A759" s="9">
        <v>51645066</v>
      </c>
      <c r="B759" s="9">
        <v>24136544</v>
      </c>
      <c r="C759" s="10">
        <v>5659237</v>
      </c>
      <c r="D759" s="10" t="s">
        <v>21</v>
      </c>
      <c r="E759" s="11">
        <v>35661</v>
      </c>
      <c r="F759" s="10" t="s">
        <v>281</v>
      </c>
      <c r="G759" s="9">
        <v>110</v>
      </c>
      <c r="H759" s="10" t="s">
        <v>23</v>
      </c>
      <c r="I759" s="10" t="s">
        <v>282</v>
      </c>
      <c r="J759" s="10" t="s">
        <v>110</v>
      </c>
      <c r="K759" s="10" t="s">
        <v>310</v>
      </c>
      <c r="L759" s="12" t="s">
        <v>126</v>
      </c>
      <c r="M759" s="12" t="s">
        <v>127</v>
      </c>
      <c r="O759" s="13" t="s">
        <v>126</v>
      </c>
      <c r="P759" s="13" t="s">
        <v>127</v>
      </c>
      <c r="Q759" s="13"/>
      <c r="R759" s="14" t="str">
        <f t="shared" si="70"/>
        <v>use claim</v>
      </c>
      <c r="S759" s="15" t="str">
        <f t="shared" si="71"/>
        <v>method</v>
      </c>
      <c r="T759" s="13" t="str">
        <f t="shared" ref="T759:T790" si="74">R759</f>
        <v>use claim</v>
      </c>
      <c r="U759" s="13" t="str">
        <f t="shared" si="73"/>
        <v>method</v>
      </c>
    </row>
    <row r="760" spans="1:21" ht="14.4">
      <c r="A760" s="9">
        <v>51645066</v>
      </c>
      <c r="B760" s="9">
        <v>24136544</v>
      </c>
      <c r="C760" s="10">
        <v>5659237</v>
      </c>
      <c r="D760" s="10" t="s">
        <v>21</v>
      </c>
      <c r="E760" s="11">
        <v>35661</v>
      </c>
      <c r="F760" s="10" t="s">
        <v>281</v>
      </c>
      <c r="G760" s="9">
        <v>110</v>
      </c>
      <c r="H760" s="10" t="s">
        <v>23</v>
      </c>
      <c r="I760" s="10" t="s">
        <v>282</v>
      </c>
      <c r="J760" s="10" t="s">
        <v>112</v>
      </c>
      <c r="K760" s="10" t="s">
        <v>311</v>
      </c>
      <c r="L760" s="12" t="s">
        <v>126</v>
      </c>
      <c r="M760" s="12" t="s">
        <v>127</v>
      </c>
      <c r="O760" s="13" t="s">
        <v>126</v>
      </c>
      <c r="P760" s="13" t="s">
        <v>127</v>
      </c>
      <c r="Q760" s="13"/>
      <c r="R760" s="14" t="str">
        <f t="shared" si="70"/>
        <v>use claim</v>
      </c>
      <c r="S760" s="15" t="str">
        <f t="shared" si="71"/>
        <v>method</v>
      </c>
      <c r="T760" s="13" t="str">
        <f t="shared" si="74"/>
        <v>use claim</v>
      </c>
      <c r="U760" s="13" t="str">
        <f t="shared" si="73"/>
        <v>method</v>
      </c>
    </row>
    <row r="761" spans="1:21" ht="14.4">
      <c r="A761" s="9">
        <v>51645066</v>
      </c>
      <c r="B761" s="9">
        <v>24136544</v>
      </c>
      <c r="C761" s="10">
        <v>5659237</v>
      </c>
      <c r="D761" s="10" t="s">
        <v>21</v>
      </c>
      <c r="E761" s="11">
        <v>35661</v>
      </c>
      <c r="F761" s="10" t="s">
        <v>281</v>
      </c>
      <c r="G761" s="9">
        <v>110</v>
      </c>
      <c r="H761" s="10" t="s">
        <v>23</v>
      </c>
      <c r="I761" s="10" t="s">
        <v>282</v>
      </c>
      <c r="J761" s="10" t="s">
        <v>114</v>
      </c>
      <c r="K761" s="10" t="s">
        <v>312</v>
      </c>
      <c r="L761" s="12" t="s">
        <v>126</v>
      </c>
      <c r="M761" s="12" t="s">
        <v>127</v>
      </c>
      <c r="O761" s="13" t="s">
        <v>126</v>
      </c>
      <c r="P761" s="13" t="s">
        <v>127</v>
      </c>
      <c r="Q761" s="13"/>
      <c r="R761" s="14" t="str">
        <f t="shared" si="70"/>
        <v>use claim</v>
      </c>
      <c r="S761" s="15" t="str">
        <f t="shared" si="71"/>
        <v>method</v>
      </c>
      <c r="T761" s="13" t="str">
        <f t="shared" si="74"/>
        <v>use claim</v>
      </c>
      <c r="U761" s="13" t="str">
        <f t="shared" si="73"/>
        <v>method</v>
      </c>
    </row>
    <row r="762" spans="1:21" ht="14.4">
      <c r="A762" s="9">
        <v>51645066</v>
      </c>
      <c r="B762" s="9">
        <v>24136544</v>
      </c>
      <c r="C762" s="10">
        <v>5659237</v>
      </c>
      <c r="D762" s="10" t="s">
        <v>21</v>
      </c>
      <c r="E762" s="11">
        <v>35661</v>
      </c>
      <c r="F762" s="10" t="s">
        <v>281</v>
      </c>
      <c r="G762" s="9">
        <v>110</v>
      </c>
      <c r="H762" s="10" t="s">
        <v>23</v>
      </c>
      <c r="I762" s="10" t="s">
        <v>282</v>
      </c>
      <c r="J762" s="10" t="s">
        <v>116</v>
      </c>
      <c r="K762" s="10" t="s">
        <v>313</v>
      </c>
      <c r="L762" s="12" t="s">
        <v>126</v>
      </c>
      <c r="M762" s="12" t="s">
        <v>127</v>
      </c>
      <c r="O762" s="13" t="s">
        <v>126</v>
      </c>
      <c r="P762" s="13" t="s">
        <v>127</v>
      </c>
      <c r="Q762" s="13"/>
      <c r="R762" s="14" t="str">
        <f t="shared" si="70"/>
        <v>use claim</v>
      </c>
      <c r="S762" s="15" t="str">
        <f t="shared" si="71"/>
        <v>method</v>
      </c>
      <c r="T762" s="13" t="str">
        <f t="shared" si="74"/>
        <v>use claim</v>
      </c>
      <c r="U762" s="13" t="str">
        <f t="shared" si="73"/>
        <v>method</v>
      </c>
    </row>
    <row r="763" spans="1:21" ht="14.4">
      <c r="A763" s="9">
        <v>51645066</v>
      </c>
      <c r="B763" s="9">
        <v>24136544</v>
      </c>
      <c r="C763" s="10">
        <v>5659237</v>
      </c>
      <c r="D763" s="10" t="s">
        <v>21</v>
      </c>
      <c r="E763" s="11">
        <v>35661</v>
      </c>
      <c r="F763" s="10" t="s">
        <v>281</v>
      </c>
      <c r="G763" s="9">
        <v>110</v>
      </c>
      <c r="H763" s="10" t="s">
        <v>23</v>
      </c>
      <c r="I763" s="10" t="s">
        <v>282</v>
      </c>
      <c r="J763" s="10" t="s">
        <v>118</v>
      </c>
      <c r="K763" s="10" t="s">
        <v>314</v>
      </c>
      <c r="L763" s="12" t="s">
        <v>126</v>
      </c>
      <c r="M763" s="12" t="s">
        <v>127</v>
      </c>
      <c r="O763" s="13" t="s">
        <v>126</v>
      </c>
      <c r="P763" s="13" t="s">
        <v>127</v>
      </c>
      <c r="Q763" s="13"/>
      <c r="R763" s="14" t="str">
        <f t="shared" si="70"/>
        <v>use claim</v>
      </c>
      <c r="S763" s="15" t="str">
        <f t="shared" si="71"/>
        <v>method</v>
      </c>
      <c r="T763" s="13" t="str">
        <f t="shared" si="74"/>
        <v>use claim</v>
      </c>
      <c r="U763" s="13" t="str">
        <f t="shared" si="73"/>
        <v>method</v>
      </c>
    </row>
    <row r="764" spans="1:21" ht="14.4">
      <c r="A764" s="9">
        <v>51645066</v>
      </c>
      <c r="B764" s="9">
        <v>24136544</v>
      </c>
      <c r="C764" s="10">
        <v>5659237</v>
      </c>
      <c r="D764" s="10" t="s">
        <v>21</v>
      </c>
      <c r="E764" s="11">
        <v>35661</v>
      </c>
      <c r="F764" s="10" t="s">
        <v>281</v>
      </c>
      <c r="G764" s="9">
        <v>110</v>
      </c>
      <c r="H764" s="10" t="s">
        <v>23</v>
      </c>
      <c r="I764" s="10" t="s">
        <v>282</v>
      </c>
      <c r="J764" s="10" t="s">
        <v>120</v>
      </c>
      <c r="K764" s="10" t="s">
        <v>315</v>
      </c>
      <c r="L764" s="12" t="s">
        <v>126</v>
      </c>
      <c r="M764" s="12" t="s">
        <v>127</v>
      </c>
      <c r="O764" s="13" t="s">
        <v>126</v>
      </c>
      <c r="P764" s="13" t="s">
        <v>127</v>
      </c>
      <c r="Q764" s="13"/>
      <c r="R764" s="14" t="str">
        <f t="shared" si="70"/>
        <v>use claim</v>
      </c>
      <c r="S764" s="15" t="str">
        <f t="shared" si="71"/>
        <v>method</v>
      </c>
      <c r="T764" s="13" t="str">
        <f t="shared" si="74"/>
        <v>use claim</v>
      </c>
      <c r="U764" s="13" t="str">
        <f t="shared" si="73"/>
        <v>method</v>
      </c>
    </row>
    <row r="765" spans="1:21" ht="14.4">
      <c r="A765" s="9">
        <v>51645066</v>
      </c>
      <c r="B765" s="9">
        <v>24136544</v>
      </c>
      <c r="C765" s="10">
        <v>5659237</v>
      </c>
      <c r="D765" s="10" t="s">
        <v>21</v>
      </c>
      <c r="E765" s="11">
        <v>35661</v>
      </c>
      <c r="F765" s="10" t="s">
        <v>281</v>
      </c>
      <c r="G765" s="9">
        <v>110</v>
      </c>
      <c r="H765" s="10" t="s">
        <v>23</v>
      </c>
      <c r="I765" s="10" t="s">
        <v>282</v>
      </c>
      <c r="J765" s="10" t="s">
        <v>122</v>
      </c>
      <c r="K765" s="10" t="s">
        <v>316</v>
      </c>
      <c r="L765" s="12" t="s">
        <v>126</v>
      </c>
      <c r="M765" s="12" t="s">
        <v>127</v>
      </c>
      <c r="O765" s="13" t="s">
        <v>126</v>
      </c>
      <c r="P765" s="13" t="s">
        <v>127</v>
      </c>
      <c r="Q765" s="13"/>
      <c r="R765" s="14" t="str">
        <f t="shared" si="70"/>
        <v>use claim</v>
      </c>
      <c r="S765" s="15" t="str">
        <f t="shared" si="71"/>
        <v>method</v>
      </c>
      <c r="T765" s="13" t="str">
        <f t="shared" si="74"/>
        <v>use claim</v>
      </c>
      <c r="U765" s="13" t="str">
        <f t="shared" ref="U765:U796" si="75">S765</f>
        <v>method</v>
      </c>
    </row>
    <row r="766" spans="1:21" ht="14.4">
      <c r="A766" s="9">
        <v>51645066</v>
      </c>
      <c r="B766" s="9">
        <v>24136544</v>
      </c>
      <c r="C766" s="10">
        <v>5659237</v>
      </c>
      <c r="D766" s="10" t="s">
        <v>21</v>
      </c>
      <c r="E766" s="11">
        <v>35661</v>
      </c>
      <c r="F766" s="10" t="s">
        <v>281</v>
      </c>
      <c r="G766" s="9">
        <v>110</v>
      </c>
      <c r="H766" s="10" t="s">
        <v>23</v>
      </c>
      <c r="I766" s="10" t="s">
        <v>282</v>
      </c>
      <c r="J766" s="10" t="s">
        <v>124</v>
      </c>
      <c r="K766" s="10" t="s">
        <v>317</v>
      </c>
      <c r="L766" s="12" t="s">
        <v>126</v>
      </c>
      <c r="M766" s="12" t="s">
        <v>127</v>
      </c>
      <c r="O766" s="13" t="s">
        <v>126</v>
      </c>
      <c r="P766" s="13" t="s">
        <v>127</v>
      </c>
      <c r="Q766" s="13"/>
      <c r="R766" s="14" t="str">
        <f t="shared" si="70"/>
        <v>use claim</v>
      </c>
      <c r="S766" s="15" t="str">
        <f t="shared" si="71"/>
        <v>method</v>
      </c>
      <c r="T766" s="13" t="str">
        <f t="shared" si="74"/>
        <v>use claim</v>
      </c>
      <c r="U766" s="13" t="str">
        <f t="shared" si="75"/>
        <v>method</v>
      </c>
    </row>
    <row r="767" spans="1:21" ht="14.4">
      <c r="A767" s="9">
        <v>51645066</v>
      </c>
      <c r="B767" s="9">
        <v>24136544</v>
      </c>
      <c r="C767" s="10">
        <v>5659237</v>
      </c>
      <c r="D767" s="10" t="s">
        <v>21</v>
      </c>
      <c r="E767" s="11">
        <v>35661</v>
      </c>
      <c r="F767" s="10" t="s">
        <v>281</v>
      </c>
      <c r="G767" s="9">
        <v>110</v>
      </c>
      <c r="H767" s="10" t="s">
        <v>23</v>
      </c>
      <c r="I767" s="10" t="s">
        <v>282</v>
      </c>
      <c r="J767" s="10" t="s">
        <v>128</v>
      </c>
      <c r="K767" s="10" t="s">
        <v>318</v>
      </c>
      <c r="L767" s="12" t="s">
        <v>26</v>
      </c>
      <c r="M767" s="12" t="s">
        <v>27</v>
      </c>
      <c r="O767" s="13" t="s">
        <v>26</v>
      </c>
      <c r="P767" s="13" t="s">
        <v>27</v>
      </c>
      <c r="Q767" s="13"/>
      <c r="R767" s="14" t="str">
        <f t="shared" si="70"/>
        <v>product</v>
      </c>
      <c r="S767" s="15" t="str">
        <f t="shared" si="71"/>
        <v>apparatus</v>
      </c>
      <c r="T767" s="13" t="str">
        <f t="shared" si="74"/>
        <v>product</v>
      </c>
      <c r="U767" s="13" t="str">
        <f t="shared" si="75"/>
        <v>apparatus</v>
      </c>
    </row>
    <row r="768" spans="1:21" ht="14.4">
      <c r="A768" s="9">
        <v>50786293</v>
      </c>
      <c r="B768" s="9">
        <v>27159830</v>
      </c>
      <c r="C768" s="10">
        <v>5656920</v>
      </c>
      <c r="D768" s="10" t="s">
        <v>21</v>
      </c>
      <c r="E768" s="11">
        <v>35654</v>
      </c>
      <c r="F768" s="10" t="s">
        <v>1015</v>
      </c>
      <c r="G768" s="9">
        <v>46</v>
      </c>
      <c r="H768" s="10" t="s">
        <v>23</v>
      </c>
      <c r="I768" s="10" t="s">
        <v>1015</v>
      </c>
      <c r="J768" s="10" t="s">
        <v>24</v>
      </c>
      <c r="K768" s="10" t="s">
        <v>1016</v>
      </c>
      <c r="L768" s="12" t="s">
        <v>26</v>
      </c>
      <c r="M768" s="12" t="s">
        <v>27</v>
      </c>
      <c r="O768" s="13" t="s">
        <v>26</v>
      </c>
      <c r="P768" s="13" t="s">
        <v>27</v>
      </c>
      <c r="Q768" s="13"/>
      <c r="R768" s="14" t="str">
        <f t="shared" si="70"/>
        <v>product</v>
      </c>
      <c r="S768" s="15" t="str">
        <f t="shared" si="71"/>
        <v>apparatus</v>
      </c>
      <c r="T768" s="13" t="str">
        <f t="shared" si="74"/>
        <v>product</v>
      </c>
      <c r="U768" s="13" t="str">
        <f t="shared" si="75"/>
        <v>apparatus</v>
      </c>
    </row>
    <row r="769" spans="1:21" ht="14.4">
      <c r="A769" s="9">
        <v>50786293</v>
      </c>
      <c r="B769" s="9">
        <v>27159830</v>
      </c>
      <c r="C769" s="10">
        <v>5656920</v>
      </c>
      <c r="D769" s="10" t="s">
        <v>21</v>
      </c>
      <c r="E769" s="11">
        <v>35654</v>
      </c>
      <c r="F769" s="10" t="s">
        <v>1015</v>
      </c>
      <c r="G769" s="9">
        <v>46</v>
      </c>
      <c r="H769" s="10" t="s">
        <v>23</v>
      </c>
      <c r="I769" s="10" t="s">
        <v>1015</v>
      </c>
      <c r="J769" s="10" t="s">
        <v>28</v>
      </c>
      <c r="K769" s="10" t="s">
        <v>1017</v>
      </c>
      <c r="L769" s="12" t="s">
        <v>126</v>
      </c>
      <c r="M769" s="12" t="s">
        <v>127</v>
      </c>
      <c r="O769" s="13" t="s">
        <v>126</v>
      </c>
      <c r="P769" s="13" t="s">
        <v>127</v>
      </c>
      <c r="Q769" s="13"/>
      <c r="R769" s="14" t="str">
        <f t="shared" si="70"/>
        <v>use claim</v>
      </c>
      <c r="S769" s="15" t="str">
        <f t="shared" si="71"/>
        <v>method</v>
      </c>
      <c r="T769" s="13" t="str">
        <f t="shared" si="74"/>
        <v>use claim</v>
      </c>
      <c r="U769" s="13" t="str">
        <f t="shared" si="75"/>
        <v>method</v>
      </c>
    </row>
    <row r="770" spans="1:21" ht="14.4">
      <c r="A770" s="9">
        <v>50786293</v>
      </c>
      <c r="B770" s="9">
        <v>27159830</v>
      </c>
      <c r="C770" s="10">
        <v>5656920</v>
      </c>
      <c r="D770" s="10" t="s">
        <v>21</v>
      </c>
      <c r="E770" s="11">
        <v>35654</v>
      </c>
      <c r="F770" s="10" t="s">
        <v>1015</v>
      </c>
      <c r="G770" s="9">
        <v>46</v>
      </c>
      <c r="H770" s="10" t="s">
        <v>23</v>
      </c>
      <c r="I770" s="10" t="s">
        <v>1015</v>
      </c>
      <c r="J770" s="10" t="s">
        <v>30</v>
      </c>
      <c r="K770" s="10" t="s">
        <v>1018</v>
      </c>
      <c r="L770" s="12" t="s">
        <v>126</v>
      </c>
      <c r="M770" s="12" t="s">
        <v>127</v>
      </c>
      <c r="O770" s="13" t="s">
        <v>126</v>
      </c>
      <c r="P770" s="13" t="s">
        <v>127</v>
      </c>
      <c r="Q770" s="13"/>
      <c r="R770" s="14" t="str">
        <f t="shared" ref="R770:R833" si="76">IF(L770=O770,L770,"CONFLICT")</f>
        <v>use claim</v>
      </c>
      <c r="S770" s="15" t="str">
        <f t="shared" ref="S770:S833" si="77">IF(M770=P770,M770,"CONFLICT")</f>
        <v>method</v>
      </c>
      <c r="T770" s="13" t="str">
        <f t="shared" si="74"/>
        <v>use claim</v>
      </c>
      <c r="U770" s="13" t="str">
        <f t="shared" si="75"/>
        <v>method</v>
      </c>
    </row>
    <row r="771" spans="1:21" ht="14.4">
      <c r="A771" s="9">
        <v>50786293</v>
      </c>
      <c r="B771" s="9">
        <v>27159830</v>
      </c>
      <c r="C771" s="10">
        <v>5656920</v>
      </c>
      <c r="D771" s="10" t="s">
        <v>21</v>
      </c>
      <c r="E771" s="11">
        <v>35654</v>
      </c>
      <c r="F771" s="10" t="s">
        <v>1015</v>
      </c>
      <c r="G771" s="9">
        <v>46</v>
      </c>
      <c r="H771" s="10" t="s">
        <v>23</v>
      </c>
      <c r="I771" s="10" t="s">
        <v>1015</v>
      </c>
      <c r="J771" s="10" t="s">
        <v>32</v>
      </c>
      <c r="K771" s="10" t="s">
        <v>1019</v>
      </c>
      <c r="L771" s="12" t="s">
        <v>126</v>
      </c>
      <c r="M771" s="12" t="s">
        <v>127</v>
      </c>
      <c r="O771" s="13" t="s">
        <v>126</v>
      </c>
      <c r="P771" s="13" t="s">
        <v>127</v>
      </c>
      <c r="Q771" s="13"/>
      <c r="R771" s="14" t="str">
        <f t="shared" si="76"/>
        <v>use claim</v>
      </c>
      <c r="S771" s="15" t="str">
        <f t="shared" si="77"/>
        <v>method</v>
      </c>
      <c r="T771" s="13" t="str">
        <f t="shared" si="74"/>
        <v>use claim</v>
      </c>
      <c r="U771" s="13" t="str">
        <f t="shared" si="75"/>
        <v>method</v>
      </c>
    </row>
    <row r="772" spans="1:21" ht="14.4">
      <c r="A772" s="9">
        <v>50786293</v>
      </c>
      <c r="B772" s="9">
        <v>27159830</v>
      </c>
      <c r="C772" s="10">
        <v>5656920</v>
      </c>
      <c r="D772" s="10" t="s">
        <v>21</v>
      </c>
      <c r="E772" s="11">
        <v>35654</v>
      </c>
      <c r="F772" s="10" t="s">
        <v>1015</v>
      </c>
      <c r="G772" s="9">
        <v>46</v>
      </c>
      <c r="H772" s="10" t="s">
        <v>23</v>
      </c>
      <c r="I772" s="10" t="s">
        <v>1015</v>
      </c>
      <c r="J772" s="10" t="s">
        <v>34</v>
      </c>
      <c r="K772" s="10" t="s">
        <v>1020</v>
      </c>
      <c r="L772" s="12" t="s">
        <v>126</v>
      </c>
      <c r="M772" s="12" t="s">
        <v>127</v>
      </c>
      <c r="O772" s="13" t="s">
        <v>126</v>
      </c>
      <c r="P772" s="13" t="s">
        <v>127</v>
      </c>
      <c r="Q772" s="13"/>
      <c r="R772" s="14" t="str">
        <f t="shared" si="76"/>
        <v>use claim</v>
      </c>
      <c r="S772" s="15" t="str">
        <f t="shared" si="77"/>
        <v>method</v>
      </c>
      <c r="T772" s="13" t="str">
        <f t="shared" si="74"/>
        <v>use claim</v>
      </c>
      <c r="U772" s="13" t="str">
        <f t="shared" si="75"/>
        <v>method</v>
      </c>
    </row>
    <row r="773" spans="1:21" ht="14.4">
      <c r="A773" s="9">
        <v>50786293</v>
      </c>
      <c r="B773" s="9">
        <v>27159830</v>
      </c>
      <c r="C773" s="10">
        <v>5656920</v>
      </c>
      <c r="D773" s="10" t="s">
        <v>21</v>
      </c>
      <c r="E773" s="11">
        <v>35654</v>
      </c>
      <c r="F773" s="10" t="s">
        <v>1015</v>
      </c>
      <c r="G773" s="9">
        <v>46</v>
      </c>
      <c r="H773" s="10" t="s">
        <v>23</v>
      </c>
      <c r="I773" s="10" t="s">
        <v>1015</v>
      </c>
      <c r="J773" s="10" t="s">
        <v>36</v>
      </c>
      <c r="K773" s="10" t="s">
        <v>1021</v>
      </c>
      <c r="L773" s="12" t="s">
        <v>126</v>
      </c>
      <c r="M773" s="12" t="s">
        <v>127</v>
      </c>
      <c r="O773" s="13" t="s">
        <v>126</v>
      </c>
      <c r="P773" s="13" t="s">
        <v>127</v>
      </c>
      <c r="Q773" s="13"/>
      <c r="R773" s="14" t="str">
        <f t="shared" si="76"/>
        <v>use claim</v>
      </c>
      <c r="S773" s="15" t="str">
        <f t="shared" si="77"/>
        <v>method</v>
      </c>
      <c r="T773" s="13" t="str">
        <f t="shared" si="74"/>
        <v>use claim</v>
      </c>
      <c r="U773" s="13" t="str">
        <f t="shared" si="75"/>
        <v>method</v>
      </c>
    </row>
    <row r="774" spans="1:21" ht="14.4">
      <c r="A774" s="9">
        <v>50786293</v>
      </c>
      <c r="B774" s="9">
        <v>27159830</v>
      </c>
      <c r="C774" s="10">
        <v>5656920</v>
      </c>
      <c r="D774" s="10" t="s">
        <v>21</v>
      </c>
      <c r="E774" s="11">
        <v>35654</v>
      </c>
      <c r="F774" s="10" t="s">
        <v>1015</v>
      </c>
      <c r="G774" s="9">
        <v>46</v>
      </c>
      <c r="H774" s="10" t="s">
        <v>23</v>
      </c>
      <c r="I774" s="10" t="s">
        <v>1015</v>
      </c>
      <c r="J774" s="10" t="s">
        <v>38</v>
      </c>
      <c r="K774" s="10" t="s">
        <v>1022</v>
      </c>
      <c r="L774" s="12" t="s">
        <v>126</v>
      </c>
      <c r="M774" s="12" t="s">
        <v>127</v>
      </c>
      <c r="O774" s="13" t="s">
        <v>126</v>
      </c>
      <c r="P774" s="13" t="s">
        <v>127</v>
      </c>
      <c r="Q774" s="13"/>
      <c r="R774" s="14" t="str">
        <f t="shared" si="76"/>
        <v>use claim</v>
      </c>
      <c r="S774" s="15" t="str">
        <f t="shared" si="77"/>
        <v>method</v>
      </c>
      <c r="T774" s="13" t="str">
        <f t="shared" si="74"/>
        <v>use claim</v>
      </c>
      <c r="U774" s="13" t="str">
        <f t="shared" si="75"/>
        <v>method</v>
      </c>
    </row>
    <row r="775" spans="1:21" ht="14.4">
      <c r="A775" s="9">
        <v>50786293</v>
      </c>
      <c r="B775" s="9">
        <v>27159830</v>
      </c>
      <c r="C775" s="10">
        <v>5656920</v>
      </c>
      <c r="D775" s="10" t="s">
        <v>21</v>
      </c>
      <c r="E775" s="11">
        <v>35654</v>
      </c>
      <c r="F775" s="10" t="s">
        <v>1015</v>
      </c>
      <c r="G775" s="9">
        <v>46</v>
      </c>
      <c r="H775" s="10" t="s">
        <v>23</v>
      </c>
      <c r="I775" s="10" t="s">
        <v>1015</v>
      </c>
      <c r="J775" s="10" t="s">
        <v>40</v>
      </c>
      <c r="K775" s="10" t="s">
        <v>1023</v>
      </c>
      <c r="L775" s="12" t="s">
        <v>126</v>
      </c>
      <c r="M775" s="12" t="s">
        <v>127</v>
      </c>
      <c r="O775" s="13" t="s">
        <v>126</v>
      </c>
      <c r="P775" s="13" t="s">
        <v>127</v>
      </c>
      <c r="Q775" s="13"/>
      <c r="R775" s="14" t="str">
        <f t="shared" si="76"/>
        <v>use claim</v>
      </c>
      <c r="S775" s="15" t="str">
        <f t="shared" si="77"/>
        <v>method</v>
      </c>
      <c r="T775" s="13" t="str">
        <f t="shared" si="74"/>
        <v>use claim</v>
      </c>
      <c r="U775" s="13" t="str">
        <f t="shared" si="75"/>
        <v>method</v>
      </c>
    </row>
    <row r="776" spans="1:21" ht="14.4">
      <c r="A776" s="9">
        <v>50786293</v>
      </c>
      <c r="B776" s="9">
        <v>27159830</v>
      </c>
      <c r="C776" s="10">
        <v>5656920</v>
      </c>
      <c r="D776" s="10" t="s">
        <v>21</v>
      </c>
      <c r="E776" s="11">
        <v>35654</v>
      </c>
      <c r="F776" s="10" t="s">
        <v>1015</v>
      </c>
      <c r="G776" s="9">
        <v>46</v>
      </c>
      <c r="H776" s="10" t="s">
        <v>23</v>
      </c>
      <c r="I776" s="10" t="s">
        <v>1015</v>
      </c>
      <c r="J776" s="10" t="s">
        <v>42</v>
      </c>
      <c r="K776" s="10" t="s">
        <v>1024</v>
      </c>
      <c r="L776" s="12" t="s">
        <v>26</v>
      </c>
      <c r="M776" s="12" t="s">
        <v>27</v>
      </c>
      <c r="O776" s="13" t="s">
        <v>26</v>
      </c>
      <c r="P776" s="13" t="s">
        <v>27</v>
      </c>
      <c r="Q776" s="13"/>
      <c r="R776" s="14" t="str">
        <f t="shared" si="76"/>
        <v>product</v>
      </c>
      <c r="S776" s="15" t="str">
        <f t="shared" si="77"/>
        <v>apparatus</v>
      </c>
      <c r="T776" s="13" t="str">
        <f t="shared" si="74"/>
        <v>product</v>
      </c>
      <c r="U776" s="13" t="str">
        <f t="shared" si="75"/>
        <v>apparatus</v>
      </c>
    </row>
    <row r="777" spans="1:21" ht="14.4">
      <c r="A777" s="9">
        <v>50786293</v>
      </c>
      <c r="B777" s="9">
        <v>27159830</v>
      </c>
      <c r="C777" s="10">
        <v>5656920</v>
      </c>
      <c r="D777" s="10" t="s">
        <v>21</v>
      </c>
      <c r="E777" s="11">
        <v>35654</v>
      </c>
      <c r="F777" s="10" t="s">
        <v>1015</v>
      </c>
      <c r="G777" s="9">
        <v>46</v>
      </c>
      <c r="H777" s="10" t="s">
        <v>23</v>
      </c>
      <c r="I777" s="10" t="s">
        <v>1015</v>
      </c>
      <c r="J777" s="10" t="s">
        <v>44</v>
      </c>
      <c r="K777" s="10" t="s">
        <v>1025</v>
      </c>
      <c r="L777" s="12" t="s">
        <v>26</v>
      </c>
      <c r="M777" s="12" t="s">
        <v>27</v>
      </c>
      <c r="O777" s="13" t="s">
        <v>26</v>
      </c>
      <c r="P777" s="13" t="s">
        <v>27</v>
      </c>
      <c r="Q777" s="13"/>
      <c r="R777" s="14" t="str">
        <f t="shared" si="76"/>
        <v>product</v>
      </c>
      <c r="S777" s="15" t="str">
        <f t="shared" si="77"/>
        <v>apparatus</v>
      </c>
      <c r="T777" s="16" t="str">
        <f t="shared" si="74"/>
        <v>product</v>
      </c>
      <c r="U777" s="16" t="str">
        <f t="shared" si="75"/>
        <v>apparatus</v>
      </c>
    </row>
    <row r="778" spans="1:21" ht="14.4">
      <c r="A778" s="9">
        <v>50786293</v>
      </c>
      <c r="B778" s="9">
        <v>27159830</v>
      </c>
      <c r="C778" s="10">
        <v>5656920</v>
      </c>
      <c r="D778" s="10" t="s">
        <v>21</v>
      </c>
      <c r="E778" s="11">
        <v>35654</v>
      </c>
      <c r="F778" s="10" t="s">
        <v>1015</v>
      </c>
      <c r="G778" s="9">
        <v>46</v>
      </c>
      <c r="H778" s="10" t="s">
        <v>23</v>
      </c>
      <c r="I778" s="10" t="s">
        <v>1015</v>
      </c>
      <c r="J778" s="10" t="s">
        <v>46</v>
      </c>
      <c r="K778" s="10" t="s">
        <v>1026</v>
      </c>
      <c r="L778" s="12" t="s">
        <v>26</v>
      </c>
      <c r="M778" s="12" t="s">
        <v>27</v>
      </c>
      <c r="O778" s="13" t="s">
        <v>26</v>
      </c>
      <c r="P778" s="13" t="s">
        <v>27</v>
      </c>
      <c r="Q778" s="13"/>
      <c r="R778" s="14" t="str">
        <f t="shared" si="76"/>
        <v>product</v>
      </c>
      <c r="S778" s="15" t="str">
        <f t="shared" si="77"/>
        <v>apparatus</v>
      </c>
      <c r="T778" s="13" t="str">
        <f t="shared" si="74"/>
        <v>product</v>
      </c>
      <c r="U778" s="13" t="str">
        <f t="shared" si="75"/>
        <v>apparatus</v>
      </c>
    </row>
    <row r="779" spans="1:21" ht="14.4">
      <c r="A779" s="9">
        <v>50786293</v>
      </c>
      <c r="B779" s="9">
        <v>27159830</v>
      </c>
      <c r="C779" s="10">
        <v>5656920</v>
      </c>
      <c r="D779" s="10" t="s">
        <v>21</v>
      </c>
      <c r="E779" s="11">
        <v>35654</v>
      </c>
      <c r="F779" s="10" t="s">
        <v>1015</v>
      </c>
      <c r="G779" s="9">
        <v>46</v>
      </c>
      <c r="H779" s="10" t="s">
        <v>23</v>
      </c>
      <c r="I779" s="10" t="s">
        <v>1015</v>
      </c>
      <c r="J779" s="10" t="s">
        <v>48</v>
      </c>
      <c r="K779" s="10" t="s">
        <v>1027</v>
      </c>
      <c r="L779" s="12" t="s">
        <v>126</v>
      </c>
      <c r="M779" s="12" t="s">
        <v>127</v>
      </c>
      <c r="O779" s="13" t="s">
        <v>126</v>
      </c>
      <c r="P779" s="13" t="s">
        <v>127</v>
      </c>
      <c r="Q779" s="13"/>
      <c r="R779" s="14" t="str">
        <f t="shared" si="76"/>
        <v>use claim</v>
      </c>
      <c r="S779" s="15" t="str">
        <f t="shared" si="77"/>
        <v>method</v>
      </c>
      <c r="T779" s="13" t="str">
        <f t="shared" si="74"/>
        <v>use claim</v>
      </c>
      <c r="U779" s="13" t="str">
        <f t="shared" si="75"/>
        <v>method</v>
      </c>
    </row>
    <row r="780" spans="1:21" ht="14.4">
      <c r="A780" s="9">
        <v>50786293</v>
      </c>
      <c r="B780" s="9">
        <v>27159830</v>
      </c>
      <c r="C780" s="10">
        <v>5656920</v>
      </c>
      <c r="D780" s="10" t="s">
        <v>21</v>
      </c>
      <c r="E780" s="11">
        <v>35654</v>
      </c>
      <c r="F780" s="10" t="s">
        <v>1015</v>
      </c>
      <c r="G780" s="9">
        <v>46</v>
      </c>
      <c r="H780" s="10" t="s">
        <v>23</v>
      </c>
      <c r="I780" s="10" t="s">
        <v>1015</v>
      </c>
      <c r="J780" s="10" t="s">
        <v>50</v>
      </c>
      <c r="K780" s="10" t="s">
        <v>1028</v>
      </c>
      <c r="L780" s="12" t="s">
        <v>126</v>
      </c>
      <c r="M780" s="12" t="s">
        <v>127</v>
      </c>
      <c r="O780" s="13" t="s">
        <v>126</v>
      </c>
      <c r="P780" s="13" t="s">
        <v>127</v>
      </c>
      <c r="Q780" s="13"/>
      <c r="R780" s="14" t="str">
        <f t="shared" si="76"/>
        <v>use claim</v>
      </c>
      <c r="S780" s="15" t="str">
        <f t="shared" si="77"/>
        <v>method</v>
      </c>
      <c r="T780" s="13" t="str">
        <f t="shared" si="74"/>
        <v>use claim</v>
      </c>
      <c r="U780" s="13" t="str">
        <f t="shared" si="75"/>
        <v>method</v>
      </c>
    </row>
    <row r="781" spans="1:21" ht="14.4">
      <c r="A781" s="9">
        <v>50786293</v>
      </c>
      <c r="B781" s="9">
        <v>27159830</v>
      </c>
      <c r="C781" s="10">
        <v>5656920</v>
      </c>
      <c r="D781" s="10" t="s">
        <v>21</v>
      </c>
      <c r="E781" s="11">
        <v>35654</v>
      </c>
      <c r="F781" s="10" t="s">
        <v>1015</v>
      </c>
      <c r="G781" s="9">
        <v>46</v>
      </c>
      <c r="H781" s="10" t="s">
        <v>23</v>
      </c>
      <c r="I781" s="10" t="s">
        <v>1015</v>
      </c>
      <c r="J781" s="10" t="s">
        <v>52</v>
      </c>
      <c r="K781" s="10" t="s">
        <v>1029</v>
      </c>
      <c r="L781" s="12" t="s">
        <v>126</v>
      </c>
      <c r="M781" s="12" t="s">
        <v>127</v>
      </c>
      <c r="O781" s="13" t="s">
        <v>126</v>
      </c>
      <c r="P781" s="13" t="s">
        <v>127</v>
      </c>
      <c r="Q781" s="13"/>
      <c r="R781" s="14" t="str">
        <f t="shared" si="76"/>
        <v>use claim</v>
      </c>
      <c r="S781" s="15" t="str">
        <f t="shared" si="77"/>
        <v>method</v>
      </c>
      <c r="T781" s="13" t="str">
        <f t="shared" si="74"/>
        <v>use claim</v>
      </c>
      <c r="U781" s="13" t="str">
        <f t="shared" si="75"/>
        <v>method</v>
      </c>
    </row>
    <row r="782" spans="1:21" ht="14.4">
      <c r="A782" s="9">
        <v>50786293</v>
      </c>
      <c r="B782" s="9">
        <v>27159830</v>
      </c>
      <c r="C782" s="10">
        <v>5656920</v>
      </c>
      <c r="D782" s="10" t="s">
        <v>21</v>
      </c>
      <c r="E782" s="11">
        <v>35654</v>
      </c>
      <c r="F782" s="10" t="s">
        <v>1015</v>
      </c>
      <c r="G782" s="9">
        <v>46</v>
      </c>
      <c r="H782" s="10" t="s">
        <v>23</v>
      </c>
      <c r="I782" s="10" t="s">
        <v>1015</v>
      </c>
      <c r="J782" s="10" t="s">
        <v>54</v>
      </c>
      <c r="K782" s="10" t="s">
        <v>1030</v>
      </c>
      <c r="L782" s="12" t="s">
        <v>126</v>
      </c>
      <c r="M782" s="12" t="s">
        <v>127</v>
      </c>
      <c r="O782" s="13" t="s">
        <v>126</v>
      </c>
      <c r="P782" s="13" t="s">
        <v>127</v>
      </c>
      <c r="Q782" s="13"/>
      <c r="R782" s="14" t="str">
        <f t="shared" si="76"/>
        <v>use claim</v>
      </c>
      <c r="S782" s="15" t="str">
        <f t="shared" si="77"/>
        <v>method</v>
      </c>
      <c r="T782" s="13" t="str">
        <f t="shared" si="74"/>
        <v>use claim</v>
      </c>
      <c r="U782" s="13" t="str">
        <f t="shared" si="75"/>
        <v>method</v>
      </c>
    </row>
    <row r="783" spans="1:21" ht="14.4">
      <c r="A783" s="9">
        <v>50786293</v>
      </c>
      <c r="B783" s="9">
        <v>27159830</v>
      </c>
      <c r="C783" s="10">
        <v>5656920</v>
      </c>
      <c r="D783" s="10" t="s">
        <v>21</v>
      </c>
      <c r="E783" s="11">
        <v>35654</v>
      </c>
      <c r="F783" s="10" t="s">
        <v>1015</v>
      </c>
      <c r="G783" s="9">
        <v>46</v>
      </c>
      <c r="H783" s="10" t="s">
        <v>23</v>
      </c>
      <c r="I783" s="10" t="s">
        <v>1015</v>
      </c>
      <c r="J783" s="10" t="s">
        <v>56</v>
      </c>
      <c r="K783" s="10" t="s">
        <v>1031</v>
      </c>
      <c r="L783" s="12" t="s">
        <v>126</v>
      </c>
      <c r="M783" s="12" t="s">
        <v>127</v>
      </c>
      <c r="O783" s="13" t="s">
        <v>126</v>
      </c>
      <c r="P783" s="13" t="s">
        <v>127</v>
      </c>
      <c r="Q783" s="13"/>
      <c r="R783" s="14" t="str">
        <f t="shared" si="76"/>
        <v>use claim</v>
      </c>
      <c r="S783" s="15" t="str">
        <f t="shared" si="77"/>
        <v>method</v>
      </c>
      <c r="T783" s="13" t="str">
        <f t="shared" si="74"/>
        <v>use claim</v>
      </c>
      <c r="U783" s="13" t="str">
        <f t="shared" si="75"/>
        <v>method</v>
      </c>
    </row>
    <row r="784" spans="1:21" ht="14.4">
      <c r="A784" s="9">
        <v>50786293</v>
      </c>
      <c r="B784" s="9">
        <v>27159830</v>
      </c>
      <c r="C784" s="10">
        <v>5656920</v>
      </c>
      <c r="D784" s="10" t="s">
        <v>21</v>
      </c>
      <c r="E784" s="11">
        <v>35654</v>
      </c>
      <c r="F784" s="10" t="s">
        <v>1015</v>
      </c>
      <c r="G784" s="9">
        <v>46</v>
      </c>
      <c r="H784" s="10" t="s">
        <v>23</v>
      </c>
      <c r="I784" s="10" t="s">
        <v>1015</v>
      </c>
      <c r="J784" s="10" t="s">
        <v>58</v>
      </c>
      <c r="K784" s="10" t="s">
        <v>1032</v>
      </c>
      <c r="L784" s="12" t="s">
        <v>126</v>
      </c>
      <c r="M784" s="12" t="s">
        <v>127</v>
      </c>
      <c r="O784" s="13" t="s">
        <v>126</v>
      </c>
      <c r="P784" s="13" t="s">
        <v>127</v>
      </c>
      <c r="Q784" s="13"/>
      <c r="R784" s="14" t="str">
        <f t="shared" si="76"/>
        <v>use claim</v>
      </c>
      <c r="S784" s="15" t="str">
        <f t="shared" si="77"/>
        <v>method</v>
      </c>
      <c r="T784" s="13" t="str">
        <f t="shared" si="74"/>
        <v>use claim</v>
      </c>
      <c r="U784" s="13" t="str">
        <f t="shared" si="75"/>
        <v>method</v>
      </c>
    </row>
    <row r="785" spans="1:21" ht="14.4">
      <c r="A785" s="9">
        <v>50786293</v>
      </c>
      <c r="B785" s="9">
        <v>27159830</v>
      </c>
      <c r="C785" s="10">
        <v>5656920</v>
      </c>
      <c r="D785" s="10" t="s">
        <v>21</v>
      </c>
      <c r="E785" s="11">
        <v>35654</v>
      </c>
      <c r="F785" s="10" t="s">
        <v>1015</v>
      </c>
      <c r="G785" s="9">
        <v>46</v>
      </c>
      <c r="H785" s="10" t="s">
        <v>23</v>
      </c>
      <c r="I785" s="10" t="s">
        <v>1015</v>
      </c>
      <c r="J785" s="10" t="s">
        <v>60</v>
      </c>
      <c r="K785" s="10" t="s">
        <v>1033</v>
      </c>
      <c r="L785" s="12" t="s">
        <v>126</v>
      </c>
      <c r="M785" s="12" t="s">
        <v>127</v>
      </c>
      <c r="O785" s="13" t="s">
        <v>126</v>
      </c>
      <c r="P785" s="13" t="s">
        <v>127</v>
      </c>
      <c r="Q785" s="13"/>
      <c r="R785" s="14" t="str">
        <f t="shared" si="76"/>
        <v>use claim</v>
      </c>
      <c r="S785" s="15" t="str">
        <f t="shared" si="77"/>
        <v>method</v>
      </c>
      <c r="T785" s="13" t="str">
        <f t="shared" si="74"/>
        <v>use claim</v>
      </c>
      <c r="U785" s="13" t="str">
        <f t="shared" si="75"/>
        <v>method</v>
      </c>
    </row>
    <row r="786" spans="1:21" ht="14.4">
      <c r="A786" s="9">
        <v>50786293</v>
      </c>
      <c r="B786" s="9">
        <v>27159830</v>
      </c>
      <c r="C786" s="10">
        <v>5656920</v>
      </c>
      <c r="D786" s="10" t="s">
        <v>21</v>
      </c>
      <c r="E786" s="11">
        <v>35654</v>
      </c>
      <c r="F786" s="10" t="s">
        <v>1015</v>
      </c>
      <c r="G786" s="9">
        <v>46</v>
      </c>
      <c r="H786" s="10" t="s">
        <v>23</v>
      </c>
      <c r="I786" s="10" t="s">
        <v>1015</v>
      </c>
      <c r="J786" s="10" t="s">
        <v>62</v>
      </c>
      <c r="K786" s="10" t="s">
        <v>1034</v>
      </c>
      <c r="L786" s="12" t="s">
        <v>126</v>
      </c>
      <c r="M786" s="12" t="s">
        <v>127</v>
      </c>
      <c r="O786" s="13" t="s">
        <v>126</v>
      </c>
      <c r="P786" s="13" t="s">
        <v>127</v>
      </c>
      <c r="Q786" s="13"/>
      <c r="R786" s="14" t="str">
        <f t="shared" si="76"/>
        <v>use claim</v>
      </c>
      <c r="S786" s="15" t="str">
        <f t="shared" si="77"/>
        <v>method</v>
      </c>
      <c r="T786" s="13" t="str">
        <f t="shared" si="74"/>
        <v>use claim</v>
      </c>
      <c r="U786" s="13" t="str">
        <f t="shared" si="75"/>
        <v>method</v>
      </c>
    </row>
    <row r="787" spans="1:21" ht="14.4">
      <c r="A787" s="9">
        <v>50786293</v>
      </c>
      <c r="B787" s="9">
        <v>27159830</v>
      </c>
      <c r="C787" s="10">
        <v>5656920</v>
      </c>
      <c r="D787" s="10" t="s">
        <v>21</v>
      </c>
      <c r="E787" s="11">
        <v>35654</v>
      </c>
      <c r="F787" s="10" t="s">
        <v>1015</v>
      </c>
      <c r="G787" s="9">
        <v>46</v>
      </c>
      <c r="H787" s="10" t="s">
        <v>23</v>
      </c>
      <c r="I787" s="10" t="s">
        <v>1015</v>
      </c>
      <c r="J787" s="10" t="s">
        <v>64</v>
      </c>
      <c r="K787" s="10" t="s">
        <v>1035</v>
      </c>
      <c r="L787" s="12" t="s">
        <v>126</v>
      </c>
      <c r="M787" s="12" t="s">
        <v>127</v>
      </c>
      <c r="O787" s="13" t="s">
        <v>126</v>
      </c>
      <c r="P787" s="13" t="s">
        <v>127</v>
      </c>
      <c r="Q787" s="13"/>
      <c r="R787" s="14" t="str">
        <f t="shared" si="76"/>
        <v>use claim</v>
      </c>
      <c r="S787" s="15" t="str">
        <f t="shared" si="77"/>
        <v>method</v>
      </c>
      <c r="T787" s="13" t="str">
        <f t="shared" si="74"/>
        <v>use claim</v>
      </c>
      <c r="U787" s="13" t="str">
        <f t="shared" si="75"/>
        <v>method</v>
      </c>
    </row>
    <row r="788" spans="1:21" ht="14.4">
      <c r="A788" s="9">
        <v>50786293</v>
      </c>
      <c r="B788" s="9">
        <v>27159830</v>
      </c>
      <c r="C788" s="10">
        <v>5656920</v>
      </c>
      <c r="D788" s="10" t="s">
        <v>21</v>
      </c>
      <c r="E788" s="11">
        <v>35654</v>
      </c>
      <c r="F788" s="10" t="s">
        <v>1015</v>
      </c>
      <c r="G788" s="9">
        <v>46</v>
      </c>
      <c r="H788" s="10" t="s">
        <v>23</v>
      </c>
      <c r="I788" s="10" t="s">
        <v>1015</v>
      </c>
      <c r="J788" s="10" t="s">
        <v>66</v>
      </c>
      <c r="K788" s="10" t="s">
        <v>1036</v>
      </c>
      <c r="L788" s="12" t="s">
        <v>126</v>
      </c>
      <c r="M788" s="12" t="s">
        <v>127</v>
      </c>
      <c r="O788" s="13" t="s">
        <v>126</v>
      </c>
      <c r="P788" s="13" t="s">
        <v>127</v>
      </c>
      <c r="Q788" s="13"/>
      <c r="R788" s="14" t="str">
        <f t="shared" si="76"/>
        <v>use claim</v>
      </c>
      <c r="S788" s="15" t="str">
        <f t="shared" si="77"/>
        <v>method</v>
      </c>
      <c r="T788" s="13" t="str">
        <f t="shared" si="74"/>
        <v>use claim</v>
      </c>
      <c r="U788" s="13" t="str">
        <f t="shared" si="75"/>
        <v>method</v>
      </c>
    </row>
    <row r="789" spans="1:21" ht="14.4">
      <c r="A789" s="9">
        <v>50786293</v>
      </c>
      <c r="B789" s="9">
        <v>27159830</v>
      </c>
      <c r="C789" s="10">
        <v>5656920</v>
      </c>
      <c r="D789" s="10" t="s">
        <v>21</v>
      </c>
      <c r="E789" s="11">
        <v>35654</v>
      </c>
      <c r="F789" s="10" t="s">
        <v>1015</v>
      </c>
      <c r="G789" s="9">
        <v>46</v>
      </c>
      <c r="H789" s="10" t="s">
        <v>23</v>
      </c>
      <c r="I789" s="10" t="s">
        <v>1015</v>
      </c>
      <c r="J789" s="10" t="s">
        <v>68</v>
      </c>
      <c r="K789" s="10" t="s">
        <v>1037</v>
      </c>
      <c r="L789" s="12" t="s">
        <v>126</v>
      </c>
      <c r="M789" s="12" t="s">
        <v>127</v>
      </c>
      <c r="O789" s="13" t="s">
        <v>126</v>
      </c>
      <c r="P789" s="13" t="s">
        <v>127</v>
      </c>
      <c r="Q789" s="13"/>
      <c r="R789" s="14" t="str">
        <f t="shared" si="76"/>
        <v>use claim</v>
      </c>
      <c r="S789" s="15" t="str">
        <f t="shared" si="77"/>
        <v>method</v>
      </c>
      <c r="T789" s="13" t="str">
        <f t="shared" si="74"/>
        <v>use claim</v>
      </c>
      <c r="U789" s="13" t="str">
        <f t="shared" si="75"/>
        <v>method</v>
      </c>
    </row>
    <row r="790" spans="1:21" ht="14.4">
      <c r="A790" s="9">
        <v>50786293</v>
      </c>
      <c r="B790" s="9">
        <v>27159830</v>
      </c>
      <c r="C790" s="10">
        <v>5656920</v>
      </c>
      <c r="D790" s="10" t="s">
        <v>21</v>
      </c>
      <c r="E790" s="11">
        <v>35654</v>
      </c>
      <c r="F790" s="10" t="s">
        <v>1015</v>
      </c>
      <c r="G790" s="9">
        <v>46</v>
      </c>
      <c r="H790" s="10" t="s">
        <v>23</v>
      </c>
      <c r="I790" s="10" t="s">
        <v>1015</v>
      </c>
      <c r="J790" s="10" t="s">
        <v>70</v>
      </c>
      <c r="K790" s="10" t="s">
        <v>1038</v>
      </c>
      <c r="L790" s="12" t="s">
        <v>126</v>
      </c>
      <c r="M790" s="12" t="s">
        <v>127</v>
      </c>
      <c r="O790" s="13" t="s">
        <v>126</v>
      </c>
      <c r="P790" s="13" t="s">
        <v>127</v>
      </c>
      <c r="Q790" s="13"/>
      <c r="R790" s="14" t="str">
        <f t="shared" si="76"/>
        <v>use claim</v>
      </c>
      <c r="S790" s="15" t="str">
        <f t="shared" si="77"/>
        <v>method</v>
      </c>
      <c r="T790" s="13" t="str">
        <f t="shared" si="74"/>
        <v>use claim</v>
      </c>
      <c r="U790" s="13" t="str">
        <f t="shared" si="75"/>
        <v>method</v>
      </c>
    </row>
    <row r="791" spans="1:21" ht="14.4">
      <c r="A791" s="9">
        <v>50786293</v>
      </c>
      <c r="B791" s="9">
        <v>27159830</v>
      </c>
      <c r="C791" s="10">
        <v>5656920</v>
      </c>
      <c r="D791" s="10" t="s">
        <v>21</v>
      </c>
      <c r="E791" s="11">
        <v>35654</v>
      </c>
      <c r="F791" s="10" t="s">
        <v>1015</v>
      </c>
      <c r="G791" s="9">
        <v>46</v>
      </c>
      <c r="H791" s="10" t="s">
        <v>23</v>
      </c>
      <c r="I791" s="10" t="s">
        <v>1015</v>
      </c>
      <c r="J791" s="10" t="s">
        <v>73</v>
      </c>
      <c r="K791" s="10" t="s">
        <v>1039</v>
      </c>
      <c r="L791" s="12" t="s">
        <v>126</v>
      </c>
      <c r="M791" s="12" t="s">
        <v>127</v>
      </c>
      <c r="O791" s="13" t="s">
        <v>126</v>
      </c>
      <c r="P791" s="13" t="s">
        <v>127</v>
      </c>
      <c r="Q791" s="13"/>
      <c r="R791" s="14" t="str">
        <f t="shared" si="76"/>
        <v>use claim</v>
      </c>
      <c r="S791" s="15" t="str">
        <f t="shared" si="77"/>
        <v>method</v>
      </c>
      <c r="T791" s="13" t="str">
        <f t="shared" ref="T791:T823" si="78">R791</f>
        <v>use claim</v>
      </c>
      <c r="U791" s="13" t="str">
        <f t="shared" si="75"/>
        <v>method</v>
      </c>
    </row>
    <row r="792" spans="1:21" ht="14.4">
      <c r="A792" s="9">
        <v>50786293</v>
      </c>
      <c r="B792" s="9">
        <v>27159830</v>
      </c>
      <c r="C792" s="10">
        <v>5656920</v>
      </c>
      <c r="D792" s="10" t="s">
        <v>21</v>
      </c>
      <c r="E792" s="11">
        <v>35654</v>
      </c>
      <c r="F792" s="10" t="s">
        <v>1015</v>
      </c>
      <c r="G792" s="9">
        <v>46</v>
      </c>
      <c r="H792" s="10" t="s">
        <v>23</v>
      </c>
      <c r="I792" s="10" t="s">
        <v>1015</v>
      </c>
      <c r="J792" s="10" t="s">
        <v>75</v>
      </c>
      <c r="K792" s="10" t="s">
        <v>1040</v>
      </c>
      <c r="L792" s="12" t="s">
        <v>126</v>
      </c>
      <c r="M792" s="12" t="s">
        <v>127</v>
      </c>
      <c r="O792" s="13" t="s">
        <v>126</v>
      </c>
      <c r="P792" s="13" t="s">
        <v>127</v>
      </c>
      <c r="Q792" s="13"/>
      <c r="R792" s="14" t="str">
        <f t="shared" si="76"/>
        <v>use claim</v>
      </c>
      <c r="S792" s="15" t="str">
        <f t="shared" si="77"/>
        <v>method</v>
      </c>
      <c r="T792" s="13" t="str">
        <f t="shared" si="78"/>
        <v>use claim</v>
      </c>
      <c r="U792" s="13" t="str">
        <f t="shared" si="75"/>
        <v>method</v>
      </c>
    </row>
    <row r="793" spans="1:21" ht="14.4">
      <c r="A793" s="9">
        <v>50786293</v>
      </c>
      <c r="B793" s="9">
        <v>27159830</v>
      </c>
      <c r="C793" s="10">
        <v>5656920</v>
      </c>
      <c r="D793" s="10" t="s">
        <v>21</v>
      </c>
      <c r="E793" s="11">
        <v>35654</v>
      </c>
      <c r="F793" s="10" t="s">
        <v>1015</v>
      </c>
      <c r="G793" s="9">
        <v>46</v>
      </c>
      <c r="H793" s="10" t="s">
        <v>23</v>
      </c>
      <c r="I793" s="10" t="s">
        <v>1015</v>
      </c>
      <c r="J793" s="10" t="s">
        <v>106</v>
      </c>
      <c r="K793" s="10" t="s">
        <v>1041</v>
      </c>
      <c r="L793" s="12" t="s">
        <v>126</v>
      </c>
      <c r="M793" s="12" t="s">
        <v>127</v>
      </c>
      <c r="O793" s="13" t="s">
        <v>126</v>
      </c>
      <c r="P793" s="13" t="s">
        <v>127</v>
      </c>
      <c r="Q793" s="13"/>
      <c r="R793" s="14" t="str">
        <f t="shared" si="76"/>
        <v>use claim</v>
      </c>
      <c r="S793" s="15" t="str">
        <f t="shared" si="77"/>
        <v>method</v>
      </c>
      <c r="T793" s="13" t="str">
        <f t="shared" si="78"/>
        <v>use claim</v>
      </c>
      <c r="U793" s="13" t="str">
        <f t="shared" si="75"/>
        <v>method</v>
      </c>
    </row>
    <row r="794" spans="1:21" ht="14.4">
      <c r="A794" s="9">
        <v>50786293</v>
      </c>
      <c r="B794" s="9">
        <v>27159830</v>
      </c>
      <c r="C794" s="10">
        <v>5656920</v>
      </c>
      <c r="D794" s="10" t="s">
        <v>21</v>
      </c>
      <c r="E794" s="11">
        <v>35654</v>
      </c>
      <c r="F794" s="10" t="s">
        <v>1015</v>
      </c>
      <c r="G794" s="9">
        <v>46</v>
      </c>
      <c r="H794" s="10" t="s">
        <v>23</v>
      </c>
      <c r="I794" s="10" t="s">
        <v>1015</v>
      </c>
      <c r="J794" s="10" t="s">
        <v>108</v>
      </c>
      <c r="K794" s="10" t="s">
        <v>1042</v>
      </c>
      <c r="L794" s="12" t="s">
        <v>126</v>
      </c>
      <c r="M794" s="12" t="s">
        <v>127</v>
      </c>
      <c r="O794" s="13" t="s">
        <v>126</v>
      </c>
      <c r="P794" s="13" t="s">
        <v>127</v>
      </c>
      <c r="Q794" s="13"/>
      <c r="R794" s="14" t="str">
        <f t="shared" si="76"/>
        <v>use claim</v>
      </c>
      <c r="S794" s="15" t="str">
        <f t="shared" si="77"/>
        <v>method</v>
      </c>
      <c r="T794" s="13" t="str">
        <f t="shared" si="78"/>
        <v>use claim</v>
      </c>
      <c r="U794" s="13" t="str">
        <f t="shared" si="75"/>
        <v>method</v>
      </c>
    </row>
    <row r="795" spans="1:21" ht="14.4">
      <c r="A795" s="9">
        <v>50786293</v>
      </c>
      <c r="B795" s="9">
        <v>27159830</v>
      </c>
      <c r="C795" s="10">
        <v>5656920</v>
      </c>
      <c r="D795" s="10" t="s">
        <v>21</v>
      </c>
      <c r="E795" s="11">
        <v>35654</v>
      </c>
      <c r="F795" s="10" t="s">
        <v>1015</v>
      </c>
      <c r="G795" s="9">
        <v>46</v>
      </c>
      <c r="H795" s="10" t="s">
        <v>23</v>
      </c>
      <c r="I795" s="10" t="s">
        <v>1015</v>
      </c>
      <c r="J795" s="10" t="s">
        <v>110</v>
      </c>
      <c r="K795" s="10" t="s">
        <v>1043</v>
      </c>
      <c r="L795" s="12" t="s">
        <v>126</v>
      </c>
      <c r="M795" s="12" t="s">
        <v>127</v>
      </c>
      <c r="O795" s="13" t="s">
        <v>126</v>
      </c>
      <c r="P795" s="13" t="s">
        <v>127</v>
      </c>
      <c r="Q795" s="13"/>
      <c r="R795" s="14" t="str">
        <f t="shared" si="76"/>
        <v>use claim</v>
      </c>
      <c r="S795" s="15" t="str">
        <f t="shared" si="77"/>
        <v>method</v>
      </c>
      <c r="T795" s="13" t="str">
        <f t="shared" si="78"/>
        <v>use claim</v>
      </c>
      <c r="U795" s="13" t="str">
        <f t="shared" si="75"/>
        <v>method</v>
      </c>
    </row>
    <row r="796" spans="1:21" ht="14.4">
      <c r="A796" s="9">
        <v>50786293</v>
      </c>
      <c r="B796" s="9">
        <v>27159830</v>
      </c>
      <c r="C796" s="10">
        <v>5656920</v>
      </c>
      <c r="D796" s="10" t="s">
        <v>21</v>
      </c>
      <c r="E796" s="11">
        <v>35654</v>
      </c>
      <c r="F796" s="10" t="s">
        <v>1015</v>
      </c>
      <c r="G796" s="9">
        <v>46</v>
      </c>
      <c r="H796" s="10" t="s">
        <v>23</v>
      </c>
      <c r="I796" s="10" t="s">
        <v>1015</v>
      </c>
      <c r="J796" s="10" t="s">
        <v>112</v>
      </c>
      <c r="K796" s="10" t="s">
        <v>1044</v>
      </c>
      <c r="L796" s="12" t="s">
        <v>126</v>
      </c>
      <c r="M796" s="12" t="s">
        <v>127</v>
      </c>
      <c r="O796" s="13" t="s">
        <v>126</v>
      </c>
      <c r="P796" s="13" t="s">
        <v>127</v>
      </c>
      <c r="Q796" s="13"/>
      <c r="R796" s="14" t="str">
        <f t="shared" si="76"/>
        <v>use claim</v>
      </c>
      <c r="S796" s="15" t="str">
        <f t="shared" si="77"/>
        <v>method</v>
      </c>
      <c r="T796" s="13" t="str">
        <f t="shared" si="78"/>
        <v>use claim</v>
      </c>
      <c r="U796" s="13" t="str">
        <f t="shared" si="75"/>
        <v>method</v>
      </c>
    </row>
    <row r="797" spans="1:21" ht="14.4">
      <c r="A797" s="9">
        <v>50786293</v>
      </c>
      <c r="B797" s="9">
        <v>27159830</v>
      </c>
      <c r="C797" s="10">
        <v>5656920</v>
      </c>
      <c r="D797" s="10" t="s">
        <v>21</v>
      </c>
      <c r="E797" s="11">
        <v>35654</v>
      </c>
      <c r="F797" s="10" t="s">
        <v>1015</v>
      </c>
      <c r="G797" s="9">
        <v>46</v>
      </c>
      <c r="H797" s="10" t="s">
        <v>23</v>
      </c>
      <c r="I797" s="10" t="s">
        <v>1015</v>
      </c>
      <c r="J797" s="10" t="s">
        <v>114</v>
      </c>
      <c r="K797" s="10" t="s">
        <v>1045</v>
      </c>
      <c r="L797" s="12" t="s">
        <v>126</v>
      </c>
      <c r="M797" s="12" t="s">
        <v>127</v>
      </c>
      <c r="O797" s="13" t="s">
        <v>126</v>
      </c>
      <c r="P797" s="13" t="s">
        <v>127</v>
      </c>
      <c r="Q797" s="13"/>
      <c r="R797" s="14" t="str">
        <f t="shared" si="76"/>
        <v>use claim</v>
      </c>
      <c r="S797" s="15" t="str">
        <f t="shared" si="77"/>
        <v>method</v>
      </c>
      <c r="T797" s="13" t="str">
        <f t="shared" si="78"/>
        <v>use claim</v>
      </c>
      <c r="U797" s="13" t="str">
        <f t="shared" ref="U797:U823" si="79">S797</f>
        <v>method</v>
      </c>
    </row>
    <row r="798" spans="1:21" ht="14.4">
      <c r="A798" s="9">
        <v>50786293</v>
      </c>
      <c r="B798" s="9">
        <v>27159830</v>
      </c>
      <c r="C798" s="10">
        <v>5656920</v>
      </c>
      <c r="D798" s="10" t="s">
        <v>21</v>
      </c>
      <c r="E798" s="11">
        <v>35654</v>
      </c>
      <c r="F798" s="10" t="s">
        <v>1015</v>
      </c>
      <c r="G798" s="9">
        <v>46</v>
      </c>
      <c r="H798" s="10" t="s">
        <v>23</v>
      </c>
      <c r="I798" s="10" t="s">
        <v>1015</v>
      </c>
      <c r="J798" s="10" t="s">
        <v>116</v>
      </c>
      <c r="K798" s="10" t="s">
        <v>1046</v>
      </c>
      <c r="L798" s="12" t="s">
        <v>126</v>
      </c>
      <c r="M798" s="12" t="s">
        <v>127</v>
      </c>
      <c r="O798" s="13" t="s">
        <v>126</v>
      </c>
      <c r="P798" s="13" t="s">
        <v>127</v>
      </c>
      <c r="Q798" s="13"/>
      <c r="R798" s="14" t="str">
        <f t="shared" si="76"/>
        <v>use claim</v>
      </c>
      <c r="S798" s="15" t="str">
        <f t="shared" si="77"/>
        <v>method</v>
      </c>
      <c r="T798" s="13" t="str">
        <f t="shared" si="78"/>
        <v>use claim</v>
      </c>
      <c r="U798" s="13" t="str">
        <f t="shared" si="79"/>
        <v>method</v>
      </c>
    </row>
    <row r="799" spans="1:21" ht="14.4">
      <c r="A799" s="9">
        <v>50786293</v>
      </c>
      <c r="B799" s="9">
        <v>27159830</v>
      </c>
      <c r="C799" s="10">
        <v>5656920</v>
      </c>
      <c r="D799" s="10" t="s">
        <v>21</v>
      </c>
      <c r="E799" s="11">
        <v>35654</v>
      </c>
      <c r="F799" s="10" t="s">
        <v>1015</v>
      </c>
      <c r="G799" s="9">
        <v>46</v>
      </c>
      <c r="H799" s="10" t="s">
        <v>23</v>
      </c>
      <c r="I799" s="10" t="s">
        <v>1015</v>
      </c>
      <c r="J799" s="10" t="s">
        <v>118</v>
      </c>
      <c r="K799" s="10" t="s">
        <v>1047</v>
      </c>
      <c r="L799" s="12" t="s">
        <v>126</v>
      </c>
      <c r="M799" s="12" t="s">
        <v>127</v>
      </c>
      <c r="O799" s="13" t="s">
        <v>126</v>
      </c>
      <c r="P799" s="13" t="s">
        <v>127</v>
      </c>
      <c r="Q799" s="13"/>
      <c r="R799" s="14" t="str">
        <f t="shared" si="76"/>
        <v>use claim</v>
      </c>
      <c r="S799" s="15" t="str">
        <f t="shared" si="77"/>
        <v>method</v>
      </c>
      <c r="T799" s="13" t="str">
        <f t="shared" si="78"/>
        <v>use claim</v>
      </c>
      <c r="U799" s="13" t="str">
        <f t="shared" si="79"/>
        <v>method</v>
      </c>
    </row>
    <row r="800" spans="1:21" ht="14.4">
      <c r="A800" s="9">
        <v>50786293</v>
      </c>
      <c r="B800" s="9">
        <v>27159830</v>
      </c>
      <c r="C800" s="10">
        <v>5656920</v>
      </c>
      <c r="D800" s="10" t="s">
        <v>21</v>
      </c>
      <c r="E800" s="11">
        <v>35654</v>
      </c>
      <c r="F800" s="10" t="s">
        <v>1015</v>
      </c>
      <c r="G800" s="9">
        <v>46</v>
      </c>
      <c r="H800" s="10" t="s">
        <v>23</v>
      </c>
      <c r="I800" s="10" t="s">
        <v>1015</v>
      </c>
      <c r="J800" s="10" t="s">
        <v>120</v>
      </c>
      <c r="K800" s="10" t="s">
        <v>1048</v>
      </c>
      <c r="L800" s="12" t="s">
        <v>26</v>
      </c>
      <c r="M800" s="12" t="s">
        <v>27</v>
      </c>
      <c r="O800" s="13" t="s">
        <v>26</v>
      </c>
      <c r="P800" s="13" t="s">
        <v>27</v>
      </c>
      <c r="Q800" s="13"/>
      <c r="R800" s="14" t="str">
        <f t="shared" si="76"/>
        <v>product</v>
      </c>
      <c r="S800" s="15" t="str">
        <f t="shared" si="77"/>
        <v>apparatus</v>
      </c>
      <c r="T800" s="13" t="str">
        <f t="shared" si="78"/>
        <v>product</v>
      </c>
      <c r="U800" s="13" t="str">
        <f t="shared" si="79"/>
        <v>apparatus</v>
      </c>
    </row>
    <row r="801" spans="1:21" ht="14.4">
      <c r="A801" s="9">
        <v>50786293</v>
      </c>
      <c r="B801" s="9">
        <v>27159830</v>
      </c>
      <c r="C801" s="10">
        <v>5656920</v>
      </c>
      <c r="D801" s="10" t="s">
        <v>21</v>
      </c>
      <c r="E801" s="11">
        <v>35654</v>
      </c>
      <c r="F801" s="10" t="s">
        <v>1015</v>
      </c>
      <c r="G801" s="9">
        <v>46</v>
      </c>
      <c r="H801" s="10" t="s">
        <v>23</v>
      </c>
      <c r="I801" s="10" t="s">
        <v>1015</v>
      </c>
      <c r="J801" s="10" t="s">
        <v>122</v>
      </c>
      <c r="K801" s="10" t="s">
        <v>1049</v>
      </c>
      <c r="L801" s="12" t="s">
        <v>26</v>
      </c>
      <c r="M801" s="12" t="s">
        <v>27</v>
      </c>
      <c r="O801" s="13" t="s">
        <v>26</v>
      </c>
      <c r="P801" s="13" t="s">
        <v>27</v>
      </c>
      <c r="Q801" s="13"/>
      <c r="R801" s="14" t="str">
        <f t="shared" si="76"/>
        <v>product</v>
      </c>
      <c r="S801" s="15" t="str">
        <f t="shared" si="77"/>
        <v>apparatus</v>
      </c>
      <c r="T801" s="13" t="str">
        <f t="shared" si="78"/>
        <v>product</v>
      </c>
      <c r="U801" s="13" t="str">
        <f t="shared" si="79"/>
        <v>apparatus</v>
      </c>
    </row>
    <row r="802" spans="1:21" ht="14.4">
      <c r="A802" s="9">
        <v>50786293</v>
      </c>
      <c r="B802" s="9">
        <v>27159830</v>
      </c>
      <c r="C802" s="10">
        <v>5656920</v>
      </c>
      <c r="D802" s="10" t="s">
        <v>21</v>
      </c>
      <c r="E802" s="11">
        <v>35654</v>
      </c>
      <c r="F802" s="10" t="s">
        <v>1015</v>
      </c>
      <c r="G802" s="9">
        <v>46</v>
      </c>
      <c r="H802" s="10" t="s">
        <v>23</v>
      </c>
      <c r="I802" s="10" t="s">
        <v>1015</v>
      </c>
      <c r="J802" s="10" t="s">
        <v>124</v>
      </c>
      <c r="K802" s="10" t="s">
        <v>1050</v>
      </c>
      <c r="L802" s="12" t="s">
        <v>26</v>
      </c>
      <c r="M802" s="12" t="s">
        <v>27</v>
      </c>
      <c r="O802" s="13" t="s">
        <v>26</v>
      </c>
      <c r="P802" s="13" t="s">
        <v>27</v>
      </c>
      <c r="Q802" s="13"/>
      <c r="R802" s="14" t="str">
        <f t="shared" si="76"/>
        <v>product</v>
      </c>
      <c r="S802" s="15" t="str">
        <f t="shared" si="77"/>
        <v>apparatus</v>
      </c>
      <c r="T802" s="13" t="str">
        <f t="shared" si="78"/>
        <v>product</v>
      </c>
      <c r="U802" s="13" t="str">
        <f t="shared" si="79"/>
        <v>apparatus</v>
      </c>
    </row>
    <row r="803" spans="1:21" ht="14.4">
      <c r="A803" s="9">
        <v>47966130</v>
      </c>
      <c r="B803" s="9">
        <v>22435462</v>
      </c>
      <c r="C803" s="10">
        <v>5488283</v>
      </c>
      <c r="D803" s="10" t="s">
        <v>21</v>
      </c>
      <c r="E803" s="11">
        <v>35094</v>
      </c>
      <c r="F803" s="10" t="s">
        <v>156</v>
      </c>
      <c r="G803" s="9">
        <v>150</v>
      </c>
      <c r="H803" s="10" t="s">
        <v>23</v>
      </c>
      <c r="I803" s="10" t="s">
        <v>156</v>
      </c>
      <c r="J803" s="10" t="s">
        <v>24</v>
      </c>
      <c r="K803" s="10" t="s">
        <v>157</v>
      </c>
      <c r="L803" s="12" t="s">
        <v>26</v>
      </c>
      <c r="M803" s="12" t="s">
        <v>27</v>
      </c>
      <c r="O803" s="13" t="s">
        <v>26</v>
      </c>
      <c r="P803" s="13" t="s">
        <v>27</v>
      </c>
      <c r="Q803" s="13"/>
      <c r="R803" s="14" t="str">
        <f t="shared" si="76"/>
        <v>product</v>
      </c>
      <c r="S803" s="15" t="str">
        <f t="shared" si="77"/>
        <v>apparatus</v>
      </c>
      <c r="T803" s="13" t="str">
        <f t="shared" si="78"/>
        <v>product</v>
      </c>
      <c r="U803" s="13" t="str">
        <f t="shared" si="79"/>
        <v>apparatus</v>
      </c>
    </row>
    <row r="804" spans="1:21" ht="14.4">
      <c r="A804" s="9">
        <v>47966130</v>
      </c>
      <c r="B804" s="9">
        <v>22435462</v>
      </c>
      <c r="C804" s="10">
        <v>5488283</v>
      </c>
      <c r="D804" s="10" t="s">
        <v>21</v>
      </c>
      <c r="E804" s="11">
        <v>35094</v>
      </c>
      <c r="F804" s="10" t="s">
        <v>156</v>
      </c>
      <c r="G804" s="9">
        <v>150</v>
      </c>
      <c r="H804" s="10" t="s">
        <v>23</v>
      </c>
      <c r="I804" s="10" t="s">
        <v>156</v>
      </c>
      <c r="J804" s="10" t="s">
        <v>28</v>
      </c>
      <c r="K804" s="10" t="s">
        <v>158</v>
      </c>
      <c r="L804" s="12" t="s">
        <v>26</v>
      </c>
      <c r="M804" s="12" t="s">
        <v>27</v>
      </c>
      <c r="O804" s="13" t="s">
        <v>26</v>
      </c>
      <c r="P804" s="13" t="s">
        <v>27</v>
      </c>
      <c r="Q804" s="13"/>
      <c r="R804" s="14" t="str">
        <f t="shared" si="76"/>
        <v>product</v>
      </c>
      <c r="S804" s="15" t="str">
        <f t="shared" si="77"/>
        <v>apparatus</v>
      </c>
      <c r="T804" s="13" t="str">
        <f t="shared" si="78"/>
        <v>product</v>
      </c>
      <c r="U804" s="13" t="str">
        <f t="shared" si="79"/>
        <v>apparatus</v>
      </c>
    </row>
    <row r="805" spans="1:21" ht="14.4">
      <c r="A805" s="9">
        <v>47966130</v>
      </c>
      <c r="B805" s="9">
        <v>22435462</v>
      </c>
      <c r="C805" s="10">
        <v>5488283</v>
      </c>
      <c r="D805" s="10" t="s">
        <v>21</v>
      </c>
      <c r="E805" s="11">
        <v>35094</v>
      </c>
      <c r="F805" s="10" t="s">
        <v>156</v>
      </c>
      <c r="G805" s="9">
        <v>150</v>
      </c>
      <c r="H805" s="10" t="s">
        <v>23</v>
      </c>
      <c r="I805" s="10" t="s">
        <v>156</v>
      </c>
      <c r="J805" s="10" t="s">
        <v>30</v>
      </c>
      <c r="K805" s="10" t="s">
        <v>159</v>
      </c>
      <c r="L805" s="12" t="s">
        <v>26</v>
      </c>
      <c r="M805" s="12" t="s">
        <v>27</v>
      </c>
      <c r="O805" s="13" t="s">
        <v>26</v>
      </c>
      <c r="P805" s="13" t="s">
        <v>27</v>
      </c>
      <c r="Q805" s="13"/>
      <c r="R805" s="14" t="str">
        <f t="shared" si="76"/>
        <v>product</v>
      </c>
      <c r="S805" s="15" t="str">
        <f t="shared" si="77"/>
        <v>apparatus</v>
      </c>
      <c r="T805" s="13" t="str">
        <f t="shared" si="78"/>
        <v>product</v>
      </c>
      <c r="U805" s="13" t="str">
        <f t="shared" si="79"/>
        <v>apparatus</v>
      </c>
    </row>
    <row r="806" spans="1:21" ht="14.4">
      <c r="A806" s="9">
        <v>47966130</v>
      </c>
      <c r="B806" s="9">
        <v>22435462</v>
      </c>
      <c r="C806" s="10">
        <v>5488283</v>
      </c>
      <c r="D806" s="10" t="s">
        <v>21</v>
      </c>
      <c r="E806" s="11">
        <v>35094</v>
      </c>
      <c r="F806" s="10" t="s">
        <v>156</v>
      </c>
      <c r="G806" s="9">
        <v>150</v>
      </c>
      <c r="H806" s="10" t="s">
        <v>23</v>
      </c>
      <c r="I806" s="10" t="s">
        <v>156</v>
      </c>
      <c r="J806" s="10" t="s">
        <v>32</v>
      </c>
      <c r="K806" s="10" t="s">
        <v>160</v>
      </c>
      <c r="L806" s="12" t="s">
        <v>26</v>
      </c>
      <c r="M806" s="12" t="s">
        <v>27</v>
      </c>
      <c r="O806" s="13" t="s">
        <v>26</v>
      </c>
      <c r="P806" s="13" t="s">
        <v>27</v>
      </c>
      <c r="Q806" s="13"/>
      <c r="R806" s="14" t="str">
        <f t="shared" si="76"/>
        <v>product</v>
      </c>
      <c r="S806" s="15" t="str">
        <f t="shared" si="77"/>
        <v>apparatus</v>
      </c>
      <c r="T806" s="13" t="str">
        <f t="shared" si="78"/>
        <v>product</v>
      </c>
      <c r="U806" s="13" t="str">
        <f t="shared" si="79"/>
        <v>apparatus</v>
      </c>
    </row>
    <row r="807" spans="1:21" ht="14.4">
      <c r="A807" s="9">
        <v>47966130</v>
      </c>
      <c r="B807" s="9">
        <v>22435462</v>
      </c>
      <c r="C807" s="10">
        <v>5488283</v>
      </c>
      <c r="D807" s="10" t="s">
        <v>21</v>
      </c>
      <c r="E807" s="11">
        <v>35094</v>
      </c>
      <c r="F807" s="10" t="s">
        <v>156</v>
      </c>
      <c r="G807" s="9">
        <v>150</v>
      </c>
      <c r="H807" s="10" t="s">
        <v>23</v>
      </c>
      <c r="I807" s="10" t="s">
        <v>156</v>
      </c>
      <c r="J807" s="10" t="s">
        <v>34</v>
      </c>
      <c r="K807" s="10" t="s">
        <v>161</v>
      </c>
      <c r="L807" s="12" t="s">
        <v>26</v>
      </c>
      <c r="M807" s="12" t="s">
        <v>27</v>
      </c>
      <c r="O807" s="13" t="s">
        <v>26</v>
      </c>
      <c r="P807" s="13" t="s">
        <v>27</v>
      </c>
      <c r="Q807" s="13"/>
      <c r="R807" s="14" t="str">
        <f t="shared" si="76"/>
        <v>product</v>
      </c>
      <c r="S807" s="15" t="str">
        <f t="shared" si="77"/>
        <v>apparatus</v>
      </c>
      <c r="T807" s="13" t="str">
        <f t="shared" si="78"/>
        <v>product</v>
      </c>
      <c r="U807" s="13" t="str">
        <f t="shared" si="79"/>
        <v>apparatus</v>
      </c>
    </row>
    <row r="808" spans="1:21" ht="14.4">
      <c r="A808" s="9">
        <v>47966130</v>
      </c>
      <c r="B808" s="9">
        <v>22435462</v>
      </c>
      <c r="C808" s="10">
        <v>5488283</v>
      </c>
      <c r="D808" s="10" t="s">
        <v>21</v>
      </c>
      <c r="E808" s="11">
        <v>35094</v>
      </c>
      <c r="F808" s="10" t="s">
        <v>156</v>
      </c>
      <c r="G808" s="9">
        <v>150</v>
      </c>
      <c r="H808" s="10" t="s">
        <v>23</v>
      </c>
      <c r="I808" s="10" t="s">
        <v>156</v>
      </c>
      <c r="J808" s="10" t="s">
        <v>36</v>
      </c>
      <c r="K808" s="10" t="s">
        <v>162</v>
      </c>
      <c r="L808" s="12" t="s">
        <v>26</v>
      </c>
      <c r="M808" s="12" t="s">
        <v>27</v>
      </c>
      <c r="O808" s="13" t="s">
        <v>26</v>
      </c>
      <c r="P808" s="13" t="s">
        <v>27</v>
      </c>
      <c r="Q808" s="13"/>
      <c r="R808" s="14" t="str">
        <f t="shared" si="76"/>
        <v>product</v>
      </c>
      <c r="S808" s="15" t="str">
        <f t="shared" si="77"/>
        <v>apparatus</v>
      </c>
      <c r="T808" s="13" t="str">
        <f t="shared" si="78"/>
        <v>product</v>
      </c>
      <c r="U808" s="13" t="str">
        <f t="shared" si="79"/>
        <v>apparatus</v>
      </c>
    </row>
    <row r="809" spans="1:21" ht="14.4">
      <c r="A809" s="9">
        <v>47966130</v>
      </c>
      <c r="B809" s="9">
        <v>22435462</v>
      </c>
      <c r="C809" s="10">
        <v>5488283</v>
      </c>
      <c r="D809" s="10" t="s">
        <v>21</v>
      </c>
      <c r="E809" s="11">
        <v>35094</v>
      </c>
      <c r="F809" s="10" t="s">
        <v>156</v>
      </c>
      <c r="G809" s="9">
        <v>150</v>
      </c>
      <c r="H809" s="10" t="s">
        <v>23</v>
      </c>
      <c r="I809" s="10" t="s">
        <v>156</v>
      </c>
      <c r="J809" s="10" t="s">
        <v>38</v>
      </c>
      <c r="K809" s="10" t="s">
        <v>163</v>
      </c>
      <c r="L809" s="12" t="s">
        <v>26</v>
      </c>
      <c r="M809" s="12" t="s">
        <v>27</v>
      </c>
      <c r="O809" s="13" t="s">
        <v>26</v>
      </c>
      <c r="P809" s="13" t="s">
        <v>27</v>
      </c>
      <c r="Q809" s="13"/>
      <c r="R809" s="14" t="str">
        <f t="shared" si="76"/>
        <v>product</v>
      </c>
      <c r="S809" s="15" t="str">
        <f t="shared" si="77"/>
        <v>apparatus</v>
      </c>
      <c r="T809" s="13" t="str">
        <f t="shared" si="78"/>
        <v>product</v>
      </c>
      <c r="U809" s="13" t="str">
        <f t="shared" si="79"/>
        <v>apparatus</v>
      </c>
    </row>
    <row r="810" spans="1:21" ht="14.4">
      <c r="A810" s="9">
        <v>47966130</v>
      </c>
      <c r="B810" s="9">
        <v>22435462</v>
      </c>
      <c r="C810" s="10">
        <v>5488283</v>
      </c>
      <c r="D810" s="10" t="s">
        <v>21</v>
      </c>
      <c r="E810" s="11">
        <v>35094</v>
      </c>
      <c r="F810" s="10" t="s">
        <v>156</v>
      </c>
      <c r="G810" s="9">
        <v>150</v>
      </c>
      <c r="H810" s="10" t="s">
        <v>23</v>
      </c>
      <c r="I810" s="10" t="s">
        <v>156</v>
      </c>
      <c r="J810" s="10" t="s">
        <v>40</v>
      </c>
      <c r="K810" s="10" t="s">
        <v>164</v>
      </c>
      <c r="L810" s="12" t="s">
        <v>26</v>
      </c>
      <c r="M810" s="12" t="s">
        <v>27</v>
      </c>
      <c r="O810" s="13" t="s">
        <v>26</v>
      </c>
      <c r="P810" s="13" t="s">
        <v>27</v>
      </c>
      <c r="Q810" s="13"/>
      <c r="R810" s="14" t="str">
        <f t="shared" si="76"/>
        <v>product</v>
      </c>
      <c r="S810" s="15" t="str">
        <f t="shared" si="77"/>
        <v>apparatus</v>
      </c>
      <c r="T810" s="13" t="str">
        <f t="shared" si="78"/>
        <v>product</v>
      </c>
      <c r="U810" s="13" t="str">
        <f t="shared" si="79"/>
        <v>apparatus</v>
      </c>
    </row>
    <row r="811" spans="1:21" ht="14.4">
      <c r="A811" s="9">
        <v>47966130</v>
      </c>
      <c r="B811" s="9">
        <v>22435462</v>
      </c>
      <c r="C811" s="10">
        <v>5488283</v>
      </c>
      <c r="D811" s="10" t="s">
        <v>21</v>
      </c>
      <c r="E811" s="11">
        <v>35094</v>
      </c>
      <c r="F811" s="10" t="s">
        <v>156</v>
      </c>
      <c r="G811" s="9">
        <v>150</v>
      </c>
      <c r="H811" s="10" t="s">
        <v>23</v>
      </c>
      <c r="I811" s="10" t="s">
        <v>156</v>
      </c>
      <c r="J811" s="10" t="s">
        <v>42</v>
      </c>
      <c r="K811" s="10" t="s">
        <v>165</v>
      </c>
      <c r="L811" s="12" t="s">
        <v>26</v>
      </c>
      <c r="M811" s="12" t="s">
        <v>27</v>
      </c>
      <c r="O811" s="13" t="s">
        <v>26</v>
      </c>
      <c r="P811" s="13" t="s">
        <v>27</v>
      </c>
      <c r="Q811" s="13"/>
      <c r="R811" s="14" t="str">
        <f t="shared" si="76"/>
        <v>product</v>
      </c>
      <c r="S811" s="15" t="str">
        <f t="shared" si="77"/>
        <v>apparatus</v>
      </c>
      <c r="T811" s="13" t="str">
        <f t="shared" si="78"/>
        <v>product</v>
      </c>
      <c r="U811" s="13" t="str">
        <f t="shared" si="79"/>
        <v>apparatus</v>
      </c>
    </row>
    <row r="812" spans="1:21" ht="14.4">
      <c r="A812" s="9">
        <v>47966130</v>
      </c>
      <c r="B812" s="9">
        <v>22435462</v>
      </c>
      <c r="C812" s="10">
        <v>5488283</v>
      </c>
      <c r="D812" s="10" t="s">
        <v>21</v>
      </c>
      <c r="E812" s="11">
        <v>35094</v>
      </c>
      <c r="F812" s="10" t="s">
        <v>156</v>
      </c>
      <c r="G812" s="9">
        <v>150</v>
      </c>
      <c r="H812" s="10" t="s">
        <v>23</v>
      </c>
      <c r="I812" s="10" t="s">
        <v>156</v>
      </c>
      <c r="J812" s="10" t="s">
        <v>44</v>
      </c>
      <c r="K812" s="10" t="s">
        <v>166</v>
      </c>
      <c r="L812" s="12" t="s">
        <v>26</v>
      </c>
      <c r="M812" s="12" t="s">
        <v>27</v>
      </c>
      <c r="O812" s="13" t="s">
        <v>26</v>
      </c>
      <c r="P812" s="13" t="s">
        <v>27</v>
      </c>
      <c r="Q812" s="13"/>
      <c r="R812" s="14" t="str">
        <f t="shared" si="76"/>
        <v>product</v>
      </c>
      <c r="S812" s="15" t="str">
        <f t="shared" si="77"/>
        <v>apparatus</v>
      </c>
      <c r="T812" s="13" t="str">
        <f t="shared" si="78"/>
        <v>product</v>
      </c>
      <c r="U812" s="13" t="str">
        <f t="shared" si="79"/>
        <v>apparatus</v>
      </c>
    </row>
    <row r="813" spans="1:21" ht="14.4">
      <c r="A813" s="9">
        <v>47966130</v>
      </c>
      <c r="B813" s="9">
        <v>22435462</v>
      </c>
      <c r="C813" s="10">
        <v>5488283</v>
      </c>
      <c r="D813" s="10" t="s">
        <v>21</v>
      </c>
      <c r="E813" s="11">
        <v>35094</v>
      </c>
      <c r="F813" s="10" t="s">
        <v>156</v>
      </c>
      <c r="G813" s="9">
        <v>150</v>
      </c>
      <c r="H813" s="10" t="s">
        <v>23</v>
      </c>
      <c r="I813" s="10" t="s">
        <v>156</v>
      </c>
      <c r="J813" s="10" t="s">
        <v>46</v>
      </c>
      <c r="K813" s="10" t="s">
        <v>167</v>
      </c>
      <c r="L813" s="12" t="s">
        <v>26</v>
      </c>
      <c r="M813" s="12" t="s">
        <v>27</v>
      </c>
      <c r="O813" s="13" t="s">
        <v>26</v>
      </c>
      <c r="P813" s="13" t="s">
        <v>27</v>
      </c>
      <c r="Q813" s="13"/>
      <c r="R813" s="14" t="str">
        <f t="shared" si="76"/>
        <v>product</v>
      </c>
      <c r="S813" s="15" t="str">
        <f t="shared" si="77"/>
        <v>apparatus</v>
      </c>
      <c r="T813" s="13" t="str">
        <f t="shared" si="78"/>
        <v>product</v>
      </c>
      <c r="U813" s="13" t="str">
        <f t="shared" si="79"/>
        <v>apparatus</v>
      </c>
    </row>
    <row r="814" spans="1:21" ht="14.4">
      <c r="A814" s="9">
        <v>47966130</v>
      </c>
      <c r="B814" s="9">
        <v>22435462</v>
      </c>
      <c r="C814" s="10">
        <v>5488283</v>
      </c>
      <c r="D814" s="10" t="s">
        <v>21</v>
      </c>
      <c r="E814" s="11">
        <v>35094</v>
      </c>
      <c r="F814" s="10" t="s">
        <v>156</v>
      </c>
      <c r="G814" s="9">
        <v>150</v>
      </c>
      <c r="H814" s="10" t="s">
        <v>23</v>
      </c>
      <c r="I814" s="10" t="s">
        <v>156</v>
      </c>
      <c r="J814" s="10" t="s">
        <v>48</v>
      </c>
      <c r="K814" s="10" t="s">
        <v>168</v>
      </c>
      <c r="L814" s="12" t="s">
        <v>26</v>
      </c>
      <c r="M814" s="12" t="s">
        <v>27</v>
      </c>
      <c r="O814" s="13" t="s">
        <v>26</v>
      </c>
      <c r="P814" s="13" t="s">
        <v>27</v>
      </c>
      <c r="Q814" s="13"/>
      <c r="R814" s="14" t="str">
        <f t="shared" si="76"/>
        <v>product</v>
      </c>
      <c r="S814" s="15" t="str">
        <f t="shared" si="77"/>
        <v>apparatus</v>
      </c>
      <c r="T814" s="13" t="str">
        <f t="shared" si="78"/>
        <v>product</v>
      </c>
      <c r="U814" s="13" t="str">
        <f t="shared" si="79"/>
        <v>apparatus</v>
      </c>
    </row>
    <row r="815" spans="1:21" ht="14.4">
      <c r="A815" s="9">
        <v>47966130</v>
      </c>
      <c r="B815" s="9">
        <v>22435462</v>
      </c>
      <c r="C815" s="10">
        <v>5488283</v>
      </c>
      <c r="D815" s="10" t="s">
        <v>21</v>
      </c>
      <c r="E815" s="11">
        <v>35094</v>
      </c>
      <c r="F815" s="10" t="s">
        <v>156</v>
      </c>
      <c r="G815" s="9">
        <v>150</v>
      </c>
      <c r="H815" s="10" t="s">
        <v>23</v>
      </c>
      <c r="I815" s="10" t="s">
        <v>156</v>
      </c>
      <c r="J815" s="10" t="s">
        <v>50</v>
      </c>
      <c r="K815" s="10" t="s">
        <v>169</v>
      </c>
      <c r="L815" s="12" t="s">
        <v>26</v>
      </c>
      <c r="M815" s="12" t="s">
        <v>27</v>
      </c>
      <c r="O815" s="13" t="s">
        <v>26</v>
      </c>
      <c r="P815" s="13" t="s">
        <v>27</v>
      </c>
      <c r="Q815" s="13"/>
      <c r="R815" s="14" t="str">
        <f t="shared" si="76"/>
        <v>product</v>
      </c>
      <c r="S815" s="15" t="str">
        <f t="shared" si="77"/>
        <v>apparatus</v>
      </c>
      <c r="T815" s="13" t="str">
        <f t="shared" si="78"/>
        <v>product</v>
      </c>
      <c r="U815" s="13" t="str">
        <f t="shared" si="79"/>
        <v>apparatus</v>
      </c>
    </row>
    <row r="816" spans="1:21" ht="14.4">
      <c r="A816" s="9">
        <v>47966130</v>
      </c>
      <c r="B816" s="9">
        <v>22435462</v>
      </c>
      <c r="C816" s="10">
        <v>5488283</v>
      </c>
      <c r="D816" s="10" t="s">
        <v>21</v>
      </c>
      <c r="E816" s="11">
        <v>35094</v>
      </c>
      <c r="F816" s="10" t="s">
        <v>156</v>
      </c>
      <c r="G816" s="9">
        <v>150</v>
      </c>
      <c r="H816" s="10" t="s">
        <v>23</v>
      </c>
      <c r="I816" s="10" t="s">
        <v>156</v>
      </c>
      <c r="J816" s="10" t="s">
        <v>52</v>
      </c>
      <c r="K816" s="10" t="s">
        <v>170</v>
      </c>
      <c r="L816" s="12" t="s">
        <v>26</v>
      </c>
      <c r="M816" s="12" t="s">
        <v>27</v>
      </c>
      <c r="O816" s="13" t="s">
        <v>26</v>
      </c>
      <c r="P816" s="13" t="s">
        <v>27</v>
      </c>
      <c r="Q816" s="13"/>
      <c r="R816" s="14" t="str">
        <f t="shared" si="76"/>
        <v>product</v>
      </c>
      <c r="S816" s="15" t="str">
        <f t="shared" si="77"/>
        <v>apparatus</v>
      </c>
      <c r="T816" s="13" t="str">
        <f t="shared" si="78"/>
        <v>product</v>
      </c>
      <c r="U816" s="13" t="str">
        <f t="shared" si="79"/>
        <v>apparatus</v>
      </c>
    </row>
    <row r="817" spans="1:21" ht="14.4">
      <c r="A817" s="9">
        <v>47966130</v>
      </c>
      <c r="B817" s="9">
        <v>22435462</v>
      </c>
      <c r="C817" s="10">
        <v>5488283</v>
      </c>
      <c r="D817" s="10" t="s">
        <v>21</v>
      </c>
      <c r="E817" s="11">
        <v>35094</v>
      </c>
      <c r="F817" s="10" t="s">
        <v>156</v>
      </c>
      <c r="G817" s="9">
        <v>150</v>
      </c>
      <c r="H817" s="10" t="s">
        <v>23</v>
      </c>
      <c r="I817" s="10" t="s">
        <v>156</v>
      </c>
      <c r="J817" s="10" t="s">
        <v>54</v>
      </c>
      <c r="K817" s="10" t="s">
        <v>171</v>
      </c>
      <c r="L817" s="12" t="s">
        <v>26</v>
      </c>
      <c r="M817" s="12" t="s">
        <v>27</v>
      </c>
      <c r="O817" s="13" t="s">
        <v>26</v>
      </c>
      <c r="P817" s="13" t="s">
        <v>27</v>
      </c>
      <c r="Q817" s="13"/>
      <c r="R817" s="14" t="str">
        <f t="shared" si="76"/>
        <v>product</v>
      </c>
      <c r="S817" s="15" t="str">
        <f t="shared" si="77"/>
        <v>apparatus</v>
      </c>
      <c r="T817" s="13" t="str">
        <f t="shared" si="78"/>
        <v>product</v>
      </c>
      <c r="U817" s="13" t="str">
        <f t="shared" si="79"/>
        <v>apparatus</v>
      </c>
    </row>
    <row r="818" spans="1:21" ht="14.4">
      <c r="A818" s="9">
        <v>47966130</v>
      </c>
      <c r="B818" s="9">
        <v>22435462</v>
      </c>
      <c r="C818" s="10">
        <v>5488283</v>
      </c>
      <c r="D818" s="10" t="s">
        <v>21</v>
      </c>
      <c r="E818" s="11">
        <v>35094</v>
      </c>
      <c r="F818" s="10" t="s">
        <v>156</v>
      </c>
      <c r="G818" s="9">
        <v>150</v>
      </c>
      <c r="H818" s="10" t="s">
        <v>23</v>
      </c>
      <c r="I818" s="10" t="s">
        <v>156</v>
      </c>
      <c r="J818" s="10" t="s">
        <v>56</v>
      </c>
      <c r="K818" s="10" t="s">
        <v>172</v>
      </c>
      <c r="L818" s="12" t="s">
        <v>26</v>
      </c>
      <c r="M818" s="12" t="s">
        <v>27</v>
      </c>
      <c r="O818" s="13" t="s">
        <v>26</v>
      </c>
      <c r="P818" s="13" t="s">
        <v>27</v>
      </c>
      <c r="Q818" s="13"/>
      <c r="R818" s="14" t="str">
        <f t="shared" si="76"/>
        <v>product</v>
      </c>
      <c r="S818" s="15" t="str">
        <f t="shared" si="77"/>
        <v>apparatus</v>
      </c>
      <c r="T818" s="13" t="str">
        <f t="shared" si="78"/>
        <v>product</v>
      </c>
      <c r="U818" s="13" t="str">
        <f t="shared" si="79"/>
        <v>apparatus</v>
      </c>
    </row>
    <row r="819" spans="1:21" ht="14.4">
      <c r="A819" s="9">
        <v>47966130</v>
      </c>
      <c r="B819" s="9">
        <v>22435462</v>
      </c>
      <c r="C819" s="10">
        <v>5488283</v>
      </c>
      <c r="D819" s="10" t="s">
        <v>21</v>
      </c>
      <c r="E819" s="11">
        <v>35094</v>
      </c>
      <c r="F819" s="10" t="s">
        <v>156</v>
      </c>
      <c r="G819" s="9">
        <v>150</v>
      </c>
      <c r="H819" s="10" t="s">
        <v>23</v>
      </c>
      <c r="I819" s="10" t="s">
        <v>156</v>
      </c>
      <c r="J819" s="10" t="s">
        <v>58</v>
      </c>
      <c r="K819" s="10" t="s">
        <v>173</v>
      </c>
      <c r="L819" s="12" t="s">
        <v>26</v>
      </c>
      <c r="M819" s="12" t="s">
        <v>27</v>
      </c>
      <c r="O819" s="13" t="s">
        <v>26</v>
      </c>
      <c r="P819" s="13" t="s">
        <v>27</v>
      </c>
      <c r="Q819" s="13"/>
      <c r="R819" s="14" t="str">
        <f t="shared" si="76"/>
        <v>product</v>
      </c>
      <c r="S819" s="15" t="str">
        <f t="shared" si="77"/>
        <v>apparatus</v>
      </c>
      <c r="T819" s="13" t="str">
        <f t="shared" si="78"/>
        <v>product</v>
      </c>
      <c r="U819" s="13" t="str">
        <f t="shared" si="79"/>
        <v>apparatus</v>
      </c>
    </row>
    <row r="820" spans="1:21" ht="14.4">
      <c r="A820" s="9">
        <v>47966130</v>
      </c>
      <c r="B820" s="9">
        <v>22435462</v>
      </c>
      <c r="C820" s="10">
        <v>5488283</v>
      </c>
      <c r="D820" s="10" t="s">
        <v>21</v>
      </c>
      <c r="E820" s="11">
        <v>35094</v>
      </c>
      <c r="F820" s="10" t="s">
        <v>156</v>
      </c>
      <c r="G820" s="9">
        <v>150</v>
      </c>
      <c r="H820" s="10" t="s">
        <v>23</v>
      </c>
      <c r="I820" s="10" t="s">
        <v>156</v>
      </c>
      <c r="J820" s="10" t="s">
        <v>60</v>
      </c>
      <c r="K820" s="10" t="s">
        <v>174</v>
      </c>
      <c r="L820" s="12" t="s">
        <v>26</v>
      </c>
      <c r="M820" s="12" t="s">
        <v>27</v>
      </c>
      <c r="O820" s="13" t="s">
        <v>26</v>
      </c>
      <c r="P820" s="13" t="s">
        <v>27</v>
      </c>
      <c r="Q820" s="13"/>
      <c r="R820" s="14" t="str">
        <f t="shared" si="76"/>
        <v>product</v>
      </c>
      <c r="S820" s="15" t="str">
        <f t="shared" si="77"/>
        <v>apparatus</v>
      </c>
      <c r="T820" s="13" t="str">
        <f t="shared" si="78"/>
        <v>product</v>
      </c>
      <c r="U820" s="13" t="str">
        <f t="shared" si="79"/>
        <v>apparatus</v>
      </c>
    </row>
    <row r="821" spans="1:21" ht="14.4">
      <c r="A821" s="9">
        <v>47966130</v>
      </c>
      <c r="B821" s="9">
        <v>22435462</v>
      </c>
      <c r="C821" s="10">
        <v>5488283</v>
      </c>
      <c r="D821" s="10" t="s">
        <v>21</v>
      </c>
      <c r="E821" s="11">
        <v>35094</v>
      </c>
      <c r="F821" s="10" t="s">
        <v>156</v>
      </c>
      <c r="G821" s="9">
        <v>150</v>
      </c>
      <c r="H821" s="10" t="s">
        <v>23</v>
      </c>
      <c r="I821" s="10" t="s">
        <v>156</v>
      </c>
      <c r="J821" s="10" t="s">
        <v>62</v>
      </c>
      <c r="K821" s="10" t="s">
        <v>175</v>
      </c>
      <c r="L821" s="12" t="s">
        <v>26</v>
      </c>
      <c r="M821" s="12" t="s">
        <v>27</v>
      </c>
      <c r="O821" s="13" t="s">
        <v>26</v>
      </c>
      <c r="P821" s="13" t="s">
        <v>27</v>
      </c>
      <c r="Q821" s="13"/>
      <c r="R821" s="14" t="str">
        <f t="shared" si="76"/>
        <v>product</v>
      </c>
      <c r="S821" s="15" t="str">
        <f t="shared" si="77"/>
        <v>apparatus</v>
      </c>
      <c r="T821" s="13" t="str">
        <f t="shared" si="78"/>
        <v>product</v>
      </c>
      <c r="U821" s="13" t="str">
        <f t="shared" si="79"/>
        <v>apparatus</v>
      </c>
    </row>
    <row r="822" spans="1:21" ht="14.4">
      <c r="A822" s="9">
        <v>47966130</v>
      </c>
      <c r="B822" s="9">
        <v>22435462</v>
      </c>
      <c r="C822" s="10">
        <v>5488283</v>
      </c>
      <c r="D822" s="10" t="s">
        <v>21</v>
      </c>
      <c r="E822" s="11">
        <v>35094</v>
      </c>
      <c r="F822" s="10" t="s">
        <v>156</v>
      </c>
      <c r="G822" s="9">
        <v>150</v>
      </c>
      <c r="H822" s="10" t="s">
        <v>23</v>
      </c>
      <c r="I822" s="10" t="s">
        <v>156</v>
      </c>
      <c r="J822" s="10" t="s">
        <v>64</v>
      </c>
      <c r="K822" s="10" t="s">
        <v>176</v>
      </c>
      <c r="L822" s="12" t="s">
        <v>26</v>
      </c>
      <c r="M822" s="12" t="s">
        <v>27</v>
      </c>
      <c r="O822" s="13" t="s">
        <v>26</v>
      </c>
      <c r="P822" s="13" t="s">
        <v>27</v>
      </c>
      <c r="Q822" s="13"/>
      <c r="R822" s="14" t="str">
        <f t="shared" si="76"/>
        <v>product</v>
      </c>
      <c r="S822" s="15" t="str">
        <f t="shared" si="77"/>
        <v>apparatus</v>
      </c>
      <c r="T822" s="13" t="str">
        <f t="shared" si="78"/>
        <v>product</v>
      </c>
      <c r="U822" s="13" t="str">
        <f t="shared" si="79"/>
        <v>apparatus</v>
      </c>
    </row>
    <row r="823" spans="1:21" ht="14.4">
      <c r="A823" s="9">
        <v>47966130</v>
      </c>
      <c r="B823" s="9">
        <v>22435462</v>
      </c>
      <c r="C823" s="10">
        <v>5488283</v>
      </c>
      <c r="D823" s="10" t="s">
        <v>21</v>
      </c>
      <c r="E823" s="11">
        <v>35094</v>
      </c>
      <c r="F823" s="10" t="s">
        <v>156</v>
      </c>
      <c r="G823" s="9">
        <v>150</v>
      </c>
      <c r="H823" s="10" t="s">
        <v>23</v>
      </c>
      <c r="I823" s="10" t="s">
        <v>156</v>
      </c>
      <c r="J823" s="10" t="s">
        <v>66</v>
      </c>
      <c r="K823" s="10" t="s">
        <v>177</v>
      </c>
      <c r="L823" s="12" t="s">
        <v>26</v>
      </c>
      <c r="M823" s="12" t="s">
        <v>27</v>
      </c>
      <c r="O823" s="13" t="s">
        <v>26</v>
      </c>
      <c r="P823" s="13" t="s">
        <v>27</v>
      </c>
      <c r="Q823" s="13"/>
      <c r="R823" s="14" t="str">
        <f t="shared" si="76"/>
        <v>product</v>
      </c>
      <c r="S823" s="15" t="str">
        <f t="shared" si="77"/>
        <v>apparatus</v>
      </c>
      <c r="T823" s="13" t="str">
        <f t="shared" si="78"/>
        <v>product</v>
      </c>
      <c r="U823" s="13" t="str">
        <f t="shared" si="79"/>
        <v>apparatus</v>
      </c>
    </row>
    <row r="824" spans="1:21" ht="14.4">
      <c r="A824" s="9">
        <v>46779566</v>
      </c>
      <c r="B824" s="9">
        <v>22100460</v>
      </c>
      <c r="C824" s="10">
        <v>5429643</v>
      </c>
      <c r="D824" s="10" t="s">
        <v>21</v>
      </c>
      <c r="E824" s="11">
        <v>34383</v>
      </c>
      <c r="F824" s="10" t="s">
        <v>1180</v>
      </c>
      <c r="G824" s="9">
        <v>41</v>
      </c>
      <c r="H824" s="10" t="s">
        <v>23</v>
      </c>
      <c r="I824" s="10" t="s">
        <v>1181</v>
      </c>
      <c r="J824" s="10" t="s">
        <v>24</v>
      </c>
      <c r="K824" s="10" t="s">
        <v>1182</v>
      </c>
      <c r="L824" s="12" t="s">
        <v>193</v>
      </c>
      <c r="M824" s="12" t="s">
        <v>127</v>
      </c>
      <c r="O824" s="13" t="s">
        <v>81</v>
      </c>
      <c r="P824" s="13" t="s">
        <v>81</v>
      </c>
      <c r="Q824" s="13"/>
      <c r="R824" s="14" t="str">
        <f t="shared" si="76"/>
        <v>CONFLICT</v>
      </c>
      <c r="S824" s="15" t="str">
        <f t="shared" si="77"/>
        <v>CONFLICT</v>
      </c>
      <c r="T824" s="13" t="s">
        <v>193</v>
      </c>
      <c r="U824" s="13" t="s">
        <v>127</v>
      </c>
    </row>
    <row r="825" spans="1:21" ht="14.4">
      <c r="A825" s="9">
        <v>46779566</v>
      </c>
      <c r="B825" s="9">
        <v>22100460</v>
      </c>
      <c r="C825" s="10">
        <v>5429643</v>
      </c>
      <c r="D825" s="10" t="s">
        <v>21</v>
      </c>
      <c r="E825" s="11">
        <v>34383</v>
      </c>
      <c r="F825" s="10" t="s">
        <v>1180</v>
      </c>
      <c r="G825" s="9">
        <v>41</v>
      </c>
      <c r="H825" s="10" t="s">
        <v>23</v>
      </c>
      <c r="I825" s="10" t="s">
        <v>1181</v>
      </c>
      <c r="J825" s="10" t="s">
        <v>28</v>
      </c>
      <c r="K825" s="10" t="s">
        <v>1183</v>
      </c>
      <c r="L825" s="12" t="s">
        <v>193</v>
      </c>
      <c r="M825" s="12" t="s">
        <v>127</v>
      </c>
      <c r="O825" s="13" t="s">
        <v>193</v>
      </c>
      <c r="P825" s="13" t="s">
        <v>127</v>
      </c>
      <c r="Q825" s="13"/>
      <c r="R825" s="14" t="str">
        <f t="shared" si="76"/>
        <v>process</v>
      </c>
      <c r="S825" s="15" t="str">
        <f t="shared" si="77"/>
        <v>method</v>
      </c>
      <c r="T825" s="13" t="str">
        <f t="shared" ref="T825:T856" si="80">R825</f>
        <v>process</v>
      </c>
      <c r="U825" s="13" t="str">
        <f t="shared" ref="U825:U856" si="81">S825</f>
        <v>method</v>
      </c>
    </row>
    <row r="826" spans="1:21" ht="14.4">
      <c r="A826" s="9">
        <v>46779566</v>
      </c>
      <c r="B826" s="9">
        <v>22100460</v>
      </c>
      <c r="C826" s="10">
        <v>5429643</v>
      </c>
      <c r="D826" s="10" t="s">
        <v>21</v>
      </c>
      <c r="E826" s="11">
        <v>34383</v>
      </c>
      <c r="F826" s="10" t="s">
        <v>1180</v>
      </c>
      <c r="G826" s="9">
        <v>41</v>
      </c>
      <c r="H826" s="10" t="s">
        <v>23</v>
      </c>
      <c r="I826" s="10" t="s">
        <v>1181</v>
      </c>
      <c r="J826" s="10" t="s">
        <v>30</v>
      </c>
      <c r="K826" s="10" t="s">
        <v>1184</v>
      </c>
      <c r="L826" s="12" t="s">
        <v>193</v>
      </c>
      <c r="M826" s="12" t="s">
        <v>127</v>
      </c>
      <c r="O826" s="13" t="s">
        <v>193</v>
      </c>
      <c r="P826" s="13" t="s">
        <v>127</v>
      </c>
      <c r="Q826" s="13"/>
      <c r="R826" s="14" t="str">
        <f t="shared" si="76"/>
        <v>process</v>
      </c>
      <c r="S826" s="15" t="str">
        <f t="shared" si="77"/>
        <v>method</v>
      </c>
      <c r="T826" s="13" t="str">
        <f t="shared" si="80"/>
        <v>process</v>
      </c>
      <c r="U826" s="13" t="str">
        <f t="shared" si="81"/>
        <v>method</v>
      </c>
    </row>
    <row r="827" spans="1:21" ht="14.4">
      <c r="A827" s="9">
        <v>46779566</v>
      </c>
      <c r="B827" s="9">
        <v>22100460</v>
      </c>
      <c r="C827" s="10">
        <v>5429643</v>
      </c>
      <c r="D827" s="10" t="s">
        <v>21</v>
      </c>
      <c r="E827" s="11">
        <v>34383</v>
      </c>
      <c r="F827" s="10" t="s">
        <v>1180</v>
      </c>
      <c r="G827" s="9">
        <v>41</v>
      </c>
      <c r="H827" s="10" t="s">
        <v>23</v>
      </c>
      <c r="I827" s="10" t="s">
        <v>1181</v>
      </c>
      <c r="J827" s="10" t="s">
        <v>32</v>
      </c>
      <c r="K827" s="10" t="s">
        <v>1185</v>
      </c>
      <c r="L827" s="12" t="s">
        <v>193</v>
      </c>
      <c r="M827" s="12" t="s">
        <v>127</v>
      </c>
      <c r="O827" s="13" t="s">
        <v>193</v>
      </c>
      <c r="P827" s="13" t="s">
        <v>127</v>
      </c>
      <c r="Q827" s="13"/>
      <c r="R827" s="14" t="str">
        <f t="shared" si="76"/>
        <v>process</v>
      </c>
      <c r="S827" s="15" t="str">
        <f t="shared" si="77"/>
        <v>method</v>
      </c>
      <c r="T827" s="13" t="str">
        <f t="shared" si="80"/>
        <v>process</v>
      </c>
      <c r="U827" s="13" t="str">
        <f t="shared" si="81"/>
        <v>method</v>
      </c>
    </row>
    <row r="828" spans="1:21" ht="14.4">
      <c r="A828" s="9">
        <v>46779566</v>
      </c>
      <c r="B828" s="9">
        <v>22100460</v>
      </c>
      <c r="C828" s="10">
        <v>5429643</v>
      </c>
      <c r="D828" s="10" t="s">
        <v>21</v>
      </c>
      <c r="E828" s="11">
        <v>34383</v>
      </c>
      <c r="F828" s="10" t="s">
        <v>1180</v>
      </c>
      <c r="G828" s="9">
        <v>41</v>
      </c>
      <c r="H828" s="10" t="s">
        <v>23</v>
      </c>
      <c r="I828" s="10" t="s">
        <v>1181</v>
      </c>
      <c r="J828" s="10" t="s">
        <v>34</v>
      </c>
      <c r="K828" s="10" t="s">
        <v>1186</v>
      </c>
      <c r="L828" s="12" t="s">
        <v>193</v>
      </c>
      <c r="M828" s="12" t="s">
        <v>127</v>
      </c>
      <c r="O828" s="13" t="s">
        <v>193</v>
      </c>
      <c r="P828" s="13" t="s">
        <v>127</v>
      </c>
      <c r="Q828" s="13"/>
      <c r="R828" s="14" t="str">
        <f t="shared" si="76"/>
        <v>process</v>
      </c>
      <c r="S828" s="15" t="str">
        <f t="shared" si="77"/>
        <v>method</v>
      </c>
      <c r="T828" s="13" t="str">
        <f t="shared" si="80"/>
        <v>process</v>
      </c>
      <c r="U828" s="13" t="str">
        <f t="shared" si="81"/>
        <v>method</v>
      </c>
    </row>
    <row r="829" spans="1:21" ht="14.4">
      <c r="A829" s="9">
        <v>46779566</v>
      </c>
      <c r="B829" s="9">
        <v>22100460</v>
      </c>
      <c r="C829" s="10">
        <v>5429643</v>
      </c>
      <c r="D829" s="10" t="s">
        <v>21</v>
      </c>
      <c r="E829" s="11">
        <v>34383</v>
      </c>
      <c r="F829" s="10" t="s">
        <v>1180</v>
      </c>
      <c r="G829" s="9">
        <v>41</v>
      </c>
      <c r="H829" s="10" t="s">
        <v>23</v>
      </c>
      <c r="I829" s="10" t="s">
        <v>1181</v>
      </c>
      <c r="J829" s="10" t="s">
        <v>36</v>
      </c>
      <c r="K829" s="10" t="s">
        <v>1187</v>
      </c>
      <c r="L829" s="12" t="s">
        <v>193</v>
      </c>
      <c r="M829" s="12" t="s">
        <v>127</v>
      </c>
      <c r="O829" s="13" t="s">
        <v>193</v>
      </c>
      <c r="P829" s="13" t="s">
        <v>127</v>
      </c>
      <c r="Q829" s="13"/>
      <c r="R829" s="14" t="str">
        <f t="shared" si="76"/>
        <v>process</v>
      </c>
      <c r="S829" s="15" t="str">
        <f t="shared" si="77"/>
        <v>method</v>
      </c>
      <c r="T829" s="13" t="str">
        <f t="shared" si="80"/>
        <v>process</v>
      </c>
      <c r="U829" s="13" t="str">
        <f t="shared" si="81"/>
        <v>method</v>
      </c>
    </row>
    <row r="830" spans="1:21" ht="14.4">
      <c r="A830" s="9">
        <v>46779566</v>
      </c>
      <c r="B830" s="9">
        <v>22100460</v>
      </c>
      <c r="C830" s="10">
        <v>5429643</v>
      </c>
      <c r="D830" s="10" t="s">
        <v>21</v>
      </c>
      <c r="E830" s="11">
        <v>34383</v>
      </c>
      <c r="F830" s="10" t="s">
        <v>1180</v>
      </c>
      <c r="G830" s="9">
        <v>41</v>
      </c>
      <c r="H830" s="10" t="s">
        <v>23</v>
      </c>
      <c r="I830" s="10" t="s">
        <v>1181</v>
      </c>
      <c r="J830" s="10" t="s">
        <v>38</v>
      </c>
      <c r="K830" s="10" t="s">
        <v>1188</v>
      </c>
      <c r="L830" s="12" t="s">
        <v>193</v>
      </c>
      <c r="M830" s="12" t="s">
        <v>127</v>
      </c>
      <c r="O830" s="13" t="s">
        <v>193</v>
      </c>
      <c r="P830" s="13" t="s">
        <v>127</v>
      </c>
      <c r="Q830" s="13"/>
      <c r="R830" s="14" t="str">
        <f t="shared" si="76"/>
        <v>process</v>
      </c>
      <c r="S830" s="15" t="str">
        <f t="shared" si="77"/>
        <v>method</v>
      </c>
      <c r="T830" s="13" t="str">
        <f t="shared" si="80"/>
        <v>process</v>
      </c>
      <c r="U830" s="13" t="str">
        <f t="shared" si="81"/>
        <v>method</v>
      </c>
    </row>
    <row r="831" spans="1:21" ht="14.4">
      <c r="A831" s="9">
        <v>46779566</v>
      </c>
      <c r="B831" s="9">
        <v>22100460</v>
      </c>
      <c r="C831" s="10">
        <v>5429643</v>
      </c>
      <c r="D831" s="10" t="s">
        <v>21</v>
      </c>
      <c r="E831" s="11">
        <v>34383</v>
      </c>
      <c r="F831" s="10" t="s">
        <v>1180</v>
      </c>
      <c r="G831" s="9">
        <v>41</v>
      </c>
      <c r="H831" s="10" t="s">
        <v>23</v>
      </c>
      <c r="I831" s="10" t="s">
        <v>1181</v>
      </c>
      <c r="J831" s="10" t="s">
        <v>40</v>
      </c>
      <c r="K831" s="10" t="s">
        <v>1189</v>
      </c>
      <c r="L831" s="12" t="s">
        <v>193</v>
      </c>
      <c r="M831" s="12" t="s">
        <v>127</v>
      </c>
      <c r="O831" s="13" t="s">
        <v>193</v>
      </c>
      <c r="P831" s="13" t="s">
        <v>127</v>
      </c>
      <c r="Q831" s="13"/>
      <c r="R831" s="14" t="str">
        <f t="shared" si="76"/>
        <v>process</v>
      </c>
      <c r="S831" s="15" t="str">
        <f t="shared" si="77"/>
        <v>method</v>
      </c>
      <c r="T831" s="13" t="str">
        <f t="shared" si="80"/>
        <v>process</v>
      </c>
      <c r="U831" s="13" t="str">
        <f t="shared" si="81"/>
        <v>method</v>
      </c>
    </row>
    <row r="832" spans="1:21" ht="14.4">
      <c r="A832" s="9">
        <v>46779566</v>
      </c>
      <c r="B832" s="9">
        <v>22100460</v>
      </c>
      <c r="C832" s="10">
        <v>5429643</v>
      </c>
      <c r="D832" s="10" t="s">
        <v>21</v>
      </c>
      <c r="E832" s="11">
        <v>34383</v>
      </c>
      <c r="F832" s="10" t="s">
        <v>1180</v>
      </c>
      <c r="G832" s="9">
        <v>41</v>
      </c>
      <c r="H832" s="10" t="s">
        <v>23</v>
      </c>
      <c r="I832" s="10" t="s">
        <v>1181</v>
      </c>
      <c r="J832" s="10" t="s">
        <v>42</v>
      </c>
      <c r="K832" s="10" t="s">
        <v>1190</v>
      </c>
      <c r="L832" s="12" t="s">
        <v>193</v>
      </c>
      <c r="M832" s="12" t="s">
        <v>127</v>
      </c>
      <c r="O832" s="13" t="s">
        <v>193</v>
      </c>
      <c r="P832" s="13" t="s">
        <v>127</v>
      </c>
      <c r="Q832" s="13"/>
      <c r="R832" s="14" t="str">
        <f t="shared" si="76"/>
        <v>process</v>
      </c>
      <c r="S832" s="15" t="str">
        <f t="shared" si="77"/>
        <v>method</v>
      </c>
      <c r="T832" s="13" t="str">
        <f t="shared" si="80"/>
        <v>process</v>
      </c>
      <c r="U832" s="13" t="str">
        <f t="shared" si="81"/>
        <v>method</v>
      </c>
    </row>
    <row r="833" spans="1:21" ht="14.4">
      <c r="A833" s="9">
        <v>46779566</v>
      </c>
      <c r="B833" s="9">
        <v>22100460</v>
      </c>
      <c r="C833" s="10">
        <v>5429643</v>
      </c>
      <c r="D833" s="10" t="s">
        <v>21</v>
      </c>
      <c r="E833" s="11">
        <v>34383</v>
      </c>
      <c r="F833" s="10" t="s">
        <v>1180</v>
      </c>
      <c r="G833" s="9">
        <v>41</v>
      </c>
      <c r="H833" s="10" t="s">
        <v>23</v>
      </c>
      <c r="I833" s="10" t="s">
        <v>1181</v>
      </c>
      <c r="J833" s="10" t="s">
        <v>44</v>
      </c>
      <c r="K833" s="10" t="s">
        <v>1191</v>
      </c>
      <c r="L833" s="12" t="s">
        <v>193</v>
      </c>
      <c r="M833" s="12" t="s">
        <v>127</v>
      </c>
      <c r="O833" s="13" t="s">
        <v>193</v>
      </c>
      <c r="P833" s="13" t="s">
        <v>127</v>
      </c>
      <c r="Q833" s="13"/>
      <c r="R833" s="14" t="str">
        <f t="shared" si="76"/>
        <v>process</v>
      </c>
      <c r="S833" s="15" t="str">
        <f t="shared" si="77"/>
        <v>method</v>
      </c>
      <c r="T833" s="13" t="str">
        <f t="shared" si="80"/>
        <v>process</v>
      </c>
      <c r="U833" s="13" t="str">
        <f t="shared" si="81"/>
        <v>method</v>
      </c>
    </row>
    <row r="834" spans="1:21" ht="14.4">
      <c r="A834" s="9">
        <v>46779566</v>
      </c>
      <c r="B834" s="9">
        <v>22100460</v>
      </c>
      <c r="C834" s="10">
        <v>5429643</v>
      </c>
      <c r="D834" s="10" t="s">
        <v>21</v>
      </c>
      <c r="E834" s="11">
        <v>34383</v>
      </c>
      <c r="F834" s="10" t="s">
        <v>1180</v>
      </c>
      <c r="G834" s="9">
        <v>41</v>
      </c>
      <c r="H834" s="10" t="s">
        <v>23</v>
      </c>
      <c r="I834" s="10" t="s">
        <v>1181</v>
      </c>
      <c r="J834" s="10" t="s">
        <v>46</v>
      </c>
      <c r="K834" s="10" t="s">
        <v>1192</v>
      </c>
      <c r="L834" s="12" t="s">
        <v>193</v>
      </c>
      <c r="M834" s="12" t="s">
        <v>127</v>
      </c>
      <c r="O834" s="13" t="s">
        <v>193</v>
      </c>
      <c r="P834" s="13" t="s">
        <v>127</v>
      </c>
      <c r="Q834" s="13"/>
      <c r="R834" s="14" t="str">
        <f t="shared" ref="R834:R897" si="82">IF(L834=O834,L834,"CONFLICT")</f>
        <v>process</v>
      </c>
      <c r="S834" s="15" t="str">
        <f t="shared" ref="S834:S897" si="83">IF(M834=P834,M834,"CONFLICT")</f>
        <v>method</v>
      </c>
      <c r="T834" s="13" t="str">
        <f t="shared" si="80"/>
        <v>process</v>
      </c>
      <c r="U834" s="13" t="str">
        <f t="shared" si="81"/>
        <v>method</v>
      </c>
    </row>
    <row r="835" spans="1:21" ht="14.4">
      <c r="A835" s="9">
        <v>46779566</v>
      </c>
      <c r="B835" s="9">
        <v>22100460</v>
      </c>
      <c r="C835" s="10">
        <v>5429643</v>
      </c>
      <c r="D835" s="10" t="s">
        <v>21</v>
      </c>
      <c r="E835" s="11">
        <v>34383</v>
      </c>
      <c r="F835" s="10" t="s">
        <v>1180</v>
      </c>
      <c r="G835" s="9">
        <v>41</v>
      </c>
      <c r="H835" s="10" t="s">
        <v>23</v>
      </c>
      <c r="I835" s="10" t="s">
        <v>1181</v>
      </c>
      <c r="J835" s="10" t="s">
        <v>48</v>
      </c>
      <c r="K835" s="10" t="s">
        <v>1193</v>
      </c>
      <c r="L835" s="12" t="s">
        <v>193</v>
      </c>
      <c r="M835" s="12" t="s">
        <v>127</v>
      </c>
      <c r="O835" s="13" t="s">
        <v>193</v>
      </c>
      <c r="P835" s="13" t="s">
        <v>127</v>
      </c>
      <c r="Q835" s="13"/>
      <c r="R835" s="14" t="str">
        <f t="shared" si="82"/>
        <v>process</v>
      </c>
      <c r="S835" s="15" t="str">
        <f t="shared" si="83"/>
        <v>method</v>
      </c>
      <c r="T835" s="13" t="str">
        <f t="shared" si="80"/>
        <v>process</v>
      </c>
      <c r="U835" s="13" t="str">
        <f t="shared" si="81"/>
        <v>method</v>
      </c>
    </row>
    <row r="836" spans="1:21" ht="14.4">
      <c r="A836" s="9">
        <v>46779566</v>
      </c>
      <c r="B836" s="9">
        <v>22100460</v>
      </c>
      <c r="C836" s="10">
        <v>5429643</v>
      </c>
      <c r="D836" s="10" t="s">
        <v>21</v>
      </c>
      <c r="E836" s="11">
        <v>34383</v>
      </c>
      <c r="F836" s="10" t="s">
        <v>1180</v>
      </c>
      <c r="G836" s="9">
        <v>41</v>
      </c>
      <c r="H836" s="10" t="s">
        <v>23</v>
      </c>
      <c r="I836" s="10" t="s">
        <v>1181</v>
      </c>
      <c r="J836" s="10" t="s">
        <v>50</v>
      </c>
      <c r="K836" s="10" t="s">
        <v>1194</v>
      </c>
      <c r="L836" s="12" t="s">
        <v>193</v>
      </c>
      <c r="M836" s="12" t="s">
        <v>127</v>
      </c>
      <c r="O836" s="13" t="s">
        <v>193</v>
      </c>
      <c r="P836" s="13" t="s">
        <v>127</v>
      </c>
      <c r="Q836" s="13"/>
      <c r="R836" s="14" t="str">
        <f t="shared" si="82"/>
        <v>process</v>
      </c>
      <c r="S836" s="15" t="str">
        <f t="shared" si="83"/>
        <v>method</v>
      </c>
      <c r="T836" s="13" t="str">
        <f t="shared" si="80"/>
        <v>process</v>
      </c>
      <c r="U836" s="13" t="str">
        <f t="shared" si="81"/>
        <v>method</v>
      </c>
    </row>
    <row r="837" spans="1:21" ht="14.4">
      <c r="A837" s="9">
        <v>46779566</v>
      </c>
      <c r="B837" s="9">
        <v>22100460</v>
      </c>
      <c r="C837" s="10">
        <v>5429643</v>
      </c>
      <c r="D837" s="10" t="s">
        <v>21</v>
      </c>
      <c r="E837" s="11">
        <v>34383</v>
      </c>
      <c r="F837" s="10" t="s">
        <v>1180</v>
      </c>
      <c r="G837" s="9">
        <v>41</v>
      </c>
      <c r="H837" s="10" t="s">
        <v>23</v>
      </c>
      <c r="I837" s="10" t="s">
        <v>1181</v>
      </c>
      <c r="J837" s="10" t="s">
        <v>52</v>
      </c>
      <c r="K837" s="10" t="s">
        <v>1195</v>
      </c>
      <c r="L837" s="12" t="s">
        <v>193</v>
      </c>
      <c r="M837" s="12" t="s">
        <v>127</v>
      </c>
      <c r="O837" s="13" t="s">
        <v>193</v>
      </c>
      <c r="P837" s="13" t="s">
        <v>127</v>
      </c>
      <c r="Q837" s="13"/>
      <c r="R837" s="14" t="str">
        <f t="shared" si="82"/>
        <v>process</v>
      </c>
      <c r="S837" s="15" t="str">
        <f t="shared" si="83"/>
        <v>method</v>
      </c>
      <c r="T837" s="13" t="str">
        <f t="shared" si="80"/>
        <v>process</v>
      </c>
      <c r="U837" s="13" t="str">
        <f t="shared" si="81"/>
        <v>method</v>
      </c>
    </row>
    <row r="838" spans="1:21" ht="14.4">
      <c r="A838" s="9">
        <v>46779566</v>
      </c>
      <c r="B838" s="9">
        <v>22100460</v>
      </c>
      <c r="C838" s="10">
        <v>5429643</v>
      </c>
      <c r="D838" s="10" t="s">
        <v>21</v>
      </c>
      <c r="E838" s="11">
        <v>34383</v>
      </c>
      <c r="F838" s="10" t="s">
        <v>1180</v>
      </c>
      <c r="G838" s="9">
        <v>41</v>
      </c>
      <c r="H838" s="10" t="s">
        <v>23</v>
      </c>
      <c r="I838" s="10" t="s">
        <v>1181</v>
      </c>
      <c r="J838" s="10" t="s">
        <v>54</v>
      </c>
      <c r="K838" s="10" t="s">
        <v>1196</v>
      </c>
      <c r="L838" s="12" t="s">
        <v>193</v>
      </c>
      <c r="M838" s="12" t="s">
        <v>127</v>
      </c>
      <c r="O838" s="13" t="s">
        <v>193</v>
      </c>
      <c r="P838" s="13" t="s">
        <v>127</v>
      </c>
      <c r="Q838" s="13"/>
      <c r="R838" s="14" t="str">
        <f t="shared" si="82"/>
        <v>process</v>
      </c>
      <c r="S838" s="15" t="str">
        <f t="shared" si="83"/>
        <v>method</v>
      </c>
      <c r="T838" s="13" t="str">
        <f t="shared" si="80"/>
        <v>process</v>
      </c>
      <c r="U838" s="13" t="str">
        <f t="shared" si="81"/>
        <v>method</v>
      </c>
    </row>
    <row r="839" spans="1:21" ht="14.4">
      <c r="A839" s="9">
        <v>46779566</v>
      </c>
      <c r="B839" s="9">
        <v>22100460</v>
      </c>
      <c r="C839" s="10">
        <v>5429643</v>
      </c>
      <c r="D839" s="10" t="s">
        <v>21</v>
      </c>
      <c r="E839" s="11">
        <v>34383</v>
      </c>
      <c r="F839" s="10" t="s">
        <v>1180</v>
      </c>
      <c r="G839" s="9">
        <v>41</v>
      </c>
      <c r="H839" s="10" t="s">
        <v>23</v>
      </c>
      <c r="I839" s="10" t="s">
        <v>1181</v>
      </c>
      <c r="J839" s="10" t="s">
        <v>56</v>
      </c>
      <c r="K839" s="10" t="s">
        <v>1197</v>
      </c>
      <c r="L839" s="12" t="s">
        <v>193</v>
      </c>
      <c r="M839" s="12" t="s">
        <v>127</v>
      </c>
      <c r="O839" s="13" t="s">
        <v>193</v>
      </c>
      <c r="P839" s="13" t="s">
        <v>127</v>
      </c>
      <c r="Q839" s="13"/>
      <c r="R839" s="14" t="str">
        <f t="shared" si="82"/>
        <v>process</v>
      </c>
      <c r="S839" s="15" t="str">
        <f t="shared" si="83"/>
        <v>method</v>
      </c>
      <c r="T839" s="13" t="str">
        <f t="shared" si="80"/>
        <v>process</v>
      </c>
      <c r="U839" s="13" t="str">
        <f t="shared" si="81"/>
        <v>method</v>
      </c>
    </row>
    <row r="840" spans="1:21" ht="14.4">
      <c r="A840" s="9">
        <v>46779566</v>
      </c>
      <c r="B840" s="9">
        <v>22100460</v>
      </c>
      <c r="C840" s="10">
        <v>5429643</v>
      </c>
      <c r="D840" s="10" t="s">
        <v>21</v>
      </c>
      <c r="E840" s="11">
        <v>34383</v>
      </c>
      <c r="F840" s="10" t="s">
        <v>1180</v>
      </c>
      <c r="G840" s="9">
        <v>41</v>
      </c>
      <c r="H840" s="10" t="s">
        <v>23</v>
      </c>
      <c r="I840" s="10" t="s">
        <v>1181</v>
      </c>
      <c r="J840" s="10" t="s">
        <v>58</v>
      </c>
      <c r="K840" s="10" t="s">
        <v>1198</v>
      </c>
      <c r="L840" s="12" t="s">
        <v>193</v>
      </c>
      <c r="M840" s="12" t="s">
        <v>127</v>
      </c>
      <c r="O840" s="13" t="s">
        <v>193</v>
      </c>
      <c r="P840" s="13" t="s">
        <v>127</v>
      </c>
      <c r="Q840" s="13"/>
      <c r="R840" s="14" t="str">
        <f t="shared" si="82"/>
        <v>process</v>
      </c>
      <c r="S840" s="15" t="str">
        <f t="shared" si="83"/>
        <v>method</v>
      </c>
      <c r="T840" s="13" t="str">
        <f t="shared" si="80"/>
        <v>process</v>
      </c>
      <c r="U840" s="13" t="str">
        <f t="shared" si="81"/>
        <v>method</v>
      </c>
    </row>
    <row r="841" spans="1:21" ht="14.4">
      <c r="A841" s="9">
        <v>46779566</v>
      </c>
      <c r="B841" s="9">
        <v>22100460</v>
      </c>
      <c r="C841" s="10">
        <v>5429643</v>
      </c>
      <c r="D841" s="10" t="s">
        <v>21</v>
      </c>
      <c r="E841" s="11">
        <v>34383</v>
      </c>
      <c r="F841" s="10" t="s">
        <v>1180</v>
      </c>
      <c r="G841" s="9">
        <v>41</v>
      </c>
      <c r="H841" s="10" t="s">
        <v>23</v>
      </c>
      <c r="I841" s="10" t="s">
        <v>1181</v>
      </c>
      <c r="J841" s="10" t="s">
        <v>60</v>
      </c>
      <c r="K841" s="10" t="s">
        <v>1199</v>
      </c>
      <c r="L841" s="12" t="s">
        <v>193</v>
      </c>
      <c r="M841" s="12" t="s">
        <v>127</v>
      </c>
      <c r="O841" s="13" t="s">
        <v>193</v>
      </c>
      <c r="P841" s="13" t="s">
        <v>127</v>
      </c>
      <c r="Q841" s="13"/>
      <c r="R841" s="14" t="str">
        <f t="shared" si="82"/>
        <v>process</v>
      </c>
      <c r="S841" s="15" t="str">
        <f t="shared" si="83"/>
        <v>method</v>
      </c>
      <c r="T841" s="13" t="str">
        <f t="shared" si="80"/>
        <v>process</v>
      </c>
      <c r="U841" s="13" t="str">
        <f t="shared" si="81"/>
        <v>method</v>
      </c>
    </row>
    <row r="842" spans="1:21" ht="14.4">
      <c r="A842" s="9">
        <v>46779566</v>
      </c>
      <c r="B842" s="9">
        <v>22100460</v>
      </c>
      <c r="C842" s="10">
        <v>5429643</v>
      </c>
      <c r="D842" s="10" t="s">
        <v>21</v>
      </c>
      <c r="E842" s="11">
        <v>34383</v>
      </c>
      <c r="F842" s="10" t="s">
        <v>1180</v>
      </c>
      <c r="G842" s="9">
        <v>41</v>
      </c>
      <c r="H842" s="10" t="s">
        <v>23</v>
      </c>
      <c r="I842" s="10" t="s">
        <v>1181</v>
      </c>
      <c r="J842" s="10" t="s">
        <v>62</v>
      </c>
      <c r="K842" s="10" t="s">
        <v>1200</v>
      </c>
      <c r="L842" s="12" t="s">
        <v>193</v>
      </c>
      <c r="M842" s="12" t="s">
        <v>127</v>
      </c>
      <c r="O842" s="13" t="s">
        <v>193</v>
      </c>
      <c r="P842" s="13" t="s">
        <v>127</v>
      </c>
      <c r="Q842" s="13"/>
      <c r="R842" s="14" t="str">
        <f t="shared" si="82"/>
        <v>process</v>
      </c>
      <c r="S842" s="15" t="str">
        <f t="shared" si="83"/>
        <v>method</v>
      </c>
      <c r="T842" s="13" t="str">
        <f t="shared" si="80"/>
        <v>process</v>
      </c>
      <c r="U842" s="13" t="str">
        <f t="shared" si="81"/>
        <v>method</v>
      </c>
    </row>
    <row r="843" spans="1:21" ht="14.4">
      <c r="A843" s="9">
        <v>46798996</v>
      </c>
      <c r="B843" s="9">
        <v>22107406</v>
      </c>
      <c r="C843" s="10">
        <v>5348817</v>
      </c>
      <c r="D843" s="10" t="s">
        <v>21</v>
      </c>
      <c r="E843" s="11">
        <v>34383</v>
      </c>
      <c r="F843" s="10" t="s">
        <v>1088</v>
      </c>
      <c r="G843" s="9">
        <v>44</v>
      </c>
      <c r="H843" s="10" t="s">
        <v>23</v>
      </c>
      <c r="I843" s="10" t="s">
        <v>1088</v>
      </c>
      <c r="J843" s="10" t="s">
        <v>24</v>
      </c>
      <c r="K843" s="10" t="s">
        <v>1089</v>
      </c>
      <c r="L843" s="12" t="s">
        <v>26</v>
      </c>
      <c r="M843" s="12" t="s">
        <v>27</v>
      </c>
      <c r="O843" s="13" t="s">
        <v>26</v>
      </c>
      <c r="P843" s="13" t="s">
        <v>690</v>
      </c>
      <c r="Q843" s="13"/>
      <c r="R843" s="14" t="str">
        <f t="shared" si="82"/>
        <v>product</v>
      </c>
      <c r="S843" s="15" t="str">
        <f t="shared" si="83"/>
        <v>CONFLICT</v>
      </c>
      <c r="T843" s="13" t="str">
        <f t="shared" si="80"/>
        <v>product</v>
      </c>
      <c r="U843" s="13" t="str">
        <f t="shared" si="81"/>
        <v>CONFLICT</v>
      </c>
    </row>
    <row r="844" spans="1:21" ht="14.4">
      <c r="A844" s="9">
        <v>46798996</v>
      </c>
      <c r="B844" s="9">
        <v>22107406</v>
      </c>
      <c r="C844" s="10">
        <v>5348817</v>
      </c>
      <c r="D844" s="10" t="s">
        <v>21</v>
      </c>
      <c r="E844" s="11">
        <v>34383</v>
      </c>
      <c r="F844" s="10" t="s">
        <v>1088</v>
      </c>
      <c r="G844" s="9">
        <v>44</v>
      </c>
      <c r="H844" s="10" t="s">
        <v>23</v>
      </c>
      <c r="I844" s="10" t="s">
        <v>1088</v>
      </c>
      <c r="J844" s="10" t="s">
        <v>28</v>
      </c>
      <c r="K844" s="10" t="s">
        <v>1090</v>
      </c>
      <c r="L844" s="12" t="s">
        <v>26</v>
      </c>
      <c r="M844" s="12" t="s">
        <v>27</v>
      </c>
      <c r="O844" s="13" t="s">
        <v>26</v>
      </c>
      <c r="P844" s="13" t="s">
        <v>690</v>
      </c>
      <c r="Q844" s="13"/>
      <c r="R844" s="14" t="str">
        <f t="shared" si="82"/>
        <v>product</v>
      </c>
      <c r="S844" s="15" t="str">
        <f t="shared" si="83"/>
        <v>CONFLICT</v>
      </c>
      <c r="T844" s="13" t="str">
        <f t="shared" si="80"/>
        <v>product</v>
      </c>
      <c r="U844" s="13" t="str">
        <f t="shared" si="81"/>
        <v>CONFLICT</v>
      </c>
    </row>
    <row r="845" spans="1:21" ht="14.4">
      <c r="A845" s="9">
        <v>46798996</v>
      </c>
      <c r="B845" s="9">
        <v>22107406</v>
      </c>
      <c r="C845" s="10">
        <v>5348817</v>
      </c>
      <c r="D845" s="10" t="s">
        <v>21</v>
      </c>
      <c r="E845" s="11">
        <v>34383</v>
      </c>
      <c r="F845" s="10" t="s">
        <v>1088</v>
      </c>
      <c r="G845" s="9">
        <v>44</v>
      </c>
      <c r="H845" s="10" t="s">
        <v>23</v>
      </c>
      <c r="I845" s="10" t="s">
        <v>1088</v>
      </c>
      <c r="J845" s="10" t="s">
        <v>30</v>
      </c>
      <c r="K845" s="10" t="s">
        <v>1091</v>
      </c>
      <c r="L845" s="12" t="s">
        <v>26</v>
      </c>
      <c r="M845" s="12" t="s">
        <v>27</v>
      </c>
      <c r="O845" s="13" t="s">
        <v>26</v>
      </c>
      <c r="P845" s="13" t="s">
        <v>690</v>
      </c>
      <c r="Q845" s="13"/>
      <c r="R845" s="14" t="str">
        <f t="shared" si="82"/>
        <v>product</v>
      </c>
      <c r="S845" s="15" t="str">
        <f t="shared" si="83"/>
        <v>CONFLICT</v>
      </c>
      <c r="T845" s="13" t="str">
        <f t="shared" si="80"/>
        <v>product</v>
      </c>
      <c r="U845" s="13" t="str">
        <f t="shared" si="81"/>
        <v>CONFLICT</v>
      </c>
    </row>
    <row r="846" spans="1:21" ht="14.4">
      <c r="A846" s="9">
        <v>46798996</v>
      </c>
      <c r="B846" s="9">
        <v>22107406</v>
      </c>
      <c r="C846" s="10">
        <v>5348817</v>
      </c>
      <c r="D846" s="10" t="s">
        <v>21</v>
      </c>
      <c r="E846" s="11">
        <v>34383</v>
      </c>
      <c r="F846" s="10" t="s">
        <v>1088</v>
      </c>
      <c r="G846" s="9">
        <v>44</v>
      </c>
      <c r="H846" s="10" t="s">
        <v>23</v>
      </c>
      <c r="I846" s="10" t="s">
        <v>1088</v>
      </c>
      <c r="J846" s="10" t="s">
        <v>32</v>
      </c>
      <c r="K846" s="10" t="s">
        <v>1092</v>
      </c>
      <c r="L846" s="12" t="s">
        <v>26</v>
      </c>
      <c r="M846" s="12" t="s">
        <v>27</v>
      </c>
      <c r="O846" s="13" t="s">
        <v>26</v>
      </c>
      <c r="P846" s="13" t="s">
        <v>27</v>
      </c>
      <c r="Q846" s="13"/>
      <c r="R846" s="14" t="str">
        <f t="shared" si="82"/>
        <v>product</v>
      </c>
      <c r="S846" s="15" t="str">
        <f t="shared" si="83"/>
        <v>apparatus</v>
      </c>
      <c r="T846" s="13" t="str">
        <f t="shared" si="80"/>
        <v>product</v>
      </c>
      <c r="U846" s="13" t="str">
        <f t="shared" si="81"/>
        <v>apparatus</v>
      </c>
    </row>
    <row r="847" spans="1:21" ht="14.4">
      <c r="A847" s="9">
        <v>46798996</v>
      </c>
      <c r="B847" s="9">
        <v>22107406</v>
      </c>
      <c r="C847" s="10">
        <v>5348817</v>
      </c>
      <c r="D847" s="10" t="s">
        <v>21</v>
      </c>
      <c r="E847" s="11">
        <v>34383</v>
      </c>
      <c r="F847" s="10" t="s">
        <v>1088</v>
      </c>
      <c r="G847" s="9">
        <v>44</v>
      </c>
      <c r="H847" s="10" t="s">
        <v>23</v>
      </c>
      <c r="I847" s="10" t="s">
        <v>1088</v>
      </c>
      <c r="J847" s="10" t="s">
        <v>34</v>
      </c>
      <c r="K847" s="10" t="s">
        <v>1093</v>
      </c>
      <c r="L847" s="12" t="s">
        <v>26</v>
      </c>
      <c r="M847" s="12" t="s">
        <v>27</v>
      </c>
      <c r="O847" s="13" t="s">
        <v>26</v>
      </c>
      <c r="P847" s="13" t="s">
        <v>690</v>
      </c>
      <c r="Q847" s="13"/>
      <c r="R847" s="14" t="str">
        <f t="shared" si="82"/>
        <v>product</v>
      </c>
      <c r="S847" s="15" t="str">
        <f t="shared" si="83"/>
        <v>CONFLICT</v>
      </c>
      <c r="T847" s="13" t="str">
        <f t="shared" si="80"/>
        <v>product</v>
      </c>
      <c r="U847" s="13" t="str">
        <f t="shared" si="81"/>
        <v>CONFLICT</v>
      </c>
    </row>
    <row r="848" spans="1:21" ht="14.4">
      <c r="A848" s="9">
        <v>46798996</v>
      </c>
      <c r="B848" s="9">
        <v>22107406</v>
      </c>
      <c r="C848" s="10">
        <v>5348817</v>
      </c>
      <c r="D848" s="10" t="s">
        <v>21</v>
      </c>
      <c r="E848" s="11">
        <v>34383</v>
      </c>
      <c r="F848" s="10" t="s">
        <v>1088</v>
      </c>
      <c r="G848" s="9">
        <v>44</v>
      </c>
      <c r="H848" s="10" t="s">
        <v>23</v>
      </c>
      <c r="I848" s="10" t="s">
        <v>1088</v>
      </c>
      <c r="J848" s="10" t="s">
        <v>36</v>
      </c>
      <c r="K848" s="10" t="s">
        <v>1094</v>
      </c>
      <c r="L848" s="12" t="s">
        <v>26</v>
      </c>
      <c r="M848" s="12" t="s">
        <v>27</v>
      </c>
      <c r="O848" s="13" t="s">
        <v>26</v>
      </c>
      <c r="P848" s="13" t="s">
        <v>690</v>
      </c>
      <c r="Q848" s="13"/>
      <c r="R848" s="14" t="str">
        <f t="shared" si="82"/>
        <v>product</v>
      </c>
      <c r="S848" s="15" t="str">
        <f t="shared" si="83"/>
        <v>CONFLICT</v>
      </c>
      <c r="T848" s="13" t="str">
        <f t="shared" si="80"/>
        <v>product</v>
      </c>
      <c r="U848" s="13" t="str">
        <f t="shared" si="81"/>
        <v>CONFLICT</v>
      </c>
    </row>
    <row r="849" spans="1:21" ht="14.4">
      <c r="A849" s="9">
        <v>46798996</v>
      </c>
      <c r="B849" s="9">
        <v>22107406</v>
      </c>
      <c r="C849" s="10">
        <v>5348817</v>
      </c>
      <c r="D849" s="10" t="s">
        <v>21</v>
      </c>
      <c r="E849" s="11">
        <v>34383</v>
      </c>
      <c r="F849" s="10" t="s">
        <v>1088</v>
      </c>
      <c r="G849" s="9">
        <v>44</v>
      </c>
      <c r="H849" s="10" t="s">
        <v>23</v>
      </c>
      <c r="I849" s="10" t="s">
        <v>1088</v>
      </c>
      <c r="J849" s="10" t="s">
        <v>38</v>
      </c>
      <c r="K849" s="10" t="s">
        <v>1095</v>
      </c>
      <c r="L849" s="12" t="s">
        <v>26</v>
      </c>
      <c r="M849" s="12" t="s">
        <v>27</v>
      </c>
      <c r="O849" s="13" t="s">
        <v>26</v>
      </c>
      <c r="P849" s="13" t="s">
        <v>27</v>
      </c>
      <c r="Q849" s="13"/>
      <c r="R849" s="14" t="str">
        <f t="shared" si="82"/>
        <v>product</v>
      </c>
      <c r="S849" s="15" t="str">
        <f t="shared" si="83"/>
        <v>apparatus</v>
      </c>
      <c r="T849" s="13" t="str">
        <f t="shared" si="80"/>
        <v>product</v>
      </c>
      <c r="U849" s="13" t="str">
        <f t="shared" si="81"/>
        <v>apparatus</v>
      </c>
    </row>
    <row r="850" spans="1:21" ht="14.4">
      <c r="A850" s="9">
        <v>46798996</v>
      </c>
      <c r="B850" s="9">
        <v>22107406</v>
      </c>
      <c r="C850" s="10">
        <v>5348817</v>
      </c>
      <c r="D850" s="10" t="s">
        <v>21</v>
      </c>
      <c r="E850" s="11">
        <v>34383</v>
      </c>
      <c r="F850" s="10" t="s">
        <v>1088</v>
      </c>
      <c r="G850" s="9">
        <v>44</v>
      </c>
      <c r="H850" s="10" t="s">
        <v>23</v>
      </c>
      <c r="I850" s="10" t="s">
        <v>1088</v>
      </c>
      <c r="J850" s="10" t="s">
        <v>40</v>
      </c>
      <c r="K850" s="10" t="s">
        <v>1096</v>
      </c>
      <c r="L850" s="12" t="s">
        <v>26</v>
      </c>
      <c r="M850" s="12" t="s">
        <v>27</v>
      </c>
      <c r="O850" s="13" t="s">
        <v>26</v>
      </c>
      <c r="P850" s="13" t="s">
        <v>27</v>
      </c>
      <c r="Q850" s="13"/>
      <c r="R850" s="14" t="str">
        <f t="shared" si="82"/>
        <v>product</v>
      </c>
      <c r="S850" s="15" t="str">
        <f t="shared" si="83"/>
        <v>apparatus</v>
      </c>
      <c r="T850" s="13" t="str">
        <f t="shared" si="80"/>
        <v>product</v>
      </c>
      <c r="U850" s="13" t="str">
        <f t="shared" si="81"/>
        <v>apparatus</v>
      </c>
    </row>
    <row r="851" spans="1:21" ht="14.4">
      <c r="A851" s="9">
        <v>46798996</v>
      </c>
      <c r="B851" s="9">
        <v>22107406</v>
      </c>
      <c r="C851" s="10">
        <v>5348817</v>
      </c>
      <c r="D851" s="10" t="s">
        <v>21</v>
      </c>
      <c r="E851" s="11">
        <v>34383</v>
      </c>
      <c r="F851" s="10" t="s">
        <v>1088</v>
      </c>
      <c r="G851" s="9">
        <v>44</v>
      </c>
      <c r="H851" s="10" t="s">
        <v>23</v>
      </c>
      <c r="I851" s="10" t="s">
        <v>1088</v>
      </c>
      <c r="J851" s="10" t="s">
        <v>42</v>
      </c>
      <c r="K851" s="10" t="s">
        <v>1097</v>
      </c>
      <c r="L851" s="12" t="s">
        <v>26</v>
      </c>
      <c r="M851" s="12" t="s">
        <v>27</v>
      </c>
      <c r="O851" s="13" t="s">
        <v>26</v>
      </c>
      <c r="P851" s="13" t="s">
        <v>27</v>
      </c>
      <c r="Q851" s="13"/>
      <c r="R851" s="14" t="str">
        <f t="shared" si="82"/>
        <v>product</v>
      </c>
      <c r="S851" s="15" t="str">
        <f t="shared" si="83"/>
        <v>apparatus</v>
      </c>
      <c r="T851" s="13" t="str">
        <f t="shared" si="80"/>
        <v>product</v>
      </c>
      <c r="U851" s="13" t="str">
        <f t="shared" si="81"/>
        <v>apparatus</v>
      </c>
    </row>
    <row r="852" spans="1:21" ht="14.4">
      <c r="A852" s="9">
        <v>46798996</v>
      </c>
      <c r="B852" s="9">
        <v>22107406</v>
      </c>
      <c r="C852" s="10">
        <v>5348817</v>
      </c>
      <c r="D852" s="10" t="s">
        <v>21</v>
      </c>
      <c r="E852" s="11">
        <v>34383</v>
      </c>
      <c r="F852" s="10" t="s">
        <v>1088</v>
      </c>
      <c r="G852" s="9">
        <v>44</v>
      </c>
      <c r="H852" s="10" t="s">
        <v>23</v>
      </c>
      <c r="I852" s="10" t="s">
        <v>1088</v>
      </c>
      <c r="J852" s="10" t="s">
        <v>44</v>
      </c>
      <c r="K852" s="10" t="s">
        <v>1098</v>
      </c>
      <c r="L852" s="12" t="s">
        <v>26</v>
      </c>
      <c r="M852" s="12" t="s">
        <v>27</v>
      </c>
      <c r="O852" s="13" t="s">
        <v>26</v>
      </c>
      <c r="P852" s="13" t="s">
        <v>690</v>
      </c>
      <c r="Q852" s="13"/>
      <c r="R852" s="14" t="str">
        <f t="shared" si="82"/>
        <v>product</v>
      </c>
      <c r="S852" s="15" t="str">
        <f t="shared" si="83"/>
        <v>CONFLICT</v>
      </c>
      <c r="T852" s="13" t="str">
        <f t="shared" si="80"/>
        <v>product</v>
      </c>
      <c r="U852" s="13" t="str">
        <f t="shared" si="81"/>
        <v>CONFLICT</v>
      </c>
    </row>
    <row r="853" spans="1:21" ht="14.4">
      <c r="A853" s="9">
        <v>46798996</v>
      </c>
      <c r="B853" s="9">
        <v>22107406</v>
      </c>
      <c r="C853" s="10">
        <v>5348817</v>
      </c>
      <c r="D853" s="10" t="s">
        <v>21</v>
      </c>
      <c r="E853" s="11">
        <v>34383</v>
      </c>
      <c r="F853" s="10" t="s">
        <v>1088</v>
      </c>
      <c r="G853" s="9">
        <v>44</v>
      </c>
      <c r="H853" s="10" t="s">
        <v>23</v>
      </c>
      <c r="I853" s="10" t="s">
        <v>1088</v>
      </c>
      <c r="J853" s="10" t="s">
        <v>46</v>
      </c>
      <c r="K853" s="10" t="s">
        <v>1099</v>
      </c>
      <c r="L853" s="12" t="s">
        <v>26</v>
      </c>
      <c r="M853" s="12" t="s">
        <v>27</v>
      </c>
      <c r="O853" s="13" t="s">
        <v>26</v>
      </c>
      <c r="P853" s="13" t="s">
        <v>690</v>
      </c>
      <c r="Q853" s="13"/>
      <c r="R853" s="14" t="str">
        <f t="shared" si="82"/>
        <v>product</v>
      </c>
      <c r="S853" s="15" t="str">
        <f t="shared" si="83"/>
        <v>CONFLICT</v>
      </c>
      <c r="T853" s="13" t="str">
        <f t="shared" si="80"/>
        <v>product</v>
      </c>
      <c r="U853" s="13" t="str">
        <f t="shared" si="81"/>
        <v>CONFLICT</v>
      </c>
    </row>
    <row r="854" spans="1:21" ht="14.4">
      <c r="A854" s="9">
        <v>46798996</v>
      </c>
      <c r="B854" s="9">
        <v>22107406</v>
      </c>
      <c r="C854" s="10">
        <v>5348817</v>
      </c>
      <c r="D854" s="10" t="s">
        <v>21</v>
      </c>
      <c r="E854" s="11">
        <v>34383</v>
      </c>
      <c r="F854" s="10" t="s">
        <v>1088</v>
      </c>
      <c r="G854" s="9">
        <v>44</v>
      </c>
      <c r="H854" s="10" t="s">
        <v>23</v>
      </c>
      <c r="I854" s="10" t="s">
        <v>1088</v>
      </c>
      <c r="J854" s="10" t="s">
        <v>48</v>
      </c>
      <c r="K854" s="10" t="s">
        <v>1100</v>
      </c>
      <c r="L854" s="12" t="s">
        <v>26</v>
      </c>
      <c r="M854" s="12" t="s">
        <v>27</v>
      </c>
      <c r="O854" s="13" t="s">
        <v>26</v>
      </c>
      <c r="P854" s="13" t="s">
        <v>27</v>
      </c>
      <c r="Q854" s="13"/>
      <c r="R854" s="14" t="str">
        <f t="shared" si="82"/>
        <v>product</v>
      </c>
      <c r="S854" s="15" t="str">
        <f t="shared" si="83"/>
        <v>apparatus</v>
      </c>
      <c r="T854" s="13" t="str">
        <f t="shared" si="80"/>
        <v>product</v>
      </c>
      <c r="U854" s="13" t="str">
        <f t="shared" si="81"/>
        <v>apparatus</v>
      </c>
    </row>
    <row r="855" spans="1:21" ht="14.4">
      <c r="A855" s="9">
        <v>46798996</v>
      </c>
      <c r="B855" s="9">
        <v>22107406</v>
      </c>
      <c r="C855" s="10">
        <v>5348817</v>
      </c>
      <c r="D855" s="10" t="s">
        <v>21</v>
      </c>
      <c r="E855" s="11">
        <v>34383</v>
      </c>
      <c r="F855" s="10" t="s">
        <v>1088</v>
      </c>
      <c r="G855" s="9">
        <v>44</v>
      </c>
      <c r="H855" s="10" t="s">
        <v>23</v>
      </c>
      <c r="I855" s="10" t="s">
        <v>1088</v>
      </c>
      <c r="J855" s="10" t="s">
        <v>50</v>
      </c>
      <c r="K855" s="10" t="s">
        <v>1101</v>
      </c>
      <c r="L855" s="12" t="s">
        <v>26</v>
      </c>
      <c r="M855" s="12" t="s">
        <v>27</v>
      </c>
      <c r="O855" s="13" t="s">
        <v>26</v>
      </c>
      <c r="P855" s="13" t="s">
        <v>27</v>
      </c>
      <c r="Q855" s="13"/>
      <c r="R855" s="14" t="str">
        <f t="shared" si="82"/>
        <v>product</v>
      </c>
      <c r="S855" s="15" t="str">
        <f t="shared" si="83"/>
        <v>apparatus</v>
      </c>
      <c r="T855" s="13" t="str">
        <f t="shared" si="80"/>
        <v>product</v>
      </c>
      <c r="U855" s="13" t="str">
        <f t="shared" si="81"/>
        <v>apparatus</v>
      </c>
    </row>
    <row r="856" spans="1:21" ht="14.4">
      <c r="A856" s="9">
        <v>46798996</v>
      </c>
      <c r="B856" s="9">
        <v>22107406</v>
      </c>
      <c r="C856" s="10">
        <v>5348817</v>
      </c>
      <c r="D856" s="10" t="s">
        <v>21</v>
      </c>
      <c r="E856" s="11">
        <v>34383</v>
      </c>
      <c r="F856" s="10" t="s">
        <v>1088</v>
      </c>
      <c r="G856" s="9">
        <v>44</v>
      </c>
      <c r="H856" s="10" t="s">
        <v>23</v>
      </c>
      <c r="I856" s="10" t="s">
        <v>1088</v>
      </c>
      <c r="J856" s="10" t="s">
        <v>52</v>
      </c>
      <c r="K856" s="10" t="s">
        <v>1102</v>
      </c>
      <c r="L856" s="12" t="s">
        <v>26</v>
      </c>
      <c r="M856" s="12" t="s">
        <v>27</v>
      </c>
      <c r="O856" s="13" t="s">
        <v>26</v>
      </c>
      <c r="P856" s="13" t="s">
        <v>690</v>
      </c>
      <c r="Q856" s="13"/>
      <c r="R856" s="14" t="str">
        <f t="shared" si="82"/>
        <v>product</v>
      </c>
      <c r="S856" s="15" t="str">
        <f t="shared" si="83"/>
        <v>CONFLICT</v>
      </c>
      <c r="T856" s="16" t="str">
        <f t="shared" si="80"/>
        <v>product</v>
      </c>
      <c r="U856" s="13" t="str">
        <f t="shared" si="81"/>
        <v>CONFLICT</v>
      </c>
    </row>
    <row r="857" spans="1:21" ht="14.4">
      <c r="A857" s="9">
        <v>52684411</v>
      </c>
      <c r="B857" s="9">
        <v>4147181</v>
      </c>
      <c r="C857" s="10">
        <v>5204611</v>
      </c>
      <c r="D857" s="10" t="s">
        <v>21</v>
      </c>
      <c r="E857" s="11">
        <v>33861</v>
      </c>
      <c r="F857" s="10" t="s">
        <v>77</v>
      </c>
      <c r="G857" s="9">
        <v>164</v>
      </c>
      <c r="H857" s="10" t="s">
        <v>23</v>
      </c>
      <c r="I857" s="10" t="s">
        <v>78</v>
      </c>
      <c r="J857" s="10" t="s">
        <v>24</v>
      </c>
      <c r="K857" s="10" t="s">
        <v>79</v>
      </c>
      <c r="L857" s="12" t="s">
        <v>80</v>
      </c>
      <c r="M857" s="12" t="s">
        <v>81</v>
      </c>
      <c r="O857" s="13" t="s">
        <v>26</v>
      </c>
      <c r="P857" s="13" t="s">
        <v>27</v>
      </c>
      <c r="Q857" s="13"/>
      <c r="R857" s="14" t="str">
        <f t="shared" si="82"/>
        <v>CONFLICT</v>
      </c>
      <c r="S857" s="15" t="str">
        <f t="shared" si="83"/>
        <v>CONFLICT</v>
      </c>
      <c r="T857" s="13" t="s">
        <v>26</v>
      </c>
      <c r="U857" s="13" t="s">
        <v>27</v>
      </c>
    </row>
    <row r="858" spans="1:21" ht="14.4">
      <c r="A858" s="9">
        <v>52684411</v>
      </c>
      <c r="B858" s="9">
        <v>4147181</v>
      </c>
      <c r="C858" s="10">
        <v>5204611</v>
      </c>
      <c r="D858" s="10" t="s">
        <v>21</v>
      </c>
      <c r="E858" s="11">
        <v>33861</v>
      </c>
      <c r="F858" s="10" t="s">
        <v>77</v>
      </c>
      <c r="G858" s="9">
        <v>164</v>
      </c>
      <c r="H858" s="10" t="s">
        <v>23</v>
      </c>
      <c r="I858" s="10" t="s">
        <v>78</v>
      </c>
      <c r="J858" s="10" t="s">
        <v>28</v>
      </c>
      <c r="K858" s="10" t="s">
        <v>82</v>
      </c>
      <c r="L858" s="12" t="s">
        <v>26</v>
      </c>
      <c r="M858" s="12" t="s">
        <v>27</v>
      </c>
      <c r="O858" s="13" t="s">
        <v>26</v>
      </c>
      <c r="P858" s="13" t="s">
        <v>27</v>
      </c>
      <c r="Q858" s="13"/>
      <c r="R858" s="14" t="str">
        <f t="shared" si="82"/>
        <v>product</v>
      </c>
      <c r="S858" s="15" t="str">
        <f t="shared" si="83"/>
        <v>apparatus</v>
      </c>
      <c r="T858" s="13" t="str">
        <f t="shared" ref="T858:T889" si="84">R858</f>
        <v>product</v>
      </c>
      <c r="U858" s="13" t="str">
        <f t="shared" ref="U858:U889" si="85">S858</f>
        <v>apparatus</v>
      </c>
    </row>
    <row r="859" spans="1:21" ht="14.4">
      <c r="A859" s="9">
        <v>52684411</v>
      </c>
      <c r="B859" s="9">
        <v>4147181</v>
      </c>
      <c r="C859" s="10">
        <v>5204611</v>
      </c>
      <c r="D859" s="10" t="s">
        <v>21</v>
      </c>
      <c r="E859" s="11">
        <v>33861</v>
      </c>
      <c r="F859" s="10" t="s">
        <v>77</v>
      </c>
      <c r="G859" s="9">
        <v>164</v>
      </c>
      <c r="H859" s="10" t="s">
        <v>23</v>
      </c>
      <c r="I859" s="10" t="s">
        <v>78</v>
      </c>
      <c r="J859" s="10" t="s">
        <v>30</v>
      </c>
      <c r="K859" s="10" t="s">
        <v>83</v>
      </c>
      <c r="L859" s="12" t="s">
        <v>26</v>
      </c>
      <c r="M859" s="12" t="s">
        <v>27</v>
      </c>
      <c r="O859" s="13" t="s">
        <v>26</v>
      </c>
      <c r="P859" s="13" t="s">
        <v>27</v>
      </c>
      <c r="Q859" s="13"/>
      <c r="R859" s="14" t="str">
        <f t="shared" si="82"/>
        <v>product</v>
      </c>
      <c r="S859" s="15" t="str">
        <f t="shared" si="83"/>
        <v>apparatus</v>
      </c>
      <c r="T859" s="13" t="str">
        <f t="shared" si="84"/>
        <v>product</v>
      </c>
      <c r="U859" s="13" t="str">
        <f t="shared" si="85"/>
        <v>apparatus</v>
      </c>
    </row>
    <row r="860" spans="1:21" ht="14.4">
      <c r="A860" s="9">
        <v>52684411</v>
      </c>
      <c r="B860" s="9">
        <v>4147181</v>
      </c>
      <c r="C860" s="10">
        <v>5204611</v>
      </c>
      <c r="D860" s="10" t="s">
        <v>21</v>
      </c>
      <c r="E860" s="11">
        <v>33861</v>
      </c>
      <c r="F860" s="10" t="s">
        <v>77</v>
      </c>
      <c r="G860" s="9">
        <v>164</v>
      </c>
      <c r="H860" s="10" t="s">
        <v>23</v>
      </c>
      <c r="I860" s="10" t="s">
        <v>78</v>
      </c>
      <c r="J860" s="10" t="s">
        <v>32</v>
      </c>
      <c r="K860" s="10" t="s">
        <v>84</v>
      </c>
      <c r="L860" s="12" t="s">
        <v>26</v>
      </c>
      <c r="M860" s="12" t="s">
        <v>27</v>
      </c>
      <c r="O860" s="13" t="s">
        <v>26</v>
      </c>
      <c r="P860" s="13" t="s">
        <v>27</v>
      </c>
      <c r="Q860" s="19"/>
      <c r="R860" s="14" t="str">
        <f t="shared" si="82"/>
        <v>product</v>
      </c>
      <c r="S860" s="15" t="str">
        <f t="shared" si="83"/>
        <v>apparatus</v>
      </c>
      <c r="T860" s="16" t="str">
        <f t="shared" si="84"/>
        <v>product</v>
      </c>
      <c r="U860" s="13" t="str">
        <f t="shared" si="85"/>
        <v>apparatus</v>
      </c>
    </row>
    <row r="861" spans="1:21" ht="14.4">
      <c r="A861" s="9">
        <v>52684411</v>
      </c>
      <c r="B861" s="9">
        <v>4147181</v>
      </c>
      <c r="C861" s="10">
        <v>5204611</v>
      </c>
      <c r="D861" s="10" t="s">
        <v>21</v>
      </c>
      <c r="E861" s="11">
        <v>33861</v>
      </c>
      <c r="F861" s="10" t="s">
        <v>77</v>
      </c>
      <c r="G861" s="9">
        <v>164</v>
      </c>
      <c r="H861" s="10" t="s">
        <v>23</v>
      </c>
      <c r="I861" s="10" t="s">
        <v>78</v>
      </c>
      <c r="J861" s="10" t="s">
        <v>34</v>
      </c>
      <c r="K861" s="10" t="s">
        <v>85</v>
      </c>
      <c r="L861" s="12" t="s">
        <v>26</v>
      </c>
      <c r="M861" s="12" t="s">
        <v>27</v>
      </c>
      <c r="O861" s="13" t="s">
        <v>26</v>
      </c>
      <c r="P861" s="13" t="s">
        <v>27</v>
      </c>
      <c r="Q861" s="13"/>
      <c r="R861" s="14" t="str">
        <f t="shared" si="82"/>
        <v>product</v>
      </c>
      <c r="S861" s="15" t="str">
        <f t="shared" si="83"/>
        <v>apparatus</v>
      </c>
      <c r="T861" s="16" t="str">
        <f t="shared" si="84"/>
        <v>product</v>
      </c>
      <c r="U861" s="13" t="str">
        <f t="shared" si="85"/>
        <v>apparatus</v>
      </c>
    </row>
    <row r="862" spans="1:21" ht="14.4">
      <c r="A862" s="9">
        <v>52684411</v>
      </c>
      <c r="B862" s="9">
        <v>4147181</v>
      </c>
      <c r="C862" s="10">
        <v>5204611</v>
      </c>
      <c r="D862" s="10" t="s">
        <v>21</v>
      </c>
      <c r="E862" s="11">
        <v>33861</v>
      </c>
      <c r="F862" s="10" t="s">
        <v>77</v>
      </c>
      <c r="G862" s="9">
        <v>164</v>
      </c>
      <c r="H862" s="10" t="s">
        <v>23</v>
      </c>
      <c r="I862" s="10" t="s">
        <v>78</v>
      </c>
      <c r="J862" s="10" t="s">
        <v>36</v>
      </c>
      <c r="K862" s="10" t="s">
        <v>86</v>
      </c>
      <c r="L862" s="12" t="s">
        <v>26</v>
      </c>
      <c r="M862" s="12" t="s">
        <v>27</v>
      </c>
      <c r="O862" s="13" t="s">
        <v>26</v>
      </c>
      <c r="P862" s="13" t="s">
        <v>27</v>
      </c>
      <c r="Q862" s="13"/>
      <c r="R862" s="14" t="str">
        <f t="shared" si="82"/>
        <v>product</v>
      </c>
      <c r="S862" s="15" t="str">
        <f t="shared" si="83"/>
        <v>apparatus</v>
      </c>
      <c r="T862" s="13" t="str">
        <f t="shared" si="84"/>
        <v>product</v>
      </c>
      <c r="U862" s="13" t="str">
        <f t="shared" si="85"/>
        <v>apparatus</v>
      </c>
    </row>
    <row r="863" spans="1:21" ht="14.4">
      <c r="A863" s="9">
        <v>52684411</v>
      </c>
      <c r="B863" s="9">
        <v>4147181</v>
      </c>
      <c r="C863" s="10">
        <v>5204611</v>
      </c>
      <c r="D863" s="10" t="s">
        <v>21</v>
      </c>
      <c r="E863" s="11">
        <v>33861</v>
      </c>
      <c r="F863" s="10" t="s">
        <v>77</v>
      </c>
      <c r="G863" s="9">
        <v>164</v>
      </c>
      <c r="H863" s="10" t="s">
        <v>23</v>
      </c>
      <c r="I863" s="10" t="s">
        <v>78</v>
      </c>
      <c r="J863" s="10" t="s">
        <v>38</v>
      </c>
      <c r="K863" s="10" t="s">
        <v>87</v>
      </c>
      <c r="L863" s="12" t="s">
        <v>26</v>
      </c>
      <c r="M863" s="12" t="s">
        <v>27</v>
      </c>
      <c r="O863" s="13" t="s">
        <v>26</v>
      </c>
      <c r="P863" s="13" t="s">
        <v>27</v>
      </c>
      <c r="Q863" s="13"/>
      <c r="R863" s="14" t="str">
        <f t="shared" si="82"/>
        <v>product</v>
      </c>
      <c r="S863" s="15" t="str">
        <f t="shared" si="83"/>
        <v>apparatus</v>
      </c>
      <c r="T863" s="13" t="str">
        <f t="shared" si="84"/>
        <v>product</v>
      </c>
      <c r="U863" s="13" t="str">
        <f t="shared" si="85"/>
        <v>apparatus</v>
      </c>
    </row>
    <row r="864" spans="1:21" ht="14.4">
      <c r="A864" s="9">
        <v>52684411</v>
      </c>
      <c r="B864" s="9">
        <v>4147181</v>
      </c>
      <c r="C864" s="10">
        <v>5204611</v>
      </c>
      <c r="D864" s="10" t="s">
        <v>21</v>
      </c>
      <c r="E864" s="11">
        <v>33861</v>
      </c>
      <c r="F864" s="10" t="s">
        <v>77</v>
      </c>
      <c r="G864" s="9">
        <v>164</v>
      </c>
      <c r="H864" s="10" t="s">
        <v>23</v>
      </c>
      <c r="I864" s="10" t="s">
        <v>78</v>
      </c>
      <c r="J864" s="10" t="s">
        <v>40</v>
      </c>
      <c r="K864" s="10" t="s">
        <v>88</v>
      </c>
      <c r="L864" s="12" t="s">
        <v>26</v>
      </c>
      <c r="M864" s="12" t="s">
        <v>27</v>
      </c>
      <c r="O864" s="13" t="s">
        <v>26</v>
      </c>
      <c r="P864" s="13" t="s">
        <v>27</v>
      </c>
      <c r="Q864" s="13"/>
      <c r="R864" s="14" t="str">
        <f t="shared" si="82"/>
        <v>product</v>
      </c>
      <c r="S864" s="15" t="str">
        <f t="shared" si="83"/>
        <v>apparatus</v>
      </c>
      <c r="T864" s="13" t="str">
        <f t="shared" si="84"/>
        <v>product</v>
      </c>
      <c r="U864" s="13" t="str">
        <f t="shared" si="85"/>
        <v>apparatus</v>
      </c>
    </row>
    <row r="865" spans="1:21" ht="14.4">
      <c r="A865" s="9">
        <v>52684411</v>
      </c>
      <c r="B865" s="9">
        <v>4147181</v>
      </c>
      <c r="C865" s="10">
        <v>5204611</v>
      </c>
      <c r="D865" s="10" t="s">
        <v>21</v>
      </c>
      <c r="E865" s="11">
        <v>33861</v>
      </c>
      <c r="F865" s="10" t="s">
        <v>77</v>
      </c>
      <c r="G865" s="9">
        <v>164</v>
      </c>
      <c r="H865" s="10" t="s">
        <v>23</v>
      </c>
      <c r="I865" s="10" t="s">
        <v>78</v>
      </c>
      <c r="J865" s="10" t="s">
        <v>42</v>
      </c>
      <c r="K865" s="10" t="s">
        <v>89</v>
      </c>
      <c r="L865" s="12" t="s">
        <v>26</v>
      </c>
      <c r="M865" s="12" t="s">
        <v>27</v>
      </c>
      <c r="O865" s="13" t="s">
        <v>26</v>
      </c>
      <c r="P865" s="13" t="s">
        <v>27</v>
      </c>
      <c r="Q865" s="13"/>
      <c r="R865" s="14" t="str">
        <f t="shared" si="82"/>
        <v>product</v>
      </c>
      <c r="S865" s="15" t="str">
        <f t="shared" si="83"/>
        <v>apparatus</v>
      </c>
      <c r="T865" s="13" t="str">
        <f t="shared" si="84"/>
        <v>product</v>
      </c>
      <c r="U865" s="13" t="str">
        <f t="shared" si="85"/>
        <v>apparatus</v>
      </c>
    </row>
    <row r="866" spans="1:21" ht="14.4">
      <c r="A866" s="9">
        <v>52684411</v>
      </c>
      <c r="B866" s="9">
        <v>4147181</v>
      </c>
      <c r="C866" s="10">
        <v>5204611</v>
      </c>
      <c r="D866" s="10" t="s">
        <v>21</v>
      </c>
      <c r="E866" s="11">
        <v>33861</v>
      </c>
      <c r="F866" s="10" t="s">
        <v>77</v>
      </c>
      <c r="G866" s="9">
        <v>164</v>
      </c>
      <c r="H866" s="10" t="s">
        <v>23</v>
      </c>
      <c r="I866" s="10" t="s">
        <v>78</v>
      </c>
      <c r="J866" s="10" t="s">
        <v>44</v>
      </c>
      <c r="K866" s="10" t="s">
        <v>90</v>
      </c>
      <c r="L866" s="12" t="s">
        <v>26</v>
      </c>
      <c r="M866" s="12" t="s">
        <v>27</v>
      </c>
      <c r="O866" s="13" t="s">
        <v>26</v>
      </c>
      <c r="P866" s="13" t="s">
        <v>27</v>
      </c>
      <c r="Q866" s="13"/>
      <c r="R866" s="14" t="str">
        <f t="shared" si="82"/>
        <v>product</v>
      </c>
      <c r="S866" s="15" t="str">
        <f t="shared" si="83"/>
        <v>apparatus</v>
      </c>
      <c r="T866" s="13" t="str">
        <f t="shared" si="84"/>
        <v>product</v>
      </c>
      <c r="U866" s="13" t="str">
        <f t="shared" si="85"/>
        <v>apparatus</v>
      </c>
    </row>
    <row r="867" spans="1:21" ht="14.4">
      <c r="A867" s="9">
        <v>52684411</v>
      </c>
      <c r="B867" s="9">
        <v>4147181</v>
      </c>
      <c r="C867" s="10">
        <v>5204611</v>
      </c>
      <c r="D867" s="10" t="s">
        <v>21</v>
      </c>
      <c r="E867" s="11">
        <v>33861</v>
      </c>
      <c r="F867" s="10" t="s">
        <v>77</v>
      </c>
      <c r="G867" s="9">
        <v>164</v>
      </c>
      <c r="H867" s="10" t="s">
        <v>23</v>
      </c>
      <c r="I867" s="10" t="s">
        <v>78</v>
      </c>
      <c r="J867" s="10" t="s">
        <v>46</v>
      </c>
      <c r="K867" s="10" t="s">
        <v>91</v>
      </c>
      <c r="L867" s="12" t="s">
        <v>26</v>
      </c>
      <c r="M867" s="12" t="s">
        <v>27</v>
      </c>
      <c r="O867" s="13" t="s">
        <v>26</v>
      </c>
      <c r="P867" s="13" t="s">
        <v>27</v>
      </c>
      <c r="Q867" s="13"/>
      <c r="R867" s="14" t="str">
        <f t="shared" si="82"/>
        <v>product</v>
      </c>
      <c r="S867" s="15" t="str">
        <f t="shared" si="83"/>
        <v>apparatus</v>
      </c>
      <c r="T867" s="13" t="str">
        <f t="shared" si="84"/>
        <v>product</v>
      </c>
      <c r="U867" s="13" t="str">
        <f t="shared" si="85"/>
        <v>apparatus</v>
      </c>
    </row>
    <row r="868" spans="1:21" ht="14.4">
      <c r="A868" s="9">
        <v>52684411</v>
      </c>
      <c r="B868" s="9">
        <v>4147181</v>
      </c>
      <c r="C868" s="10">
        <v>5204611</v>
      </c>
      <c r="D868" s="10" t="s">
        <v>21</v>
      </c>
      <c r="E868" s="11">
        <v>33861</v>
      </c>
      <c r="F868" s="10" t="s">
        <v>77</v>
      </c>
      <c r="G868" s="9">
        <v>164</v>
      </c>
      <c r="H868" s="10" t="s">
        <v>23</v>
      </c>
      <c r="I868" s="10" t="s">
        <v>78</v>
      </c>
      <c r="J868" s="10" t="s">
        <v>48</v>
      </c>
      <c r="K868" s="10" t="s">
        <v>92</v>
      </c>
      <c r="L868" s="12" t="s">
        <v>26</v>
      </c>
      <c r="M868" s="12" t="s">
        <v>27</v>
      </c>
      <c r="O868" s="13" t="s">
        <v>26</v>
      </c>
      <c r="P868" s="13" t="s">
        <v>27</v>
      </c>
      <c r="Q868" s="13"/>
      <c r="R868" s="14" t="str">
        <f t="shared" si="82"/>
        <v>product</v>
      </c>
      <c r="S868" s="15" t="str">
        <f t="shared" si="83"/>
        <v>apparatus</v>
      </c>
      <c r="T868" s="13" t="str">
        <f t="shared" si="84"/>
        <v>product</v>
      </c>
      <c r="U868" s="13" t="str">
        <f t="shared" si="85"/>
        <v>apparatus</v>
      </c>
    </row>
    <row r="869" spans="1:21" ht="14.4">
      <c r="A869" s="9">
        <v>52684411</v>
      </c>
      <c r="B869" s="9">
        <v>4147181</v>
      </c>
      <c r="C869" s="10">
        <v>5204611</v>
      </c>
      <c r="D869" s="10" t="s">
        <v>21</v>
      </c>
      <c r="E869" s="11">
        <v>33861</v>
      </c>
      <c r="F869" s="10" t="s">
        <v>77</v>
      </c>
      <c r="G869" s="9">
        <v>164</v>
      </c>
      <c r="H869" s="10" t="s">
        <v>23</v>
      </c>
      <c r="I869" s="10" t="s">
        <v>78</v>
      </c>
      <c r="J869" s="10" t="s">
        <v>50</v>
      </c>
      <c r="K869" s="10" t="s">
        <v>93</v>
      </c>
      <c r="L869" s="12" t="s">
        <v>26</v>
      </c>
      <c r="M869" s="12" t="s">
        <v>27</v>
      </c>
      <c r="O869" s="13" t="s">
        <v>26</v>
      </c>
      <c r="P869" s="13" t="s">
        <v>27</v>
      </c>
      <c r="Q869" s="13"/>
      <c r="R869" s="14" t="str">
        <f t="shared" si="82"/>
        <v>product</v>
      </c>
      <c r="S869" s="15" t="str">
        <f t="shared" si="83"/>
        <v>apparatus</v>
      </c>
      <c r="T869" s="13" t="str">
        <f t="shared" si="84"/>
        <v>product</v>
      </c>
      <c r="U869" s="13" t="str">
        <f t="shared" si="85"/>
        <v>apparatus</v>
      </c>
    </row>
    <row r="870" spans="1:21" ht="14.4">
      <c r="A870" s="9">
        <v>52684411</v>
      </c>
      <c r="B870" s="9">
        <v>4147181</v>
      </c>
      <c r="C870" s="10">
        <v>5204611</v>
      </c>
      <c r="D870" s="10" t="s">
        <v>21</v>
      </c>
      <c r="E870" s="11">
        <v>33861</v>
      </c>
      <c r="F870" s="10" t="s">
        <v>77</v>
      </c>
      <c r="G870" s="9">
        <v>164</v>
      </c>
      <c r="H870" s="10" t="s">
        <v>23</v>
      </c>
      <c r="I870" s="10" t="s">
        <v>78</v>
      </c>
      <c r="J870" s="10" t="s">
        <v>52</v>
      </c>
      <c r="K870" s="10" t="s">
        <v>94</v>
      </c>
      <c r="L870" s="12" t="s">
        <v>26</v>
      </c>
      <c r="M870" s="12" t="s">
        <v>27</v>
      </c>
      <c r="O870" s="13" t="s">
        <v>26</v>
      </c>
      <c r="P870" s="13" t="s">
        <v>27</v>
      </c>
      <c r="Q870" s="13"/>
      <c r="R870" s="14" t="str">
        <f t="shared" si="82"/>
        <v>product</v>
      </c>
      <c r="S870" s="15" t="str">
        <f t="shared" si="83"/>
        <v>apparatus</v>
      </c>
      <c r="T870" s="13" t="str">
        <f t="shared" si="84"/>
        <v>product</v>
      </c>
      <c r="U870" s="13" t="str">
        <f t="shared" si="85"/>
        <v>apparatus</v>
      </c>
    </row>
    <row r="871" spans="1:21" ht="14.4">
      <c r="A871" s="9">
        <v>52684411</v>
      </c>
      <c r="B871" s="9">
        <v>4147181</v>
      </c>
      <c r="C871" s="10">
        <v>5204611</v>
      </c>
      <c r="D871" s="10" t="s">
        <v>21</v>
      </c>
      <c r="E871" s="11">
        <v>33861</v>
      </c>
      <c r="F871" s="10" t="s">
        <v>77</v>
      </c>
      <c r="G871" s="9">
        <v>164</v>
      </c>
      <c r="H871" s="10" t="s">
        <v>23</v>
      </c>
      <c r="I871" s="10" t="s">
        <v>78</v>
      </c>
      <c r="J871" s="10" t="s">
        <v>54</v>
      </c>
      <c r="K871" s="10" t="s">
        <v>95</v>
      </c>
      <c r="L871" s="12" t="s">
        <v>26</v>
      </c>
      <c r="M871" s="12" t="s">
        <v>27</v>
      </c>
      <c r="O871" s="13" t="s">
        <v>26</v>
      </c>
      <c r="P871" s="13" t="s">
        <v>27</v>
      </c>
      <c r="Q871" s="13"/>
      <c r="R871" s="14" t="str">
        <f t="shared" si="82"/>
        <v>product</v>
      </c>
      <c r="S871" s="15" t="str">
        <f t="shared" si="83"/>
        <v>apparatus</v>
      </c>
      <c r="T871" s="13" t="str">
        <f t="shared" si="84"/>
        <v>product</v>
      </c>
      <c r="U871" s="13" t="str">
        <f t="shared" si="85"/>
        <v>apparatus</v>
      </c>
    </row>
    <row r="872" spans="1:21" ht="14.4">
      <c r="A872" s="9">
        <v>52684411</v>
      </c>
      <c r="B872" s="9">
        <v>4147181</v>
      </c>
      <c r="C872" s="10">
        <v>5204611</v>
      </c>
      <c r="D872" s="10" t="s">
        <v>21</v>
      </c>
      <c r="E872" s="11">
        <v>33861</v>
      </c>
      <c r="F872" s="10" t="s">
        <v>77</v>
      </c>
      <c r="G872" s="9">
        <v>164</v>
      </c>
      <c r="H872" s="10" t="s">
        <v>23</v>
      </c>
      <c r="I872" s="10" t="s">
        <v>78</v>
      </c>
      <c r="J872" s="10" t="s">
        <v>56</v>
      </c>
      <c r="K872" s="10" t="s">
        <v>96</v>
      </c>
      <c r="L872" s="12" t="s">
        <v>26</v>
      </c>
      <c r="M872" s="12" t="s">
        <v>27</v>
      </c>
      <c r="O872" s="13" t="s">
        <v>26</v>
      </c>
      <c r="P872" s="13" t="s">
        <v>27</v>
      </c>
      <c r="Q872" s="13"/>
      <c r="R872" s="14" t="str">
        <f t="shared" si="82"/>
        <v>product</v>
      </c>
      <c r="S872" s="15" t="str">
        <f t="shared" si="83"/>
        <v>apparatus</v>
      </c>
      <c r="T872" s="13" t="str">
        <f t="shared" si="84"/>
        <v>product</v>
      </c>
      <c r="U872" s="13" t="str">
        <f t="shared" si="85"/>
        <v>apparatus</v>
      </c>
    </row>
    <row r="873" spans="1:21" ht="14.4">
      <c r="A873" s="9">
        <v>52684411</v>
      </c>
      <c r="B873" s="9">
        <v>4147181</v>
      </c>
      <c r="C873" s="10">
        <v>5204611</v>
      </c>
      <c r="D873" s="10" t="s">
        <v>21</v>
      </c>
      <c r="E873" s="11">
        <v>33861</v>
      </c>
      <c r="F873" s="10" t="s">
        <v>77</v>
      </c>
      <c r="G873" s="9">
        <v>164</v>
      </c>
      <c r="H873" s="10" t="s">
        <v>23</v>
      </c>
      <c r="I873" s="10" t="s">
        <v>78</v>
      </c>
      <c r="J873" s="10" t="s">
        <v>58</v>
      </c>
      <c r="K873" s="10" t="s">
        <v>97</v>
      </c>
      <c r="L873" s="12" t="s">
        <v>26</v>
      </c>
      <c r="M873" s="12" t="s">
        <v>27</v>
      </c>
      <c r="O873" s="13" t="s">
        <v>26</v>
      </c>
      <c r="P873" s="13" t="s">
        <v>27</v>
      </c>
      <c r="Q873" s="13"/>
      <c r="R873" s="14" t="str">
        <f t="shared" si="82"/>
        <v>product</v>
      </c>
      <c r="S873" s="15" t="str">
        <f t="shared" si="83"/>
        <v>apparatus</v>
      </c>
      <c r="T873" s="13" t="str">
        <f t="shared" si="84"/>
        <v>product</v>
      </c>
      <c r="U873" s="13" t="str">
        <f t="shared" si="85"/>
        <v>apparatus</v>
      </c>
    </row>
    <row r="874" spans="1:21" ht="14.4">
      <c r="A874" s="9">
        <v>52684411</v>
      </c>
      <c r="B874" s="9">
        <v>4147181</v>
      </c>
      <c r="C874" s="10">
        <v>5204611</v>
      </c>
      <c r="D874" s="10" t="s">
        <v>21</v>
      </c>
      <c r="E874" s="11">
        <v>33861</v>
      </c>
      <c r="F874" s="10" t="s">
        <v>77</v>
      </c>
      <c r="G874" s="9">
        <v>164</v>
      </c>
      <c r="H874" s="10" t="s">
        <v>23</v>
      </c>
      <c r="I874" s="10" t="s">
        <v>78</v>
      </c>
      <c r="J874" s="10" t="s">
        <v>60</v>
      </c>
      <c r="K874" s="10" t="s">
        <v>98</v>
      </c>
      <c r="L874" s="12" t="s">
        <v>26</v>
      </c>
      <c r="M874" s="12" t="s">
        <v>27</v>
      </c>
      <c r="O874" s="13" t="s">
        <v>26</v>
      </c>
      <c r="P874" s="13" t="s">
        <v>27</v>
      </c>
      <c r="Q874" s="13"/>
      <c r="R874" s="14" t="str">
        <f t="shared" si="82"/>
        <v>product</v>
      </c>
      <c r="S874" s="15" t="str">
        <f t="shared" si="83"/>
        <v>apparatus</v>
      </c>
      <c r="T874" s="13" t="str">
        <f t="shared" si="84"/>
        <v>product</v>
      </c>
      <c r="U874" s="13" t="str">
        <f t="shared" si="85"/>
        <v>apparatus</v>
      </c>
    </row>
    <row r="875" spans="1:21" ht="14.4">
      <c r="A875" s="9">
        <v>52684411</v>
      </c>
      <c r="B875" s="9">
        <v>4147181</v>
      </c>
      <c r="C875" s="10">
        <v>5204611</v>
      </c>
      <c r="D875" s="10" t="s">
        <v>21</v>
      </c>
      <c r="E875" s="11">
        <v>33861</v>
      </c>
      <c r="F875" s="10" t="s">
        <v>77</v>
      </c>
      <c r="G875" s="9">
        <v>164</v>
      </c>
      <c r="H875" s="10" t="s">
        <v>23</v>
      </c>
      <c r="I875" s="10" t="s">
        <v>78</v>
      </c>
      <c r="J875" s="10" t="s">
        <v>62</v>
      </c>
      <c r="K875" s="10" t="s">
        <v>99</v>
      </c>
      <c r="L875" s="12" t="s">
        <v>26</v>
      </c>
      <c r="M875" s="12" t="s">
        <v>27</v>
      </c>
      <c r="O875" s="13" t="s">
        <v>26</v>
      </c>
      <c r="P875" s="13" t="s">
        <v>27</v>
      </c>
      <c r="Q875" s="13"/>
      <c r="R875" s="14" t="str">
        <f t="shared" si="82"/>
        <v>product</v>
      </c>
      <c r="S875" s="15" t="str">
        <f t="shared" si="83"/>
        <v>apparatus</v>
      </c>
      <c r="T875" s="13" t="str">
        <f t="shared" si="84"/>
        <v>product</v>
      </c>
      <c r="U875" s="13" t="str">
        <f t="shared" si="85"/>
        <v>apparatus</v>
      </c>
    </row>
    <row r="876" spans="1:21" ht="14.4">
      <c r="A876" s="9">
        <v>52684411</v>
      </c>
      <c r="B876" s="9">
        <v>4147181</v>
      </c>
      <c r="C876" s="10">
        <v>5204611</v>
      </c>
      <c r="D876" s="10" t="s">
        <v>21</v>
      </c>
      <c r="E876" s="11">
        <v>33861</v>
      </c>
      <c r="F876" s="10" t="s">
        <v>77</v>
      </c>
      <c r="G876" s="9">
        <v>164</v>
      </c>
      <c r="H876" s="10" t="s">
        <v>23</v>
      </c>
      <c r="I876" s="10" t="s">
        <v>78</v>
      </c>
      <c r="J876" s="10" t="s">
        <v>64</v>
      </c>
      <c r="K876" s="10" t="s">
        <v>100</v>
      </c>
      <c r="L876" s="12" t="s">
        <v>26</v>
      </c>
      <c r="M876" s="12" t="s">
        <v>27</v>
      </c>
      <c r="O876" s="13" t="s">
        <v>26</v>
      </c>
      <c r="P876" s="13" t="s">
        <v>27</v>
      </c>
      <c r="Q876" s="13"/>
      <c r="R876" s="14" t="str">
        <f t="shared" si="82"/>
        <v>product</v>
      </c>
      <c r="S876" s="15" t="str">
        <f t="shared" si="83"/>
        <v>apparatus</v>
      </c>
      <c r="T876" s="13" t="str">
        <f t="shared" si="84"/>
        <v>product</v>
      </c>
      <c r="U876" s="13" t="str">
        <f t="shared" si="85"/>
        <v>apparatus</v>
      </c>
    </row>
    <row r="877" spans="1:21" ht="14.4">
      <c r="A877" s="9">
        <v>52684411</v>
      </c>
      <c r="B877" s="9">
        <v>4147181</v>
      </c>
      <c r="C877" s="10">
        <v>5204611</v>
      </c>
      <c r="D877" s="10" t="s">
        <v>21</v>
      </c>
      <c r="E877" s="11">
        <v>33861</v>
      </c>
      <c r="F877" s="10" t="s">
        <v>77</v>
      </c>
      <c r="G877" s="9">
        <v>164</v>
      </c>
      <c r="H877" s="10" t="s">
        <v>23</v>
      </c>
      <c r="I877" s="10" t="s">
        <v>78</v>
      </c>
      <c r="J877" s="10" t="s">
        <v>66</v>
      </c>
      <c r="K877" s="10" t="s">
        <v>101</v>
      </c>
      <c r="L877" s="12" t="s">
        <v>26</v>
      </c>
      <c r="M877" s="12" t="s">
        <v>27</v>
      </c>
      <c r="O877" s="13" t="s">
        <v>26</v>
      </c>
      <c r="P877" s="13" t="s">
        <v>27</v>
      </c>
      <c r="Q877" s="13"/>
      <c r="R877" s="14" t="str">
        <f t="shared" si="82"/>
        <v>product</v>
      </c>
      <c r="S877" s="15" t="str">
        <f t="shared" si="83"/>
        <v>apparatus</v>
      </c>
      <c r="T877" s="13" t="str">
        <f t="shared" si="84"/>
        <v>product</v>
      </c>
      <c r="U877" s="13" t="str">
        <f t="shared" si="85"/>
        <v>apparatus</v>
      </c>
    </row>
    <row r="878" spans="1:21" ht="14.4">
      <c r="A878" s="9">
        <v>52684411</v>
      </c>
      <c r="B878" s="9">
        <v>4147181</v>
      </c>
      <c r="C878" s="10">
        <v>5204611</v>
      </c>
      <c r="D878" s="10" t="s">
        <v>21</v>
      </c>
      <c r="E878" s="11">
        <v>33861</v>
      </c>
      <c r="F878" s="10" t="s">
        <v>77</v>
      </c>
      <c r="G878" s="9">
        <v>164</v>
      </c>
      <c r="H878" s="10" t="s">
        <v>23</v>
      </c>
      <c r="I878" s="10" t="s">
        <v>78</v>
      </c>
      <c r="J878" s="10" t="s">
        <v>68</v>
      </c>
      <c r="K878" s="10" t="s">
        <v>102</v>
      </c>
      <c r="L878" s="12" t="s">
        <v>26</v>
      </c>
      <c r="M878" s="12" t="s">
        <v>27</v>
      </c>
      <c r="O878" s="13" t="s">
        <v>26</v>
      </c>
      <c r="P878" s="13" t="s">
        <v>27</v>
      </c>
      <c r="Q878" s="13"/>
      <c r="R878" s="14" t="str">
        <f t="shared" si="82"/>
        <v>product</v>
      </c>
      <c r="S878" s="15" t="str">
        <f t="shared" si="83"/>
        <v>apparatus</v>
      </c>
      <c r="T878" s="13" t="str">
        <f t="shared" si="84"/>
        <v>product</v>
      </c>
      <c r="U878" s="13" t="str">
        <f t="shared" si="85"/>
        <v>apparatus</v>
      </c>
    </row>
    <row r="879" spans="1:21" ht="14.4">
      <c r="A879" s="9">
        <v>52684411</v>
      </c>
      <c r="B879" s="9">
        <v>4147181</v>
      </c>
      <c r="C879" s="10">
        <v>5204611</v>
      </c>
      <c r="D879" s="10" t="s">
        <v>21</v>
      </c>
      <c r="E879" s="11">
        <v>33861</v>
      </c>
      <c r="F879" s="10" t="s">
        <v>77</v>
      </c>
      <c r="G879" s="9">
        <v>164</v>
      </c>
      <c r="H879" s="10" t="s">
        <v>23</v>
      </c>
      <c r="I879" s="10" t="s">
        <v>78</v>
      </c>
      <c r="J879" s="10" t="s">
        <v>70</v>
      </c>
      <c r="K879" s="10" t="s">
        <v>103</v>
      </c>
      <c r="L879" s="12" t="s">
        <v>26</v>
      </c>
      <c r="M879" s="12" t="s">
        <v>27</v>
      </c>
      <c r="O879" s="13" t="s">
        <v>26</v>
      </c>
      <c r="P879" s="13" t="s">
        <v>27</v>
      </c>
      <c r="Q879" s="13"/>
      <c r="R879" s="14" t="str">
        <f t="shared" si="82"/>
        <v>product</v>
      </c>
      <c r="S879" s="15" t="str">
        <f t="shared" si="83"/>
        <v>apparatus</v>
      </c>
      <c r="T879" s="13" t="str">
        <f t="shared" si="84"/>
        <v>product</v>
      </c>
      <c r="U879" s="13" t="str">
        <f t="shared" si="85"/>
        <v>apparatus</v>
      </c>
    </row>
    <row r="880" spans="1:21" ht="14.4">
      <c r="A880" s="9">
        <v>52684411</v>
      </c>
      <c r="B880" s="9">
        <v>4147181</v>
      </c>
      <c r="C880" s="10">
        <v>5204611</v>
      </c>
      <c r="D880" s="10" t="s">
        <v>21</v>
      </c>
      <c r="E880" s="11">
        <v>33861</v>
      </c>
      <c r="F880" s="10" t="s">
        <v>77</v>
      </c>
      <c r="G880" s="9">
        <v>164</v>
      </c>
      <c r="H880" s="10" t="s">
        <v>23</v>
      </c>
      <c r="I880" s="10" t="s">
        <v>78</v>
      </c>
      <c r="J880" s="10" t="s">
        <v>73</v>
      </c>
      <c r="K880" s="10" t="s">
        <v>104</v>
      </c>
      <c r="L880" s="12" t="s">
        <v>26</v>
      </c>
      <c r="M880" s="12" t="s">
        <v>27</v>
      </c>
      <c r="O880" s="13" t="s">
        <v>26</v>
      </c>
      <c r="P880" s="13" t="s">
        <v>27</v>
      </c>
      <c r="Q880" s="13"/>
      <c r="R880" s="14" t="str">
        <f t="shared" si="82"/>
        <v>product</v>
      </c>
      <c r="S880" s="15" t="str">
        <f t="shared" si="83"/>
        <v>apparatus</v>
      </c>
      <c r="T880" s="13" t="str">
        <f t="shared" si="84"/>
        <v>product</v>
      </c>
      <c r="U880" s="13" t="str">
        <f t="shared" si="85"/>
        <v>apparatus</v>
      </c>
    </row>
    <row r="881" spans="1:21" ht="14.4">
      <c r="A881" s="9">
        <v>52684411</v>
      </c>
      <c r="B881" s="9">
        <v>4147181</v>
      </c>
      <c r="C881" s="10">
        <v>5204611</v>
      </c>
      <c r="D881" s="10" t="s">
        <v>21</v>
      </c>
      <c r="E881" s="11">
        <v>33861</v>
      </c>
      <c r="F881" s="10" t="s">
        <v>77</v>
      </c>
      <c r="G881" s="9">
        <v>164</v>
      </c>
      <c r="H881" s="10" t="s">
        <v>23</v>
      </c>
      <c r="I881" s="10" t="s">
        <v>78</v>
      </c>
      <c r="J881" s="10" t="s">
        <v>75</v>
      </c>
      <c r="K881" s="10" t="s">
        <v>105</v>
      </c>
      <c r="L881" s="12" t="s">
        <v>26</v>
      </c>
      <c r="M881" s="12" t="s">
        <v>27</v>
      </c>
      <c r="O881" s="13" t="s">
        <v>26</v>
      </c>
      <c r="P881" s="13" t="s">
        <v>27</v>
      </c>
      <c r="Q881" s="13"/>
      <c r="R881" s="14" t="str">
        <f t="shared" si="82"/>
        <v>product</v>
      </c>
      <c r="S881" s="15" t="str">
        <f t="shared" si="83"/>
        <v>apparatus</v>
      </c>
      <c r="T881" s="13" t="str">
        <f t="shared" si="84"/>
        <v>product</v>
      </c>
      <c r="U881" s="13" t="str">
        <f t="shared" si="85"/>
        <v>apparatus</v>
      </c>
    </row>
    <row r="882" spans="1:21" ht="14.4">
      <c r="A882" s="9">
        <v>52684411</v>
      </c>
      <c r="B882" s="9">
        <v>4147181</v>
      </c>
      <c r="C882" s="10">
        <v>5204611</v>
      </c>
      <c r="D882" s="10" t="s">
        <v>21</v>
      </c>
      <c r="E882" s="11">
        <v>33861</v>
      </c>
      <c r="F882" s="10" t="s">
        <v>77</v>
      </c>
      <c r="G882" s="9">
        <v>164</v>
      </c>
      <c r="H882" s="10" t="s">
        <v>23</v>
      </c>
      <c r="I882" s="10" t="s">
        <v>78</v>
      </c>
      <c r="J882" s="10" t="s">
        <v>106</v>
      </c>
      <c r="K882" s="10" t="s">
        <v>107</v>
      </c>
      <c r="L882" s="12" t="s">
        <v>26</v>
      </c>
      <c r="M882" s="12" t="s">
        <v>27</v>
      </c>
      <c r="O882" s="13" t="s">
        <v>26</v>
      </c>
      <c r="P882" s="13" t="s">
        <v>27</v>
      </c>
      <c r="Q882" s="13"/>
      <c r="R882" s="14" t="str">
        <f t="shared" si="82"/>
        <v>product</v>
      </c>
      <c r="S882" s="15" t="str">
        <f t="shared" si="83"/>
        <v>apparatus</v>
      </c>
      <c r="T882" s="13" t="str">
        <f t="shared" si="84"/>
        <v>product</v>
      </c>
      <c r="U882" s="13" t="str">
        <f t="shared" si="85"/>
        <v>apparatus</v>
      </c>
    </row>
    <row r="883" spans="1:21" ht="14.4">
      <c r="A883" s="9">
        <v>52684411</v>
      </c>
      <c r="B883" s="9">
        <v>4147181</v>
      </c>
      <c r="C883" s="10">
        <v>5204611</v>
      </c>
      <c r="D883" s="10" t="s">
        <v>21</v>
      </c>
      <c r="E883" s="11">
        <v>33861</v>
      </c>
      <c r="F883" s="10" t="s">
        <v>77</v>
      </c>
      <c r="G883" s="9">
        <v>164</v>
      </c>
      <c r="H883" s="10" t="s">
        <v>23</v>
      </c>
      <c r="I883" s="10" t="s">
        <v>78</v>
      </c>
      <c r="J883" s="10" t="s">
        <v>108</v>
      </c>
      <c r="K883" s="10" t="s">
        <v>109</v>
      </c>
      <c r="L883" s="12" t="s">
        <v>26</v>
      </c>
      <c r="M883" s="12" t="s">
        <v>27</v>
      </c>
      <c r="O883" s="13" t="s">
        <v>26</v>
      </c>
      <c r="P883" s="13" t="s">
        <v>27</v>
      </c>
      <c r="Q883" s="13"/>
      <c r="R883" s="14" t="str">
        <f t="shared" si="82"/>
        <v>product</v>
      </c>
      <c r="S883" s="15" t="str">
        <f t="shared" si="83"/>
        <v>apparatus</v>
      </c>
      <c r="T883" s="13" t="str">
        <f t="shared" si="84"/>
        <v>product</v>
      </c>
      <c r="U883" s="13" t="str">
        <f t="shared" si="85"/>
        <v>apparatus</v>
      </c>
    </row>
    <row r="884" spans="1:21" ht="14.4">
      <c r="A884" s="9">
        <v>52684411</v>
      </c>
      <c r="B884" s="9">
        <v>4147181</v>
      </c>
      <c r="C884" s="10">
        <v>5204611</v>
      </c>
      <c r="D884" s="10" t="s">
        <v>21</v>
      </c>
      <c r="E884" s="11">
        <v>33861</v>
      </c>
      <c r="F884" s="10" t="s">
        <v>77</v>
      </c>
      <c r="G884" s="9">
        <v>164</v>
      </c>
      <c r="H884" s="10" t="s">
        <v>23</v>
      </c>
      <c r="I884" s="10" t="s">
        <v>78</v>
      </c>
      <c r="J884" s="10" t="s">
        <v>110</v>
      </c>
      <c r="K884" s="10" t="s">
        <v>111</v>
      </c>
      <c r="L884" s="12" t="s">
        <v>26</v>
      </c>
      <c r="M884" s="12" t="s">
        <v>27</v>
      </c>
      <c r="O884" s="13" t="s">
        <v>26</v>
      </c>
      <c r="P884" s="13" t="s">
        <v>27</v>
      </c>
      <c r="Q884" s="13"/>
      <c r="R884" s="14" t="str">
        <f t="shared" si="82"/>
        <v>product</v>
      </c>
      <c r="S884" s="15" t="str">
        <f t="shared" si="83"/>
        <v>apparatus</v>
      </c>
      <c r="T884" s="13" t="str">
        <f t="shared" si="84"/>
        <v>product</v>
      </c>
      <c r="U884" s="13" t="str">
        <f t="shared" si="85"/>
        <v>apparatus</v>
      </c>
    </row>
    <row r="885" spans="1:21" ht="14.4">
      <c r="A885" s="9">
        <v>52684411</v>
      </c>
      <c r="B885" s="9">
        <v>4147181</v>
      </c>
      <c r="C885" s="10">
        <v>5204611</v>
      </c>
      <c r="D885" s="10" t="s">
        <v>21</v>
      </c>
      <c r="E885" s="11">
        <v>33861</v>
      </c>
      <c r="F885" s="10" t="s">
        <v>77</v>
      </c>
      <c r="G885" s="9">
        <v>164</v>
      </c>
      <c r="H885" s="10" t="s">
        <v>23</v>
      </c>
      <c r="I885" s="10" t="s">
        <v>78</v>
      </c>
      <c r="J885" s="10" t="s">
        <v>112</v>
      </c>
      <c r="K885" s="10" t="s">
        <v>113</v>
      </c>
      <c r="L885" s="12" t="s">
        <v>26</v>
      </c>
      <c r="M885" s="12" t="s">
        <v>27</v>
      </c>
      <c r="O885" s="13" t="s">
        <v>26</v>
      </c>
      <c r="P885" s="13" t="s">
        <v>27</v>
      </c>
      <c r="Q885" s="13"/>
      <c r="R885" s="14" t="str">
        <f t="shared" si="82"/>
        <v>product</v>
      </c>
      <c r="S885" s="15" t="str">
        <f t="shared" si="83"/>
        <v>apparatus</v>
      </c>
      <c r="T885" s="13" t="str">
        <f t="shared" si="84"/>
        <v>product</v>
      </c>
      <c r="U885" s="13" t="str">
        <f t="shared" si="85"/>
        <v>apparatus</v>
      </c>
    </row>
    <row r="886" spans="1:21" ht="14.4">
      <c r="A886" s="9">
        <v>52684411</v>
      </c>
      <c r="B886" s="9">
        <v>4147181</v>
      </c>
      <c r="C886" s="10">
        <v>5204611</v>
      </c>
      <c r="D886" s="10" t="s">
        <v>21</v>
      </c>
      <c r="E886" s="11">
        <v>33861</v>
      </c>
      <c r="F886" s="10" t="s">
        <v>77</v>
      </c>
      <c r="G886" s="9">
        <v>164</v>
      </c>
      <c r="H886" s="10" t="s">
        <v>23</v>
      </c>
      <c r="I886" s="10" t="s">
        <v>78</v>
      </c>
      <c r="J886" s="10" t="s">
        <v>114</v>
      </c>
      <c r="K886" s="10" t="s">
        <v>115</v>
      </c>
      <c r="L886" s="12" t="s">
        <v>26</v>
      </c>
      <c r="M886" s="12" t="s">
        <v>27</v>
      </c>
      <c r="O886" s="13" t="s">
        <v>26</v>
      </c>
      <c r="P886" s="13" t="s">
        <v>27</v>
      </c>
      <c r="Q886" s="13"/>
      <c r="R886" s="14" t="str">
        <f t="shared" si="82"/>
        <v>product</v>
      </c>
      <c r="S886" s="15" t="str">
        <f t="shared" si="83"/>
        <v>apparatus</v>
      </c>
      <c r="T886" s="13" t="str">
        <f t="shared" si="84"/>
        <v>product</v>
      </c>
      <c r="U886" s="13" t="str">
        <f t="shared" si="85"/>
        <v>apparatus</v>
      </c>
    </row>
    <row r="887" spans="1:21" ht="14.4">
      <c r="A887" s="9">
        <v>52684411</v>
      </c>
      <c r="B887" s="9">
        <v>4147181</v>
      </c>
      <c r="C887" s="10">
        <v>5204611</v>
      </c>
      <c r="D887" s="10" t="s">
        <v>21</v>
      </c>
      <c r="E887" s="11">
        <v>33861</v>
      </c>
      <c r="F887" s="10" t="s">
        <v>77</v>
      </c>
      <c r="G887" s="9">
        <v>164</v>
      </c>
      <c r="H887" s="10" t="s">
        <v>23</v>
      </c>
      <c r="I887" s="10" t="s">
        <v>78</v>
      </c>
      <c r="J887" s="10" t="s">
        <v>116</v>
      </c>
      <c r="K887" s="10" t="s">
        <v>117</v>
      </c>
      <c r="L887" s="12" t="s">
        <v>26</v>
      </c>
      <c r="M887" s="12" t="s">
        <v>27</v>
      </c>
      <c r="O887" s="13" t="s">
        <v>26</v>
      </c>
      <c r="P887" s="13" t="s">
        <v>27</v>
      </c>
      <c r="Q887" s="13"/>
      <c r="R887" s="14" t="str">
        <f t="shared" si="82"/>
        <v>product</v>
      </c>
      <c r="S887" s="15" t="str">
        <f t="shared" si="83"/>
        <v>apparatus</v>
      </c>
      <c r="T887" s="13" t="str">
        <f t="shared" si="84"/>
        <v>product</v>
      </c>
      <c r="U887" s="13" t="str">
        <f t="shared" si="85"/>
        <v>apparatus</v>
      </c>
    </row>
    <row r="888" spans="1:21" ht="14.4">
      <c r="A888" s="9">
        <v>52684411</v>
      </c>
      <c r="B888" s="9">
        <v>4147181</v>
      </c>
      <c r="C888" s="10">
        <v>5204611</v>
      </c>
      <c r="D888" s="10" t="s">
        <v>21</v>
      </c>
      <c r="E888" s="11">
        <v>33861</v>
      </c>
      <c r="F888" s="10" t="s">
        <v>77</v>
      </c>
      <c r="G888" s="9">
        <v>164</v>
      </c>
      <c r="H888" s="10" t="s">
        <v>23</v>
      </c>
      <c r="I888" s="10" t="s">
        <v>78</v>
      </c>
      <c r="J888" s="10" t="s">
        <v>118</v>
      </c>
      <c r="K888" s="10" t="s">
        <v>119</v>
      </c>
      <c r="L888" s="12" t="s">
        <v>26</v>
      </c>
      <c r="M888" s="12" t="s">
        <v>27</v>
      </c>
      <c r="O888" s="13" t="s">
        <v>26</v>
      </c>
      <c r="P888" s="13" t="s">
        <v>27</v>
      </c>
      <c r="Q888" s="13"/>
      <c r="R888" s="14" t="str">
        <f t="shared" si="82"/>
        <v>product</v>
      </c>
      <c r="S888" s="15" t="str">
        <f t="shared" si="83"/>
        <v>apparatus</v>
      </c>
      <c r="T888" s="13" t="str">
        <f t="shared" si="84"/>
        <v>product</v>
      </c>
      <c r="U888" s="13" t="str">
        <f t="shared" si="85"/>
        <v>apparatus</v>
      </c>
    </row>
    <row r="889" spans="1:21" ht="14.4">
      <c r="A889" s="9">
        <v>52684411</v>
      </c>
      <c r="B889" s="9">
        <v>4147181</v>
      </c>
      <c r="C889" s="10">
        <v>5204611</v>
      </c>
      <c r="D889" s="10" t="s">
        <v>21</v>
      </c>
      <c r="E889" s="11">
        <v>33861</v>
      </c>
      <c r="F889" s="10" t="s">
        <v>77</v>
      </c>
      <c r="G889" s="9">
        <v>164</v>
      </c>
      <c r="H889" s="10" t="s">
        <v>23</v>
      </c>
      <c r="I889" s="10" t="s">
        <v>78</v>
      </c>
      <c r="J889" s="10" t="s">
        <v>120</v>
      </c>
      <c r="K889" s="10" t="s">
        <v>121</v>
      </c>
      <c r="L889" s="12" t="s">
        <v>26</v>
      </c>
      <c r="M889" s="12" t="s">
        <v>27</v>
      </c>
      <c r="O889" s="13" t="s">
        <v>26</v>
      </c>
      <c r="P889" s="13" t="s">
        <v>27</v>
      </c>
      <c r="Q889" s="13"/>
      <c r="R889" s="14" t="str">
        <f t="shared" si="82"/>
        <v>product</v>
      </c>
      <c r="S889" s="15" t="str">
        <f t="shared" si="83"/>
        <v>apparatus</v>
      </c>
      <c r="T889" s="13" t="str">
        <f t="shared" si="84"/>
        <v>product</v>
      </c>
      <c r="U889" s="13" t="str">
        <f t="shared" si="85"/>
        <v>apparatus</v>
      </c>
    </row>
    <row r="890" spans="1:21" ht="14.4">
      <c r="A890" s="9">
        <v>52684411</v>
      </c>
      <c r="B890" s="9">
        <v>4147181</v>
      </c>
      <c r="C890" s="10">
        <v>5204611</v>
      </c>
      <c r="D890" s="10" t="s">
        <v>21</v>
      </c>
      <c r="E890" s="11">
        <v>33861</v>
      </c>
      <c r="F890" s="10" t="s">
        <v>77</v>
      </c>
      <c r="G890" s="9">
        <v>164</v>
      </c>
      <c r="H890" s="10" t="s">
        <v>23</v>
      </c>
      <c r="I890" s="10" t="s">
        <v>78</v>
      </c>
      <c r="J890" s="10" t="s">
        <v>122</v>
      </c>
      <c r="K890" s="10" t="s">
        <v>123</v>
      </c>
      <c r="L890" s="12" t="s">
        <v>26</v>
      </c>
      <c r="M890" s="12" t="s">
        <v>27</v>
      </c>
      <c r="O890" s="13" t="s">
        <v>26</v>
      </c>
      <c r="P890" s="13" t="s">
        <v>27</v>
      </c>
      <c r="Q890" s="13"/>
      <c r="R890" s="14" t="str">
        <f t="shared" si="82"/>
        <v>product</v>
      </c>
      <c r="S890" s="15" t="str">
        <f t="shared" si="83"/>
        <v>apparatus</v>
      </c>
      <c r="T890" s="13" t="str">
        <f t="shared" ref="T890:T921" si="86">R890</f>
        <v>product</v>
      </c>
      <c r="U890" s="13" t="str">
        <f t="shared" ref="U890:U921" si="87">S890</f>
        <v>apparatus</v>
      </c>
    </row>
    <row r="891" spans="1:21" ht="14.4">
      <c r="A891" s="9">
        <v>52684411</v>
      </c>
      <c r="B891" s="9">
        <v>4147181</v>
      </c>
      <c r="C891" s="10">
        <v>5204611</v>
      </c>
      <c r="D891" s="10" t="s">
        <v>21</v>
      </c>
      <c r="E891" s="11">
        <v>33861</v>
      </c>
      <c r="F891" s="10" t="s">
        <v>77</v>
      </c>
      <c r="G891" s="9">
        <v>164</v>
      </c>
      <c r="H891" s="10" t="s">
        <v>23</v>
      </c>
      <c r="I891" s="10" t="s">
        <v>78</v>
      </c>
      <c r="J891" s="10" t="s">
        <v>124</v>
      </c>
      <c r="K891" s="10" t="s">
        <v>125</v>
      </c>
      <c r="L891" s="12" t="s">
        <v>126</v>
      </c>
      <c r="M891" s="12" t="s">
        <v>127</v>
      </c>
      <c r="O891" s="13" t="s">
        <v>126</v>
      </c>
      <c r="P891" s="13" t="s">
        <v>127</v>
      </c>
      <c r="Q891" s="13"/>
      <c r="R891" s="14" t="str">
        <f t="shared" si="82"/>
        <v>use claim</v>
      </c>
      <c r="S891" s="15" t="str">
        <f t="shared" si="83"/>
        <v>method</v>
      </c>
      <c r="T891" s="13" t="str">
        <f t="shared" si="86"/>
        <v>use claim</v>
      </c>
      <c r="U891" s="13" t="str">
        <f t="shared" si="87"/>
        <v>method</v>
      </c>
    </row>
    <row r="892" spans="1:21" ht="14.4">
      <c r="A892" s="9">
        <v>52684411</v>
      </c>
      <c r="B892" s="9">
        <v>4147181</v>
      </c>
      <c r="C892" s="10">
        <v>5204611</v>
      </c>
      <c r="D892" s="10" t="s">
        <v>21</v>
      </c>
      <c r="E892" s="11">
        <v>33861</v>
      </c>
      <c r="F892" s="10" t="s">
        <v>77</v>
      </c>
      <c r="G892" s="9">
        <v>164</v>
      </c>
      <c r="H892" s="10" t="s">
        <v>23</v>
      </c>
      <c r="I892" s="10" t="s">
        <v>78</v>
      </c>
      <c r="J892" s="10" t="s">
        <v>128</v>
      </c>
      <c r="K892" s="10" t="s">
        <v>129</v>
      </c>
      <c r="L892" s="12" t="s">
        <v>126</v>
      </c>
      <c r="M892" s="12" t="s">
        <v>127</v>
      </c>
      <c r="O892" s="13" t="s">
        <v>126</v>
      </c>
      <c r="P892" s="13" t="s">
        <v>127</v>
      </c>
      <c r="Q892" s="13"/>
      <c r="R892" s="14" t="str">
        <f t="shared" si="82"/>
        <v>use claim</v>
      </c>
      <c r="S892" s="15" t="str">
        <f t="shared" si="83"/>
        <v>method</v>
      </c>
      <c r="T892" s="13" t="str">
        <f t="shared" si="86"/>
        <v>use claim</v>
      </c>
      <c r="U892" s="13" t="str">
        <f t="shared" si="87"/>
        <v>method</v>
      </c>
    </row>
    <row r="893" spans="1:21" ht="14.4">
      <c r="A893" s="9">
        <v>52684411</v>
      </c>
      <c r="B893" s="9">
        <v>4147181</v>
      </c>
      <c r="C893" s="10">
        <v>5204611</v>
      </c>
      <c r="D893" s="10" t="s">
        <v>21</v>
      </c>
      <c r="E893" s="11">
        <v>33861</v>
      </c>
      <c r="F893" s="10" t="s">
        <v>77</v>
      </c>
      <c r="G893" s="9">
        <v>164</v>
      </c>
      <c r="H893" s="10" t="s">
        <v>23</v>
      </c>
      <c r="I893" s="10" t="s">
        <v>78</v>
      </c>
      <c r="J893" s="10" t="s">
        <v>130</v>
      </c>
      <c r="K893" s="10" t="s">
        <v>131</v>
      </c>
      <c r="L893" s="12" t="s">
        <v>126</v>
      </c>
      <c r="M893" s="12" t="s">
        <v>127</v>
      </c>
      <c r="O893" s="13" t="s">
        <v>126</v>
      </c>
      <c r="P893" s="13" t="s">
        <v>127</v>
      </c>
      <c r="Q893" s="13"/>
      <c r="R893" s="14" t="str">
        <f t="shared" si="82"/>
        <v>use claim</v>
      </c>
      <c r="S893" s="15" t="str">
        <f t="shared" si="83"/>
        <v>method</v>
      </c>
      <c r="T893" s="13" t="str">
        <f t="shared" si="86"/>
        <v>use claim</v>
      </c>
      <c r="U893" s="13" t="str">
        <f t="shared" si="87"/>
        <v>method</v>
      </c>
    </row>
    <row r="894" spans="1:21" ht="14.4">
      <c r="A894" s="9">
        <v>52684411</v>
      </c>
      <c r="B894" s="9">
        <v>4147181</v>
      </c>
      <c r="C894" s="10">
        <v>5204611</v>
      </c>
      <c r="D894" s="10" t="s">
        <v>21</v>
      </c>
      <c r="E894" s="11">
        <v>33861</v>
      </c>
      <c r="F894" s="10" t="s">
        <v>77</v>
      </c>
      <c r="G894" s="9">
        <v>164</v>
      </c>
      <c r="H894" s="10" t="s">
        <v>23</v>
      </c>
      <c r="I894" s="10" t="s">
        <v>78</v>
      </c>
      <c r="J894" s="10" t="s">
        <v>132</v>
      </c>
      <c r="K894" s="10" t="s">
        <v>133</v>
      </c>
      <c r="L894" s="12" t="s">
        <v>126</v>
      </c>
      <c r="M894" s="12" t="s">
        <v>127</v>
      </c>
      <c r="O894" s="13" t="s">
        <v>126</v>
      </c>
      <c r="P894" s="13" t="s">
        <v>127</v>
      </c>
      <c r="Q894" s="13"/>
      <c r="R894" s="14" t="str">
        <f t="shared" si="82"/>
        <v>use claim</v>
      </c>
      <c r="S894" s="15" t="str">
        <f t="shared" si="83"/>
        <v>method</v>
      </c>
      <c r="T894" s="13" t="str">
        <f t="shared" si="86"/>
        <v>use claim</v>
      </c>
      <c r="U894" s="13" t="str">
        <f t="shared" si="87"/>
        <v>method</v>
      </c>
    </row>
    <row r="895" spans="1:21" ht="14.4">
      <c r="A895" s="9">
        <v>52684411</v>
      </c>
      <c r="B895" s="9">
        <v>4147181</v>
      </c>
      <c r="C895" s="10">
        <v>5204611</v>
      </c>
      <c r="D895" s="10" t="s">
        <v>21</v>
      </c>
      <c r="E895" s="11">
        <v>33861</v>
      </c>
      <c r="F895" s="10" t="s">
        <v>77</v>
      </c>
      <c r="G895" s="9">
        <v>164</v>
      </c>
      <c r="H895" s="10" t="s">
        <v>23</v>
      </c>
      <c r="I895" s="10" t="s">
        <v>78</v>
      </c>
      <c r="J895" s="10" t="s">
        <v>134</v>
      </c>
      <c r="K895" s="10" t="s">
        <v>135</v>
      </c>
      <c r="L895" s="12" t="s">
        <v>126</v>
      </c>
      <c r="M895" s="12" t="s">
        <v>127</v>
      </c>
      <c r="O895" s="13" t="s">
        <v>126</v>
      </c>
      <c r="P895" s="13" t="s">
        <v>127</v>
      </c>
      <c r="Q895" s="13"/>
      <c r="R895" s="14" t="str">
        <f t="shared" si="82"/>
        <v>use claim</v>
      </c>
      <c r="S895" s="15" t="str">
        <f t="shared" si="83"/>
        <v>method</v>
      </c>
      <c r="T895" s="13" t="str">
        <f t="shared" si="86"/>
        <v>use claim</v>
      </c>
      <c r="U895" s="13" t="str">
        <f t="shared" si="87"/>
        <v>method</v>
      </c>
    </row>
    <row r="896" spans="1:21" ht="14.4">
      <c r="A896" s="9">
        <v>52684411</v>
      </c>
      <c r="B896" s="9">
        <v>4147181</v>
      </c>
      <c r="C896" s="10">
        <v>5204611</v>
      </c>
      <c r="D896" s="10" t="s">
        <v>21</v>
      </c>
      <c r="E896" s="11">
        <v>33861</v>
      </c>
      <c r="F896" s="10" t="s">
        <v>77</v>
      </c>
      <c r="G896" s="9">
        <v>164</v>
      </c>
      <c r="H896" s="10" t="s">
        <v>23</v>
      </c>
      <c r="I896" s="10" t="s">
        <v>78</v>
      </c>
      <c r="J896" s="10" t="s">
        <v>136</v>
      </c>
      <c r="K896" s="10" t="s">
        <v>137</v>
      </c>
      <c r="L896" s="12" t="s">
        <v>126</v>
      </c>
      <c r="M896" s="12" t="s">
        <v>127</v>
      </c>
      <c r="O896" s="13" t="s">
        <v>126</v>
      </c>
      <c r="P896" s="13" t="s">
        <v>127</v>
      </c>
      <c r="Q896" s="13"/>
      <c r="R896" s="14" t="str">
        <f t="shared" si="82"/>
        <v>use claim</v>
      </c>
      <c r="S896" s="15" t="str">
        <f t="shared" si="83"/>
        <v>method</v>
      </c>
      <c r="T896" s="13" t="str">
        <f t="shared" si="86"/>
        <v>use claim</v>
      </c>
      <c r="U896" s="13" t="str">
        <f t="shared" si="87"/>
        <v>method</v>
      </c>
    </row>
    <row r="897" spans="1:21" ht="14.4">
      <c r="A897" s="9">
        <v>52684411</v>
      </c>
      <c r="B897" s="9">
        <v>4147181</v>
      </c>
      <c r="C897" s="10">
        <v>5204611</v>
      </c>
      <c r="D897" s="10" t="s">
        <v>21</v>
      </c>
      <c r="E897" s="11">
        <v>33861</v>
      </c>
      <c r="F897" s="10" t="s">
        <v>77</v>
      </c>
      <c r="G897" s="9">
        <v>164</v>
      </c>
      <c r="H897" s="10" t="s">
        <v>23</v>
      </c>
      <c r="I897" s="10" t="s">
        <v>78</v>
      </c>
      <c r="J897" s="10" t="s">
        <v>138</v>
      </c>
      <c r="K897" s="10" t="s">
        <v>139</v>
      </c>
      <c r="L897" s="12" t="s">
        <v>126</v>
      </c>
      <c r="M897" s="12" t="s">
        <v>127</v>
      </c>
      <c r="O897" s="13" t="s">
        <v>126</v>
      </c>
      <c r="P897" s="13" t="s">
        <v>127</v>
      </c>
      <c r="Q897" s="13"/>
      <c r="R897" s="14" t="str">
        <f t="shared" si="82"/>
        <v>use claim</v>
      </c>
      <c r="S897" s="15" t="str">
        <f t="shared" si="83"/>
        <v>method</v>
      </c>
      <c r="T897" s="13" t="str">
        <f t="shared" si="86"/>
        <v>use claim</v>
      </c>
      <c r="U897" s="13" t="str">
        <f t="shared" si="87"/>
        <v>method</v>
      </c>
    </row>
    <row r="898" spans="1:21" ht="14.4">
      <c r="A898" s="9">
        <v>52684411</v>
      </c>
      <c r="B898" s="9">
        <v>4147181</v>
      </c>
      <c r="C898" s="10">
        <v>5204611</v>
      </c>
      <c r="D898" s="10" t="s">
        <v>21</v>
      </c>
      <c r="E898" s="11">
        <v>33861</v>
      </c>
      <c r="F898" s="10" t="s">
        <v>77</v>
      </c>
      <c r="G898" s="9">
        <v>164</v>
      </c>
      <c r="H898" s="10" t="s">
        <v>23</v>
      </c>
      <c r="I898" s="10" t="s">
        <v>78</v>
      </c>
      <c r="J898" s="10" t="s">
        <v>140</v>
      </c>
      <c r="K898" s="10" t="s">
        <v>141</v>
      </c>
      <c r="L898" s="12" t="s">
        <v>126</v>
      </c>
      <c r="M898" s="12" t="s">
        <v>127</v>
      </c>
      <c r="O898" s="13" t="s">
        <v>126</v>
      </c>
      <c r="P898" s="13" t="s">
        <v>127</v>
      </c>
      <c r="Q898" s="13"/>
      <c r="R898" s="14" t="str">
        <f t="shared" ref="R898:R961" si="88">IF(L898=O898,L898,"CONFLICT")</f>
        <v>use claim</v>
      </c>
      <c r="S898" s="15" t="str">
        <f t="shared" ref="S898:S961" si="89">IF(M898=P898,M898,"CONFLICT")</f>
        <v>method</v>
      </c>
      <c r="T898" s="13" t="str">
        <f t="shared" si="86"/>
        <v>use claim</v>
      </c>
      <c r="U898" s="13" t="str">
        <f t="shared" si="87"/>
        <v>method</v>
      </c>
    </row>
    <row r="899" spans="1:21" ht="14.4">
      <c r="A899" s="9">
        <v>52684411</v>
      </c>
      <c r="B899" s="9">
        <v>4147181</v>
      </c>
      <c r="C899" s="10">
        <v>5204611</v>
      </c>
      <c r="D899" s="10" t="s">
        <v>21</v>
      </c>
      <c r="E899" s="11">
        <v>33861</v>
      </c>
      <c r="F899" s="10" t="s">
        <v>77</v>
      </c>
      <c r="G899" s="9">
        <v>164</v>
      </c>
      <c r="H899" s="10" t="s">
        <v>23</v>
      </c>
      <c r="I899" s="10" t="s">
        <v>78</v>
      </c>
      <c r="J899" s="10" t="s">
        <v>142</v>
      </c>
      <c r="K899" s="10" t="s">
        <v>143</v>
      </c>
      <c r="L899" s="12" t="s">
        <v>126</v>
      </c>
      <c r="M899" s="12" t="s">
        <v>127</v>
      </c>
      <c r="O899" s="13" t="s">
        <v>126</v>
      </c>
      <c r="P899" s="13" t="s">
        <v>127</v>
      </c>
      <c r="Q899" s="13"/>
      <c r="R899" s="14" t="str">
        <f t="shared" si="88"/>
        <v>use claim</v>
      </c>
      <c r="S899" s="15" t="str">
        <f t="shared" si="89"/>
        <v>method</v>
      </c>
      <c r="T899" s="13" t="str">
        <f t="shared" si="86"/>
        <v>use claim</v>
      </c>
      <c r="U899" s="13" t="str">
        <f t="shared" si="87"/>
        <v>method</v>
      </c>
    </row>
    <row r="900" spans="1:21" ht="14.4">
      <c r="A900" s="9">
        <v>52684411</v>
      </c>
      <c r="B900" s="9">
        <v>4147181</v>
      </c>
      <c r="C900" s="10">
        <v>5204611</v>
      </c>
      <c r="D900" s="10" t="s">
        <v>21</v>
      </c>
      <c r="E900" s="11">
        <v>33861</v>
      </c>
      <c r="F900" s="10" t="s">
        <v>77</v>
      </c>
      <c r="G900" s="9">
        <v>164</v>
      </c>
      <c r="H900" s="10" t="s">
        <v>23</v>
      </c>
      <c r="I900" s="10" t="s">
        <v>78</v>
      </c>
      <c r="J900" s="10" t="s">
        <v>144</v>
      </c>
      <c r="K900" s="10" t="s">
        <v>145</v>
      </c>
      <c r="L900" s="12" t="s">
        <v>126</v>
      </c>
      <c r="M900" s="12" t="s">
        <v>127</v>
      </c>
      <c r="O900" s="13" t="s">
        <v>126</v>
      </c>
      <c r="P900" s="13" t="s">
        <v>127</v>
      </c>
      <c r="Q900" s="13"/>
      <c r="R900" s="14" t="str">
        <f t="shared" si="88"/>
        <v>use claim</v>
      </c>
      <c r="S900" s="15" t="str">
        <f t="shared" si="89"/>
        <v>method</v>
      </c>
      <c r="T900" s="13" t="str">
        <f t="shared" si="86"/>
        <v>use claim</v>
      </c>
      <c r="U900" s="13" t="str">
        <f t="shared" si="87"/>
        <v>method</v>
      </c>
    </row>
    <row r="901" spans="1:21" ht="14.4">
      <c r="A901" s="9">
        <v>52684411</v>
      </c>
      <c r="B901" s="9">
        <v>4147181</v>
      </c>
      <c r="C901" s="10">
        <v>5204611</v>
      </c>
      <c r="D901" s="10" t="s">
        <v>21</v>
      </c>
      <c r="E901" s="11">
        <v>33861</v>
      </c>
      <c r="F901" s="10" t="s">
        <v>77</v>
      </c>
      <c r="G901" s="9">
        <v>164</v>
      </c>
      <c r="H901" s="10" t="s">
        <v>23</v>
      </c>
      <c r="I901" s="10" t="s">
        <v>78</v>
      </c>
      <c r="J901" s="10" t="s">
        <v>146</v>
      </c>
      <c r="K901" s="10" t="s">
        <v>147</v>
      </c>
      <c r="L901" s="12" t="s">
        <v>126</v>
      </c>
      <c r="M901" s="12" t="s">
        <v>127</v>
      </c>
      <c r="O901" s="13" t="s">
        <v>126</v>
      </c>
      <c r="P901" s="13" t="s">
        <v>127</v>
      </c>
      <c r="Q901" s="13"/>
      <c r="R901" s="14" t="str">
        <f t="shared" si="88"/>
        <v>use claim</v>
      </c>
      <c r="S901" s="15" t="str">
        <f t="shared" si="89"/>
        <v>method</v>
      </c>
      <c r="T901" s="13" t="str">
        <f t="shared" si="86"/>
        <v>use claim</v>
      </c>
      <c r="U901" s="13" t="str">
        <f t="shared" si="87"/>
        <v>method</v>
      </c>
    </row>
    <row r="902" spans="1:21" ht="14.4">
      <c r="A902" s="9">
        <v>52684411</v>
      </c>
      <c r="B902" s="9">
        <v>4147181</v>
      </c>
      <c r="C902" s="10">
        <v>5204611</v>
      </c>
      <c r="D902" s="10" t="s">
        <v>21</v>
      </c>
      <c r="E902" s="11">
        <v>33861</v>
      </c>
      <c r="F902" s="10" t="s">
        <v>77</v>
      </c>
      <c r="G902" s="9">
        <v>164</v>
      </c>
      <c r="H902" s="10" t="s">
        <v>23</v>
      </c>
      <c r="I902" s="10" t="s">
        <v>78</v>
      </c>
      <c r="J902" s="10" t="s">
        <v>148</v>
      </c>
      <c r="K902" s="10" t="s">
        <v>149</v>
      </c>
      <c r="L902" s="12" t="s">
        <v>126</v>
      </c>
      <c r="M902" s="12" t="s">
        <v>127</v>
      </c>
      <c r="O902" s="13" t="s">
        <v>126</v>
      </c>
      <c r="P902" s="13" t="s">
        <v>127</v>
      </c>
      <c r="Q902" s="13"/>
      <c r="R902" s="14" t="str">
        <f t="shared" si="88"/>
        <v>use claim</v>
      </c>
      <c r="S902" s="15" t="str">
        <f t="shared" si="89"/>
        <v>method</v>
      </c>
      <c r="T902" s="13" t="str">
        <f t="shared" si="86"/>
        <v>use claim</v>
      </c>
      <c r="U902" s="13" t="str">
        <f t="shared" si="87"/>
        <v>method</v>
      </c>
    </row>
    <row r="903" spans="1:21" ht="14.4">
      <c r="A903" s="9">
        <v>52684411</v>
      </c>
      <c r="B903" s="9">
        <v>4147181</v>
      </c>
      <c r="C903" s="10">
        <v>5204611</v>
      </c>
      <c r="D903" s="10" t="s">
        <v>21</v>
      </c>
      <c r="E903" s="11">
        <v>33861</v>
      </c>
      <c r="F903" s="10" t="s">
        <v>77</v>
      </c>
      <c r="G903" s="9">
        <v>164</v>
      </c>
      <c r="H903" s="10" t="s">
        <v>23</v>
      </c>
      <c r="I903" s="10" t="s">
        <v>78</v>
      </c>
      <c r="J903" s="10" t="s">
        <v>150</v>
      </c>
      <c r="K903" s="10" t="s">
        <v>151</v>
      </c>
      <c r="L903" s="12" t="s">
        <v>126</v>
      </c>
      <c r="M903" s="12" t="s">
        <v>127</v>
      </c>
      <c r="O903" s="13" t="s">
        <v>126</v>
      </c>
      <c r="P903" s="13" t="s">
        <v>127</v>
      </c>
      <c r="Q903" s="13"/>
      <c r="R903" s="14" t="str">
        <f t="shared" si="88"/>
        <v>use claim</v>
      </c>
      <c r="S903" s="15" t="str">
        <f t="shared" si="89"/>
        <v>method</v>
      </c>
      <c r="T903" s="13" t="str">
        <f t="shared" si="86"/>
        <v>use claim</v>
      </c>
      <c r="U903" s="13" t="str">
        <f t="shared" si="87"/>
        <v>method</v>
      </c>
    </row>
    <row r="904" spans="1:21" ht="14.4">
      <c r="A904" s="9">
        <v>52684411</v>
      </c>
      <c r="B904" s="9">
        <v>4147181</v>
      </c>
      <c r="C904" s="10">
        <v>5204611</v>
      </c>
      <c r="D904" s="10" t="s">
        <v>21</v>
      </c>
      <c r="E904" s="11">
        <v>33861</v>
      </c>
      <c r="F904" s="10" t="s">
        <v>77</v>
      </c>
      <c r="G904" s="9">
        <v>164</v>
      </c>
      <c r="H904" s="10" t="s">
        <v>23</v>
      </c>
      <c r="I904" s="10" t="s">
        <v>78</v>
      </c>
      <c r="J904" s="10" t="s">
        <v>152</v>
      </c>
      <c r="K904" s="10" t="s">
        <v>153</v>
      </c>
      <c r="L904" s="12" t="s">
        <v>126</v>
      </c>
      <c r="M904" s="12" t="s">
        <v>127</v>
      </c>
      <c r="O904" s="13" t="s">
        <v>126</v>
      </c>
      <c r="P904" s="13" t="s">
        <v>127</v>
      </c>
      <c r="Q904" s="13"/>
      <c r="R904" s="14" t="str">
        <f t="shared" si="88"/>
        <v>use claim</v>
      </c>
      <c r="S904" s="15" t="str">
        <f t="shared" si="89"/>
        <v>method</v>
      </c>
      <c r="T904" s="13" t="str">
        <f t="shared" si="86"/>
        <v>use claim</v>
      </c>
      <c r="U904" s="13" t="str">
        <f t="shared" si="87"/>
        <v>method</v>
      </c>
    </row>
    <row r="905" spans="1:21" ht="14.4">
      <c r="A905" s="9">
        <v>52684411</v>
      </c>
      <c r="B905" s="9">
        <v>4147181</v>
      </c>
      <c r="C905" s="10">
        <v>5204611</v>
      </c>
      <c r="D905" s="10" t="s">
        <v>21</v>
      </c>
      <c r="E905" s="11">
        <v>33861</v>
      </c>
      <c r="F905" s="10" t="s">
        <v>77</v>
      </c>
      <c r="G905" s="9">
        <v>164</v>
      </c>
      <c r="H905" s="10" t="s">
        <v>23</v>
      </c>
      <c r="I905" s="10" t="s">
        <v>78</v>
      </c>
      <c r="J905" s="10" t="s">
        <v>154</v>
      </c>
      <c r="K905" s="10" t="s">
        <v>155</v>
      </c>
      <c r="L905" s="12" t="s">
        <v>126</v>
      </c>
      <c r="M905" s="12" t="s">
        <v>127</v>
      </c>
      <c r="O905" s="13" t="s">
        <v>126</v>
      </c>
      <c r="P905" s="13" t="s">
        <v>127</v>
      </c>
      <c r="Q905" s="13"/>
      <c r="R905" s="14" t="str">
        <f t="shared" si="88"/>
        <v>use claim</v>
      </c>
      <c r="S905" s="15" t="str">
        <f t="shared" si="89"/>
        <v>method</v>
      </c>
      <c r="T905" s="13" t="str">
        <f t="shared" si="86"/>
        <v>use claim</v>
      </c>
      <c r="U905" s="13" t="str">
        <f t="shared" si="87"/>
        <v>method</v>
      </c>
    </row>
    <row r="906" spans="1:21" ht="14.4">
      <c r="A906" s="9">
        <v>52228609</v>
      </c>
      <c r="B906" s="9">
        <v>27408688</v>
      </c>
      <c r="C906" s="10">
        <v>5162164</v>
      </c>
      <c r="D906" s="10" t="s">
        <v>21</v>
      </c>
      <c r="E906" s="11">
        <v>33918</v>
      </c>
      <c r="F906" s="10" t="s">
        <v>644</v>
      </c>
      <c r="G906" s="9">
        <v>59</v>
      </c>
      <c r="H906" s="10" t="s">
        <v>23</v>
      </c>
      <c r="I906" s="10" t="s">
        <v>644</v>
      </c>
      <c r="J906" s="10" t="s">
        <v>24</v>
      </c>
      <c r="K906" s="10" t="s">
        <v>645</v>
      </c>
      <c r="L906" s="12" t="s">
        <v>26</v>
      </c>
      <c r="M906" s="12" t="s">
        <v>27</v>
      </c>
      <c r="O906" s="13" t="s">
        <v>26</v>
      </c>
      <c r="P906" s="13" t="s">
        <v>27</v>
      </c>
      <c r="Q906" s="13"/>
      <c r="R906" s="14" t="str">
        <f t="shared" si="88"/>
        <v>product</v>
      </c>
      <c r="S906" s="15" t="str">
        <f t="shared" si="89"/>
        <v>apparatus</v>
      </c>
      <c r="T906" s="13" t="str">
        <f t="shared" si="86"/>
        <v>product</v>
      </c>
      <c r="U906" s="13" t="str">
        <f t="shared" si="87"/>
        <v>apparatus</v>
      </c>
    </row>
    <row r="907" spans="1:21" ht="14.4">
      <c r="A907" s="9">
        <v>52228609</v>
      </c>
      <c r="B907" s="9">
        <v>27408688</v>
      </c>
      <c r="C907" s="10">
        <v>5162164</v>
      </c>
      <c r="D907" s="10" t="s">
        <v>21</v>
      </c>
      <c r="E907" s="11">
        <v>33918</v>
      </c>
      <c r="F907" s="10" t="s">
        <v>644</v>
      </c>
      <c r="G907" s="9">
        <v>59</v>
      </c>
      <c r="H907" s="10" t="s">
        <v>23</v>
      </c>
      <c r="I907" s="10" t="s">
        <v>644</v>
      </c>
      <c r="J907" s="10" t="s">
        <v>28</v>
      </c>
      <c r="K907" s="10" t="s">
        <v>646</v>
      </c>
      <c r="L907" s="12" t="s">
        <v>26</v>
      </c>
      <c r="M907" s="12" t="s">
        <v>27</v>
      </c>
      <c r="O907" s="13" t="s">
        <v>26</v>
      </c>
      <c r="P907" s="13" t="s">
        <v>27</v>
      </c>
      <c r="Q907" s="13"/>
      <c r="R907" s="14" t="str">
        <f t="shared" si="88"/>
        <v>product</v>
      </c>
      <c r="S907" s="15" t="str">
        <f t="shared" si="89"/>
        <v>apparatus</v>
      </c>
      <c r="T907" s="13" t="str">
        <f t="shared" si="86"/>
        <v>product</v>
      </c>
      <c r="U907" s="13" t="str">
        <f t="shared" si="87"/>
        <v>apparatus</v>
      </c>
    </row>
    <row r="908" spans="1:21" ht="14.4">
      <c r="A908" s="9">
        <v>52228609</v>
      </c>
      <c r="B908" s="9">
        <v>27408688</v>
      </c>
      <c r="C908" s="10">
        <v>5162164</v>
      </c>
      <c r="D908" s="10" t="s">
        <v>21</v>
      </c>
      <c r="E908" s="11">
        <v>33918</v>
      </c>
      <c r="F908" s="10" t="s">
        <v>644</v>
      </c>
      <c r="G908" s="9">
        <v>59</v>
      </c>
      <c r="H908" s="10" t="s">
        <v>23</v>
      </c>
      <c r="I908" s="10" t="s">
        <v>644</v>
      </c>
      <c r="J908" s="10" t="s">
        <v>30</v>
      </c>
      <c r="K908" s="10" t="s">
        <v>647</v>
      </c>
      <c r="L908" s="12" t="s">
        <v>26</v>
      </c>
      <c r="M908" s="12" t="s">
        <v>27</v>
      </c>
      <c r="O908" s="13" t="s">
        <v>26</v>
      </c>
      <c r="P908" s="13" t="s">
        <v>27</v>
      </c>
      <c r="Q908" s="13"/>
      <c r="R908" s="14" t="str">
        <f t="shared" si="88"/>
        <v>product</v>
      </c>
      <c r="S908" s="15" t="str">
        <f t="shared" si="89"/>
        <v>apparatus</v>
      </c>
      <c r="T908" s="13" t="str">
        <f t="shared" si="86"/>
        <v>product</v>
      </c>
      <c r="U908" s="13" t="str">
        <f t="shared" si="87"/>
        <v>apparatus</v>
      </c>
    </row>
    <row r="909" spans="1:21" ht="14.4">
      <c r="A909" s="9">
        <v>52228609</v>
      </c>
      <c r="B909" s="9">
        <v>27408688</v>
      </c>
      <c r="C909" s="10">
        <v>5162164</v>
      </c>
      <c r="D909" s="10" t="s">
        <v>21</v>
      </c>
      <c r="E909" s="11">
        <v>33918</v>
      </c>
      <c r="F909" s="10" t="s">
        <v>644</v>
      </c>
      <c r="G909" s="9">
        <v>59</v>
      </c>
      <c r="H909" s="10" t="s">
        <v>23</v>
      </c>
      <c r="I909" s="10" t="s">
        <v>644</v>
      </c>
      <c r="J909" s="10" t="s">
        <v>32</v>
      </c>
      <c r="K909" s="10" t="s">
        <v>648</v>
      </c>
      <c r="L909" s="12" t="s">
        <v>26</v>
      </c>
      <c r="M909" s="12" t="s">
        <v>27</v>
      </c>
      <c r="O909" s="13" t="s">
        <v>26</v>
      </c>
      <c r="P909" s="13" t="s">
        <v>27</v>
      </c>
      <c r="Q909" s="13"/>
      <c r="R909" s="14" t="str">
        <f t="shared" si="88"/>
        <v>product</v>
      </c>
      <c r="S909" s="15" t="str">
        <f t="shared" si="89"/>
        <v>apparatus</v>
      </c>
      <c r="T909" s="13" t="str">
        <f t="shared" si="86"/>
        <v>product</v>
      </c>
      <c r="U909" s="13" t="str">
        <f t="shared" si="87"/>
        <v>apparatus</v>
      </c>
    </row>
    <row r="910" spans="1:21" ht="14.4">
      <c r="A910" s="9">
        <v>52228609</v>
      </c>
      <c r="B910" s="9">
        <v>27408688</v>
      </c>
      <c r="C910" s="10">
        <v>5162164</v>
      </c>
      <c r="D910" s="10" t="s">
        <v>21</v>
      </c>
      <c r="E910" s="11">
        <v>33918</v>
      </c>
      <c r="F910" s="10" t="s">
        <v>644</v>
      </c>
      <c r="G910" s="9">
        <v>59</v>
      </c>
      <c r="H910" s="10" t="s">
        <v>23</v>
      </c>
      <c r="I910" s="10" t="s">
        <v>644</v>
      </c>
      <c r="J910" s="10" t="s">
        <v>34</v>
      </c>
      <c r="K910" s="10" t="s">
        <v>649</v>
      </c>
      <c r="L910" s="12" t="s">
        <v>26</v>
      </c>
      <c r="M910" s="12" t="s">
        <v>27</v>
      </c>
      <c r="O910" s="13" t="s">
        <v>26</v>
      </c>
      <c r="P910" s="13" t="s">
        <v>27</v>
      </c>
      <c r="Q910" s="13"/>
      <c r="R910" s="14" t="str">
        <f t="shared" si="88"/>
        <v>product</v>
      </c>
      <c r="S910" s="15" t="str">
        <f t="shared" si="89"/>
        <v>apparatus</v>
      </c>
      <c r="T910" s="13" t="str">
        <f t="shared" si="86"/>
        <v>product</v>
      </c>
      <c r="U910" s="13" t="str">
        <f t="shared" si="87"/>
        <v>apparatus</v>
      </c>
    </row>
    <row r="911" spans="1:21" ht="14.4">
      <c r="A911" s="9">
        <v>52228609</v>
      </c>
      <c r="B911" s="9">
        <v>27408688</v>
      </c>
      <c r="C911" s="10">
        <v>5162164</v>
      </c>
      <c r="D911" s="10" t="s">
        <v>21</v>
      </c>
      <c r="E911" s="11">
        <v>33918</v>
      </c>
      <c r="F911" s="10" t="s">
        <v>644</v>
      </c>
      <c r="G911" s="9">
        <v>59</v>
      </c>
      <c r="H911" s="10" t="s">
        <v>23</v>
      </c>
      <c r="I911" s="10" t="s">
        <v>644</v>
      </c>
      <c r="J911" s="10" t="s">
        <v>36</v>
      </c>
      <c r="K911" s="10" t="s">
        <v>650</v>
      </c>
      <c r="L911" s="12" t="s">
        <v>26</v>
      </c>
      <c r="M911" s="12" t="s">
        <v>27</v>
      </c>
      <c r="O911" s="13" t="s">
        <v>26</v>
      </c>
      <c r="P911" s="13" t="s">
        <v>27</v>
      </c>
      <c r="Q911" s="13"/>
      <c r="R911" s="14" t="str">
        <f t="shared" si="88"/>
        <v>product</v>
      </c>
      <c r="S911" s="15" t="str">
        <f t="shared" si="89"/>
        <v>apparatus</v>
      </c>
      <c r="T911" s="13" t="str">
        <f t="shared" si="86"/>
        <v>product</v>
      </c>
      <c r="U911" s="13" t="str">
        <f t="shared" si="87"/>
        <v>apparatus</v>
      </c>
    </row>
    <row r="912" spans="1:21" ht="14.4">
      <c r="A912" s="9">
        <v>52228609</v>
      </c>
      <c r="B912" s="9">
        <v>27408688</v>
      </c>
      <c r="C912" s="10">
        <v>5162164</v>
      </c>
      <c r="D912" s="10" t="s">
        <v>21</v>
      </c>
      <c r="E912" s="11">
        <v>33918</v>
      </c>
      <c r="F912" s="10" t="s">
        <v>644</v>
      </c>
      <c r="G912" s="9">
        <v>59</v>
      </c>
      <c r="H912" s="10" t="s">
        <v>23</v>
      </c>
      <c r="I912" s="10" t="s">
        <v>644</v>
      </c>
      <c r="J912" s="10" t="s">
        <v>38</v>
      </c>
      <c r="K912" s="10" t="s">
        <v>651</v>
      </c>
      <c r="L912" s="12" t="s">
        <v>26</v>
      </c>
      <c r="M912" s="12" t="s">
        <v>27</v>
      </c>
      <c r="O912" s="13" t="s">
        <v>26</v>
      </c>
      <c r="P912" s="13" t="s">
        <v>27</v>
      </c>
      <c r="Q912" s="13"/>
      <c r="R912" s="14" t="str">
        <f t="shared" si="88"/>
        <v>product</v>
      </c>
      <c r="S912" s="15" t="str">
        <f t="shared" si="89"/>
        <v>apparatus</v>
      </c>
      <c r="T912" s="13" t="str">
        <f t="shared" si="86"/>
        <v>product</v>
      </c>
      <c r="U912" s="13" t="str">
        <f t="shared" si="87"/>
        <v>apparatus</v>
      </c>
    </row>
    <row r="913" spans="1:21" ht="14.4">
      <c r="A913" s="9">
        <v>52228609</v>
      </c>
      <c r="B913" s="9">
        <v>27408688</v>
      </c>
      <c r="C913" s="10">
        <v>5162164</v>
      </c>
      <c r="D913" s="10" t="s">
        <v>21</v>
      </c>
      <c r="E913" s="11">
        <v>33918</v>
      </c>
      <c r="F913" s="10" t="s">
        <v>644</v>
      </c>
      <c r="G913" s="9">
        <v>59</v>
      </c>
      <c r="H913" s="10" t="s">
        <v>23</v>
      </c>
      <c r="I913" s="10" t="s">
        <v>644</v>
      </c>
      <c r="J913" s="10" t="s">
        <v>40</v>
      </c>
      <c r="K913" s="10" t="s">
        <v>652</v>
      </c>
      <c r="L913" s="12" t="s">
        <v>26</v>
      </c>
      <c r="M913" s="12" t="s">
        <v>27</v>
      </c>
      <c r="O913" s="13" t="s">
        <v>26</v>
      </c>
      <c r="P913" s="13" t="s">
        <v>27</v>
      </c>
      <c r="Q913" s="13"/>
      <c r="R913" s="14" t="str">
        <f t="shared" si="88"/>
        <v>product</v>
      </c>
      <c r="S913" s="15" t="str">
        <f t="shared" si="89"/>
        <v>apparatus</v>
      </c>
      <c r="T913" s="13" t="str">
        <f t="shared" si="86"/>
        <v>product</v>
      </c>
      <c r="U913" s="13" t="str">
        <f t="shared" si="87"/>
        <v>apparatus</v>
      </c>
    </row>
    <row r="914" spans="1:21" ht="14.4">
      <c r="A914" s="9">
        <v>52228609</v>
      </c>
      <c r="B914" s="9">
        <v>27408688</v>
      </c>
      <c r="C914" s="10">
        <v>5162164</v>
      </c>
      <c r="D914" s="10" t="s">
        <v>21</v>
      </c>
      <c r="E914" s="11">
        <v>33918</v>
      </c>
      <c r="F914" s="10" t="s">
        <v>644</v>
      </c>
      <c r="G914" s="9">
        <v>59</v>
      </c>
      <c r="H914" s="10" t="s">
        <v>23</v>
      </c>
      <c r="I914" s="10" t="s">
        <v>644</v>
      </c>
      <c r="J914" s="10" t="s">
        <v>42</v>
      </c>
      <c r="K914" s="10" t="s">
        <v>653</v>
      </c>
      <c r="L914" s="12" t="s">
        <v>26</v>
      </c>
      <c r="M914" s="12" t="s">
        <v>27</v>
      </c>
      <c r="O914" s="13" t="s">
        <v>26</v>
      </c>
      <c r="P914" s="13" t="s">
        <v>27</v>
      </c>
      <c r="Q914" s="13"/>
      <c r="R914" s="14" t="str">
        <f t="shared" si="88"/>
        <v>product</v>
      </c>
      <c r="S914" s="15" t="str">
        <f t="shared" si="89"/>
        <v>apparatus</v>
      </c>
      <c r="T914" s="13" t="str">
        <f t="shared" si="86"/>
        <v>product</v>
      </c>
      <c r="U914" s="13" t="str">
        <f t="shared" si="87"/>
        <v>apparatus</v>
      </c>
    </row>
    <row r="915" spans="1:21" ht="14.4">
      <c r="A915" s="9">
        <v>52228609</v>
      </c>
      <c r="B915" s="9">
        <v>27408688</v>
      </c>
      <c r="C915" s="10">
        <v>5162164</v>
      </c>
      <c r="D915" s="10" t="s">
        <v>21</v>
      </c>
      <c r="E915" s="11">
        <v>33918</v>
      </c>
      <c r="F915" s="10" t="s">
        <v>644</v>
      </c>
      <c r="G915" s="9">
        <v>59</v>
      </c>
      <c r="H915" s="10" t="s">
        <v>23</v>
      </c>
      <c r="I915" s="10" t="s">
        <v>644</v>
      </c>
      <c r="J915" s="10" t="s">
        <v>44</v>
      </c>
      <c r="K915" s="10" t="s">
        <v>654</v>
      </c>
      <c r="L915" s="12" t="s">
        <v>26</v>
      </c>
      <c r="M915" s="12" t="s">
        <v>27</v>
      </c>
      <c r="O915" s="13" t="s">
        <v>26</v>
      </c>
      <c r="P915" s="13" t="s">
        <v>27</v>
      </c>
      <c r="Q915" s="13"/>
      <c r="R915" s="14" t="str">
        <f t="shared" si="88"/>
        <v>product</v>
      </c>
      <c r="S915" s="15" t="str">
        <f t="shared" si="89"/>
        <v>apparatus</v>
      </c>
      <c r="T915" s="13" t="str">
        <f t="shared" si="86"/>
        <v>product</v>
      </c>
      <c r="U915" s="13" t="str">
        <f t="shared" si="87"/>
        <v>apparatus</v>
      </c>
    </row>
    <row r="916" spans="1:21" ht="14.4">
      <c r="A916" s="9">
        <v>52228609</v>
      </c>
      <c r="B916" s="9">
        <v>27408688</v>
      </c>
      <c r="C916" s="10">
        <v>5162164</v>
      </c>
      <c r="D916" s="10" t="s">
        <v>21</v>
      </c>
      <c r="E916" s="11">
        <v>33918</v>
      </c>
      <c r="F916" s="10" t="s">
        <v>644</v>
      </c>
      <c r="G916" s="9">
        <v>59</v>
      </c>
      <c r="H916" s="10" t="s">
        <v>23</v>
      </c>
      <c r="I916" s="10" t="s">
        <v>644</v>
      </c>
      <c r="J916" s="10" t="s">
        <v>46</v>
      </c>
      <c r="K916" s="10" t="s">
        <v>655</v>
      </c>
      <c r="L916" s="12" t="s">
        <v>26</v>
      </c>
      <c r="M916" s="12" t="s">
        <v>27</v>
      </c>
      <c r="O916" s="13" t="s">
        <v>26</v>
      </c>
      <c r="P916" s="13" t="s">
        <v>27</v>
      </c>
      <c r="Q916" s="13"/>
      <c r="R916" s="14" t="str">
        <f t="shared" si="88"/>
        <v>product</v>
      </c>
      <c r="S916" s="15" t="str">
        <f t="shared" si="89"/>
        <v>apparatus</v>
      </c>
      <c r="T916" s="13" t="str">
        <f t="shared" si="86"/>
        <v>product</v>
      </c>
      <c r="U916" s="13" t="str">
        <f t="shared" si="87"/>
        <v>apparatus</v>
      </c>
    </row>
    <row r="917" spans="1:21" ht="14.4">
      <c r="A917" s="9">
        <v>52228609</v>
      </c>
      <c r="B917" s="9">
        <v>27408688</v>
      </c>
      <c r="C917" s="10">
        <v>5162164</v>
      </c>
      <c r="D917" s="10" t="s">
        <v>21</v>
      </c>
      <c r="E917" s="11">
        <v>33918</v>
      </c>
      <c r="F917" s="10" t="s">
        <v>644</v>
      </c>
      <c r="G917" s="9">
        <v>59</v>
      </c>
      <c r="H917" s="10" t="s">
        <v>23</v>
      </c>
      <c r="I917" s="10" t="s">
        <v>644</v>
      </c>
      <c r="J917" s="10" t="s">
        <v>48</v>
      </c>
      <c r="K917" s="10" t="s">
        <v>656</v>
      </c>
      <c r="L917" s="12" t="s">
        <v>26</v>
      </c>
      <c r="M917" s="12" t="s">
        <v>27</v>
      </c>
      <c r="O917" s="13" t="s">
        <v>26</v>
      </c>
      <c r="P917" s="13" t="s">
        <v>27</v>
      </c>
      <c r="Q917" s="13"/>
      <c r="R917" s="14" t="str">
        <f t="shared" si="88"/>
        <v>product</v>
      </c>
      <c r="S917" s="15" t="str">
        <f t="shared" si="89"/>
        <v>apparatus</v>
      </c>
      <c r="T917" s="13" t="str">
        <f t="shared" si="86"/>
        <v>product</v>
      </c>
      <c r="U917" s="13" t="str">
        <f t="shared" si="87"/>
        <v>apparatus</v>
      </c>
    </row>
    <row r="918" spans="1:21" ht="14.4">
      <c r="A918" s="9">
        <v>52228609</v>
      </c>
      <c r="B918" s="9">
        <v>27408688</v>
      </c>
      <c r="C918" s="10">
        <v>5162164</v>
      </c>
      <c r="D918" s="10" t="s">
        <v>21</v>
      </c>
      <c r="E918" s="11">
        <v>33918</v>
      </c>
      <c r="F918" s="10" t="s">
        <v>644</v>
      </c>
      <c r="G918" s="9">
        <v>59</v>
      </c>
      <c r="H918" s="10" t="s">
        <v>23</v>
      </c>
      <c r="I918" s="10" t="s">
        <v>644</v>
      </c>
      <c r="J918" s="10" t="s">
        <v>50</v>
      </c>
      <c r="K918" s="10" t="s">
        <v>657</v>
      </c>
      <c r="L918" s="12" t="s">
        <v>26</v>
      </c>
      <c r="M918" s="12" t="s">
        <v>27</v>
      </c>
      <c r="O918" s="13" t="s">
        <v>26</v>
      </c>
      <c r="P918" s="13" t="s">
        <v>27</v>
      </c>
      <c r="Q918" s="13"/>
      <c r="R918" s="14" t="str">
        <f t="shared" si="88"/>
        <v>product</v>
      </c>
      <c r="S918" s="15" t="str">
        <f t="shared" si="89"/>
        <v>apparatus</v>
      </c>
      <c r="T918" s="13" t="str">
        <f t="shared" si="86"/>
        <v>product</v>
      </c>
      <c r="U918" s="13" t="str">
        <f t="shared" si="87"/>
        <v>apparatus</v>
      </c>
    </row>
    <row r="919" spans="1:21" ht="14.4">
      <c r="A919" s="9">
        <v>52228609</v>
      </c>
      <c r="B919" s="9">
        <v>27408688</v>
      </c>
      <c r="C919" s="10">
        <v>5162164</v>
      </c>
      <c r="D919" s="10" t="s">
        <v>21</v>
      </c>
      <c r="E919" s="11">
        <v>33918</v>
      </c>
      <c r="F919" s="10" t="s">
        <v>644</v>
      </c>
      <c r="G919" s="9">
        <v>59</v>
      </c>
      <c r="H919" s="10" t="s">
        <v>23</v>
      </c>
      <c r="I919" s="10" t="s">
        <v>644</v>
      </c>
      <c r="J919" s="10" t="s">
        <v>52</v>
      </c>
      <c r="K919" s="10" t="s">
        <v>658</v>
      </c>
      <c r="L919" s="12" t="s">
        <v>26</v>
      </c>
      <c r="M919" s="12" t="s">
        <v>27</v>
      </c>
      <c r="O919" s="13" t="s">
        <v>26</v>
      </c>
      <c r="P919" s="13" t="s">
        <v>27</v>
      </c>
      <c r="Q919" s="13"/>
      <c r="R919" s="14" t="str">
        <f t="shared" si="88"/>
        <v>product</v>
      </c>
      <c r="S919" s="15" t="str">
        <f t="shared" si="89"/>
        <v>apparatus</v>
      </c>
      <c r="T919" s="13" t="str">
        <f t="shared" si="86"/>
        <v>product</v>
      </c>
      <c r="U919" s="13" t="str">
        <f t="shared" si="87"/>
        <v>apparatus</v>
      </c>
    </row>
    <row r="920" spans="1:21" ht="14.4">
      <c r="A920" s="9">
        <v>52228609</v>
      </c>
      <c r="B920" s="9">
        <v>27408688</v>
      </c>
      <c r="C920" s="10">
        <v>5162164</v>
      </c>
      <c r="D920" s="10" t="s">
        <v>21</v>
      </c>
      <c r="E920" s="11">
        <v>33918</v>
      </c>
      <c r="F920" s="10" t="s">
        <v>644</v>
      </c>
      <c r="G920" s="9">
        <v>59</v>
      </c>
      <c r="H920" s="10" t="s">
        <v>23</v>
      </c>
      <c r="I920" s="10" t="s">
        <v>644</v>
      </c>
      <c r="J920" s="10" t="s">
        <v>54</v>
      </c>
      <c r="K920" s="10" t="s">
        <v>659</v>
      </c>
      <c r="L920" s="12" t="s">
        <v>26</v>
      </c>
      <c r="M920" s="12" t="s">
        <v>27</v>
      </c>
      <c r="O920" s="13" t="s">
        <v>26</v>
      </c>
      <c r="P920" s="13" t="s">
        <v>27</v>
      </c>
      <c r="Q920" s="13"/>
      <c r="R920" s="14" t="str">
        <f t="shared" si="88"/>
        <v>product</v>
      </c>
      <c r="S920" s="15" t="str">
        <f t="shared" si="89"/>
        <v>apparatus</v>
      </c>
      <c r="T920" s="13" t="str">
        <f t="shared" si="86"/>
        <v>product</v>
      </c>
      <c r="U920" s="13" t="str">
        <f t="shared" si="87"/>
        <v>apparatus</v>
      </c>
    </row>
    <row r="921" spans="1:21" ht="14.4">
      <c r="A921" s="9">
        <v>52228609</v>
      </c>
      <c r="B921" s="9">
        <v>27408688</v>
      </c>
      <c r="C921" s="10">
        <v>5162164</v>
      </c>
      <c r="D921" s="10" t="s">
        <v>21</v>
      </c>
      <c r="E921" s="11">
        <v>33918</v>
      </c>
      <c r="F921" s="10" t="s">
        <v>644</v>
      </c>
      <c r="G921" s="9">
        <v>59</v>
      </c>
      <c r="H921" s="10" t="s">
        <v>23</v>
      </c>
      <c r="I921" s="10" t="s">
        <v>644</v>
      </c>
      <c r="J921" s="10" t="s">
        <v>56</v>
      </c>
      <c r="K921" s="10" t="s">
        <v>660</v>
      </c>
      <c r="L921" s="12" t="s">
        <v>26</v>
      </c>
      <c r="M921" s="12" t="s">
        <v>27</v>
      </c>
      <c r="O921" s="13" t="s">
        <v>26</v>
      </c>
      <c r="P921" s="13" t="s">
        <v>27</v>
      </c>
      <c r="Q921" s="13"/>
      <c r="R921" s="14" t="str">
        <f t="shared" si="88"/>
        <v>product</v>
      </c>
      <c r="S921" s="15" t="str">
        <f t="shared" si="89"/>
        <v>apparatus</v>
      </c>
      <c r="T921" s="13" t="str">
        <f t="shared" si="86"/>
        <v>product</v>
      </c>
      <c r="U921" s="13" t="str">
        <f t="shared" si="87"/>
        <v>apparatus</v>
      </c>
    </row>
    <row r="922" spans="1:21" ht="14.4">
      <c r="A922" s="9">
        <v>52228609</v>
      </c>
      <c r="B922" s="9">
        <v>27408688</v>
      </c>
      <c r="C922" s="10">
        <v>5162164</v>
      </c>
      <c r="D922" s="10" t="s">
        <v>21</v>
      </c>
      <c r="E922" s="11">
        <v>33918</v>
      </c>
      <c r="F922" s="10" t="s">
        <v>644</v>
      </c>
      <c r="G922" s="9">
        <v>59</v>
      </c>
      <c r="H922" s="10" t="s">
        <v>23</v>
      </c>
      <c r="I922" s="10" t="s">
        <v>644</v>
      </c>
      <c r="J922" s="10" t="s">
        <v>58</v>
      </c>
      <c r="K922" s="10" t="s">
        <v>661</v>
      </c>
      <c r="L922" s="12" t="s">
        <v>26</v>
      </c>
      <c r="M922" s="12" t="s">
        <v>27</v>
      </c>
      <c r="O922" s="13" t="s">
        <v>26</v>
      </c>
      <c r="P922" s="13" t="s">
        <v>27</v>
      </c>
      <c r="Q922" s="13"/>
      <c r="R922" s="14" t="str">
        <f t="shared" si="88"/>
        <v>product</v>
      </c>
      <c r="S922" s="15" t="str">
        <f t="shared" si="89"/>
        <v>apparatus</v>
      </c>
      <c r="T922" s="13" t="str">
        <f t="shared" ref="T922:T957" si="90">R922</f>
        <v>product</v>
      </c>
      <c r="U922" s="13" t="str">
        <f t="shared" ref="U922:U957" si="91">S922</f>
        <v>apparatus</v>
      </c>
    </row>
    <row r="923" spans="1:21" ht="14.4">
      <c r="A923" s="9">
        <v>52228609</v>
      </c>
      <c r="B923" s="9">
        <v>27408688</v>
      </c>
      <c r="C923" s="10">
        <v>5162164</v>
      </c>
      <c r="D923" s="10" t="s">
        <v>21</v>
      </c>
      <c r="E923" s="11">
        <v>33918</v>
      </c>
      <c r="F923" s="10" t="s">
        <v>644</v>
      </c>
      <c r="G923" s="9">
        <v>59</v>
      </c>
      <c r="H923" s="10" t="s">
        <v>23</v>
      </c>
      <c r="I923" s="10" t="s">
        <v>644</v>
      </c>
      <c r="J923" s="10" t="s">
        <v>60</v>
      </c>
      <c r="K923" s="10" t="s">
        <v>662</v>
      </c>
      <c r="L923" s="12" t="s">
        <v>26</v>
      </c>
      <c r="M923" s="12" t="s">
        <v>27</v>
      </c>
      <c r="O923" s="13" t="s">
        <v>26</v>
      </c>
      <c r="P923" s="13" t="s">
        <v>27</v>
      </c>
      <c r="Q923" s="13"/>
      <c r="R923" s="14" t="str">
        <f t="shared" si="88"/>
        <v>product</v>
      </c>
      <c r="S923" s="15" t="str">
        <f t="shared" si="89"/>
        <v>apparatus</v>
      </c>
      <c r="T923" s="13" t="str">
        <f t="shared" si="90"/>
        <v>product</v>
      </c>
      <c r="U923" s="13" t="str">
        <f t="shared" si="91"/>
        <v>apparatus</v>
      </c>
    </row>
    <row r="924" spans="1:21" ht="14.4">
      <c r="A924" s="9">
        <v>52228609</v>
      </c>
      <c r="B924" s="9">
        <v>27408688</v>
      </c>
      <c r="C924" s="10">
        <v>5162164</v>
      </c>
      <c r="D924" s="10" t="s">
        <v>21</v>
      </c>
      <c r="E924" s="11">
        <v>33918</v>
      </c>
      <c r="F924" s="10" t="s">
        <v>644</v>
      </c>
      <c r="G924" s="9">
        <v>59</v>
      </c>
      <c r="H924" s="10" t="s">
        <v>23</v>
      </c>
      <c r="I924" s="10" t="s">
        <v>644</v>
      </c>
      <c r="J924" s="10" t="s">
        <v>62</v>
      </c>
      <c r="K924" s="10" t="s">
        <v>663</v>
      </c>
      <c r="L924" s="12" t="s">
        <v>26</v>
      </c>
      <c r="M924" s="12" t="s">
        <v>27</v>
      </c>
      <c r="O924" s="13" t="s">
        <v>26</v>
      </c>
      <c r="P924" s="13" t="s">
        <v>27</v>
      </c>
      <c r="Q924" s="13"/>
      <c r="R924" s="14" t="str">
        <f t="shared" si="88"/>
        <v>product</v>
      </c>
      <c r="S924" s="15" t="str">
        <f t="shared" si="89"/>
        <v>apparatus</v>
      </c>
      <c r="T924" s="13" t="str">
        <f t="shared" si="90"/>
        <v>product</v>
      </c>
      <c r="U924" s="13" t="str">
        <f t="shared" si="91"/>
        <v>apparatus</v>
      </c>
    </row>
    <row r="925" spans="1:21" ht="14.4">
      <c r="A925" s="9">
        <v>52228609</v>
      </c>
      <c r="B925" s="9">
        <v>27408688</v>
      </c>
      <c r="C925" s="10">
        <v>5162164</v>
      </c>
      <c r="D925" s="10" t="s">
        <v>21</v>
      </c>
      <c r="E925" s="11">
        <v>33918</v>
      </c>
      <c r="F925" s="10" t="s">
        <v>644</v>
      </c>
      <c r="G925" s="9">
        <v>59</v>
      </c>
      <c r="H925" s="10" t="s">
        <v>23</v>
      </c>
      <c r="I925" s="10" t="s">
        <v>644</v>
      </c>
      <c r="J925" s="10" t="s">
        <v>64</v>
      </c>
      <c r="K925" s="10" t="s">
        <v>664</v>
      </c>
      <c r="L925" s="12" t="s">
        <v>26</v>
      </c>
      <c r="M925" s="12" t="s">
        <v>27</v>
      </c>
      <c r="O925" s="13" t="s">
        <v>26</v>
      </c>
      <c r="P925" s="13" t="s">
        <v>27</v>
      </c>
      <c r="Q925" s="13"/>
      <c r="R925" s="14" t="str">
        <f t="shared" si="88"/>
        <v>product</v>
      </c>
      <c r="S925" s="15" t="str">
        <f t="shared" si="89"/>
        <v>apparatus</v>
      </c>
      <c r="T925" s="13" t="str">
        <f t="shared" si="90"/>
        <v>product</v>
      </c>
      <c r="U925" s="13" t="str">
        <f t="shared" si="91"/>
        <v>apparatus</v>
      </c>
    </row>
    <row r="926" spans="1:21" ht="14.4">
      <c r="A926" s="9">
        <v>52228609</v>
      </c>
      <c r="B926" s="9">
        <v>27408688</v>
      </c>
      <c r="C926" s="10">
        <v>5162164</v>
      </c>
      <c r="D926" s="10" t="s">
        <v>21</v>
      </c>
      <c r="E926" s="11">
        <v>33918</v>
      </c>
      <c r="F926" s="10" t="s">
        <v>644</v>
      </c>
      <c r="G926" s="9">
        <v>59</v>
      </c>
      <c r="H926" s="10" t="s">
        <v>23</v>
      </c>
      <c r="I926" s="10" t="s">
        <v>644</v>
      </c>
      <c r="J926" s="10" t="s">
        <v>66</v>
      </c>
      <c r="K926" s="10" t="s">
        <v>665</v>
      </c>
      <c r="L926" s="12" t="s">
        <v>26</v>
      </c>
      <c r="M926" s="12" t="s">
        <v>27</v>
      </c>
      <c r="O926" s="13" t="s">
        <v>26</v>
      </c>
      <c r="P926" s="13" t="s">
        <v>27</v>
      </c>
      <c r="Q926" s="13"/>
      <c r="R926" s="14" t="str">
        <f t="shared" si="88"/>
        <v>product</v>
      </c>
      <c r="S926" s="15" t="str">
        <f t="shared" si="89"/>
        <v>apparatus</v>
      </c>
      <c r="T926" s="13" t="str">
        <f t="shared" si="90"/>
        <v>product</v>
      </c>
      <c r="U926" s="13" t="str">
        <f t="shared" si="91"/>
        <v>apparatus</v>
      </c>
    </row>
    <row r="927" spans="1:21" ht="14.4">
      <c r="A927" s="9">
        <v>50168140</v>
      </c>
      <c r="B927" s="9">
        <v>23437409</v>
      </c>
      <c r="C927" s="10">
        <v>5002840</v>
      </c>
      <c r="D927" s="10" t="s">
        <v>21</v>
      </c>
      <c r="E927" s="11">
        <v>33323</v>
      </c>
      <c r="F927" s="10" t="s">
        <v>985</v>
      </c>
      <c r="G927" s="9">
        <v>46</v>
      </c>
      <c r="H927" s="10" t="s">
        <v>23</v>
      </c>
      <c r="I927" s="10" t="s">
        <v>985</v>
      </c>
      <c r="J927" s="10" t="s">
        <v>24</v>
      </c>
      <c r="K927" s="10" t="s">
        <v>986</v>
      </c>
      <c r="L927" s="12" t="s">
        <v>26</v>
      </c>
      <c r="M927" s="12" t="s">
        <v>27</v>
      </c>
      <c r="O927" s="13" t="s">
        <v>26</v>
      </c>
      <c r="P927" s="13" t="s">
        <v>27</v>
      </c>
      <c r="Q927" s="13"/>
      <c r="R927" s="14" t="str">
        <f t="shared" si="88"/>
        <v>product</v>
      </c>
      <c r="S927" s="15" t="str">
        <f t="shared" si="89"/>
        <v>apparatus</v>
      </c>
      <c r="T927" s="13" t="str">
        <f t="shared" si="90"/>
        <v>product</v>
      </c>
      <c r="U927" s="13" t="str">
        <f t="shared" si="91"/>
        <v>apparatus</v>
      </c>
    </row>
    <row r="928" spans="1:21" ht="14.4">
      <c r="A928" s="9">
        <v>50168140</v>
      </c>
      <c r="B928" s="9">
        <v>23437409</v>
      </c>
      <c r="C928" s="10">
        <v>5002840</v>
      </c>
      <c r="D928" s="10" t="s">
        <v>21</v>
      </c>
      <c r="E928" s="11">
        <v>33323</v>
      </c>
      <c r="F928" s="10" t="s">
        <v>985</v>
      </c>
      <c r="G928" s="9">
        <v>46</v>
      </c>
      <c r="H928" s="10" t="s">
        <v>23</v>
      </c>
      <c r="I928" s="10" t="s">
        <v>985</v>
      </c>
      <c r="J928" s="10" t="s">
        <v>28</v>
      </c>
      <c r="K928" s="10" t="s">
        <v>987</v>
      </c>
      <c r="L928" s="12" t="s">
        <v>26</v>
      </c>
      <c r="M928" s="12" t="s">
        <v>27</v>
      </c>
      <c r="O928" s="13" t="s">
        <v>26</v>
      </c>
      <c r="P928" s="13" t="s">
        <v>27</v>
      </c>
      <c r="Q928" s="13"/>
      <c r="R928" s="14" t="str">
        <f t="shared" si="88"/>
        <v>product</v>
      </c>
      <c r="S928" s="15" t="str">
        <f t="shared" si="89"/>
        <v>apparatus</v>
      </c>
      <c r="T928" s="13" t="str">
        <f t="shared" si="90"/>
        <v>product</v>
      </c>
      <c r="U928" s="13" t="str">
        <f t="shared" si="91"/>
        <v>apparatus</v>
      </c>
    </row>
    <row r="929" spans="1:21" ht="14.4">
      <c r="A929" s="9">
        <v>50168140</v>
      </c>
      <c r="B929" s="9">
        <v>23437409</v>
      </c>
      <c r="C929" s="10">
        <v>5002840</v>
      </c>
      <c r="D929" s="10" t="s">
        <v>21</v>
      </c>
      <c r="E929" s="11">
        <v>33323</v>
      </c>
      <c r="F929" s="10" t="s">
        <v>985</v>
      </c>
      <c r="G929" s="9">
        <v>46</v>
      </c>
      <c r="H929" s="10" t="s">
        <v>23</v>
      </c>
      <c r="I929" s="10" t="s">
        <v>985</v>
      </c>
      <c r="J929" s="10" t="s">
        <v>30</v>
      </c>
      <c r="K929" s="10" t="s">
        <v>988</v>
      </c>
      <c r="L929" s="12" t="s">
        <v>26</v>
      </c>
      <c r="M929" s="12" t="s">
        <v>27</v>
      </c>
      <c r="O929" s="13" t="s">
        <v>26</v>
      </c>
      <c r="P929" s="13" t="s">
        <v>27</v>
      </c>
      <c r="Q929" s="13"/>
      <c r="R929" s="14" t="str">
        <f t="shared" si="88"/>
        <v>product</v>
      </c>
      <c r="S929" s="15" t="str">
        <f t="shared" si="89"/>
        <v>apparatus</v>
      </c>
      <c r="T929" s="13" t="str">
        <f t="shared" si="90"/>
        <v>product</v>
      </c>
      <c r="U929" s="13" t="str">
        <f t="shared" si="91"/>
        <v>apparatus</v>
      </c>
    </row>
    <row r="930" spans="1:21" ht="14.4">
      <c r="A930" s="9">
        <v>50168140</v>
      </c>
      <c r="B930" s="9">
        <v>23437409</v>
      </c>
      <c r="C930" s="10">
        <v>5002840</v>
      </c>
      <c r="D930" s="10" t="s">
        <v>21</v>
      </c>
      <c r="E930" s="11">
        <v>33323</v>
      </c>
      <c r="F930" s="10" t="s">
        <v>985</v>
      </c>
      <c r="G930" s="9">
        <v>46</v>
      </c>
      <c r="H930" s="10" t="s">
        <v>23</v>
      </c>
      <c r="I930" s="10" t="s">
        <v>985</v>
      </c>
      <c r="J930" s="10" t="s">
        <v>32</v>
      </c>
      <c r="K930" s="10" t="s">
        <v>989</v>
      </c>
      <c r="L930" s="12" t="s">
        <v>26</v>
      </c>
      <c r="M930" s="12" t="s">
        <v>27</v>
      </c>
      <c r="O930" s="13" t="s">
        <v>26</v>
      </c>
      <c r="P930" s="13" t="s">
        <v>27</v>
      </c>
      <c r="Q930" s="13"/>
      <c r="R930" s="14" t="str">
        <f t="shared" si="88"/>
        <v>product</v>
      </c>
      <c r="S930" s="15" t="str">
        <f t="shared" si="89"/>
        <v>apparatus</v>
      </c>
      <c r="T930" s="13" t="str">
        <f t="shared" si="90"/>
        <v>product</v>
      </c>
      <c r="U930" s="13" t="str">
        <f t="shared" si="91"/>
        <v>apparatus</v>
      </c>
    </row>
    <row r="931" spans="1:21" ht="14.4">
      <c r="A931" s="9">
        <v>50168140</v>
      </c>
      <c r="B931" s="9">
        <v>23437409</v>
      </c>
      <c r="C931" s="10">
        <v>5002840</v>
      </c>
      <c r="D931" s="10" t="s">
        <v>21</v>
      </c>
      <c r="E931" s="11">
        <v>33323</v>
      </c>
      <c r="F931" s="10" t="s">
        <v>985</v>
      </c>
      <c r="G931" s="9">
        <v>46</v>
      </c>
      <c r="H931" s="10" t="s">
        <v>23</v>
      </c>
      <c r="I931" s="10" t="s">
        <v>985</v>
      </c>
      <c r="J931" s="10" t="s">
        <v>34</v>
      </c>
      <c r="K931" s="10" t="s">
        <v>990</v>
      </c>
      <c r="L931" s="12" t="s">
        <v>26</v>
      </c>
      <c r="M931" s="12" t="s">
        <v>27</v>
      </c>
      <c r="O931" s="13" t="s">
        <v>26</v>
      </c>
      <c r="P931" s="13" t="s">
        <v>27</v>
      </c>
      <c r="Q931" s="13"/>
      <c r="R931" s="14" t="str">
        <f t="shared" si="88"/>
        <v>product</v>
      </c>
      <c r="S931" s="15" t="str">
        <f t="shared" si="89"/>
        <v>apparatus</v>
      </c>
      <c r="T931" s="13" t="str">
        <f t="shared" si="90"/>
        <v>product</v>
      </c>
      <c r="U931" s="13" t="str">
        <f t="shared" si="91"/>
        <v>apparatus</v>
      </c>
    </row>
    <row r="932" spans="1:21" ht="14.4">
      <c r="A932" s="9">
        <v>50168140</v>
      </c>
      <c r="B932" s="9">
        <v>23437409</v>
      </c>
      <c r="C932" s="10">
        <v>5002840</v>
      </c>
      <c r="D932" s="10" t="s">
        <v>21</v>
      </c>
      <c r="E932" s="11">
        <v>33323</v>
      </c>
      <c r="F932" s="10" t="s">
        <v>985</v>
      </c>
      <c r="G932" s="9">
        <v>46</v>
      </c>
      <c r="H932" s="10" t="s">
        <v>23</v>
      </c>
      <c r="I932" s="10" t="s">
        <v>985</v>
      </c>
      <c r="J932" s="10" t="s">
        <v>36</v>
      </c>
      <c r="K932" s="10" t="s">
        <v>991</v>
      </c>
      <c r="L932" s="12" t="s">
        <v>26</v>
      </c>
      <c r="M932" s="12" t="s">
        <v>27</v>
      </c>
      <c r="O932" s="13" t="s">
        <v>26</v>
      </c>
      <c r="P932" s="13" t="s">
        <v>27</v>
      </c>
      <c r="Q932" s="13"/>
      <c r="R932" s="14" t="str">
        <f t="shared" si="88"/>
        <v>product</v>
      </c>
      <c r="S932" s="15" t="str">
        <f t="shared" si="89"/>
        <v>apparatus</v>
      </c>
      <c r="T932" s="13" t="str">
        <f t="shared" si="90"/>
        <v>product</v>
      </c>
      <c r="U932" s="13" t="str">
        <f t="shared" si="91"/>
        <v>apparatus</v>
      </c>
    </row>
    <row r="933" spans="1:21" ht="14.4">
      <c r="A933" s="9">
        <v>50168140</v>
      </c>
      <c r="B933" s="9">
        <v>23437409</v>
      </c>
      <c r="C933" s="10">
        <v>5002840</v>
      </c>
      <c r="D933" s="10" t="s">
        <v>21</v>
      </c>
      <c r="E933" s="11">
        <v>33323</v>
      </c>
      <c r="F933" s="10" t="s">
        <v>985</v>
      </c>
      <c r="G933" s="9">
        <v>46</v>
      </c>
      <c r="H933" s="10" t="s">
        <v>23</v>
      </c>
      <c r="I933" s="10" t="s">
        <v>985</v>
      </c>
      <c r="J933" s="10" t="s">
        <v>38</v>
      </c>
      <c r="K933" s="10" t="s">
        <v>992</v>
      </c>
      <c r="L933" s="12" t="s">
        <v>26</v>
      </c>
      <c r="M933" s="12" t="s">
        <v>27</v>
      </c>
      <c r="O933" s="13" t="s">
        <v>26</v>
      </c>
      <c r="P933" s="13" t="s">
        <v>27</v>
      </c>
      <c r="Q933" s="13"/>
      <c r="R933" s="14" t="str">
        <f t="shared" si="88"/>
        <v>product</v>
      </c>
      <c r="S933" s="15" t="str">
        <f t="shared" si="89"/>
        <v>apparatus</v>
      </c>
      <c r="T933" s="13" t="str">
        <f t="shared" si="90"/>
        <v>product</v>
      </c>
      <c r="U933" s="13" t="str">
        <f t="shared" si="91"/>
        <v>apparatus</v>
      </c>
    </row>
    <row r="934" spans="1:21" ht="14.4">
      <c r="A934" s="9">
        <v>50168140</v>
      </c>
      <c r="B934" s="9">
        <v>23437409</v>
      </c>
      <c r="C934" s="10">
        <v>5002840</v>
      </c>
      <c r="D934" s="10" t="s">
        <v>21</v>
      </c>
      <c r="E934" s="11">
        <v>33323</v>
      </c>
      <c r="F934" s="10" t="s">
        <v>985</v>
      </c>
      <c r="G934" s="9">
        <v>46</v>
      </c>
      <c r="H934" s="10" t="s">
        <v>23</v>
      </c>
      <c r="I934" s="10" t="s">
        <v>985</v>
      </c>
      <c r="J934" s="10" t="s">
        <v>40</v>
      </c>
      <c r="K934" s="10" t="s">
        <v>993</v>
      </c>
      <c r="L934" s="12" t="s">
        <v>26</v>
      </c>
      <c r="M934" s="12" t="s">
        <v>27</v>
      </c>
      <c r="O934" s="13" t="s">
        <v>26</v>
      </c>
      <c r="P934" s="13" t="s">
        <v>27</v>
      </c>
      <c r="Q934" s="13"/>
      <c r="R934" s="14" t="str">
        <f t="shared" si="88"/>
        <v>product</v>
      </c>
      <c r="S934" s="15" t="str">
        <f t="shared" si="89"/>
        <v>apparatus</v>
      </c>
      <c r="T934" s="13" t="str">
        <f t="shared" si="90"/>
        <v>product</v>
      </c>
      <c r="U934" s="13" t="str">
        <f t="shared" si="91"/>
        <v>apparatus</v>
      </c>
    </row>
    <row r="935" spans="1:21" ht="14.4">
      <c r="A935" s="9">
        <v>50168140</v>
      </c>
      <c r="B935" s="9">
        <v>23437409</v>
      </c>
      <c r="C935" s="10">
        <v>5002840</v>
      </c>
      <c r="D935" s="10" t="s">
        <v>21</v>
      </c>
      <c r="E935" s="11">
        <v>33323</v>
      </c>
      <c r="F935" s="10" t="s">
        <v>985</v>
      </c>
      <c r="G935" s="9">
        <v>46</v>
      </c>
      <c r="H935" s="10" t="s">
        <v>23</v>
      </c>
      <c r="I935" s="10" t="s">
        <v>985</v>
      </c>
      <c r="J935" s="10" t="s">
        <v>42</v>
      </c>
      <c r="K935" s="10" t="s">
        <v>994</v>
      </c>
      <c r="L935" s="12" t="s">
        <v>26</v>
      </c>
      <c r="M935" s="12" t="s">
        <v>27</v>
      </c>
      <c r="O935" s="13" t="s">
        <v>26</v>
      </c>
      <c r="P935" s="13" t="s">
        <v>27</v>
      </c>
      <c r="Q935" s="13"/>
      <c r="R935" s="14" t="str">
        <f t="shared" si="88"/>
        <v>product</v>
      </c>
      <c r="S935" s="15" t="str">
        <f t="shared" si="89"/>
        <v>apparatus</v>
      </c>
      <c r="T935" s="13" t="str">
        <f t="shared" si="90"/>
        <v>product</v>
      </c>
      <c r="U935" s="13" t="str">
        <f t="shared" si="91"/>
        <v>apparatus</v>
      </c>
    </row>
    <row r="936" spans="1:21" ht="14.4">
      <c r="A936" s="9">
        <v>50168140</v>
      </c>
      <c r="B936" s="9">
        <v>23437409</v>
      </c>
      <c r="C936" s="10">
        <v>5002840</v>
      </c>
      <c r="D936" s="10" t="s">
        <v>21</v>
      </c>
      <c r="E936" s="11">
        <v>33323</v>
      </c>
      <c r="F936" s="10" t="s">
        <v>985</v>
      </c>
      <c r="G936" s="9">
        <v>46</v>
      </c>
      <c r="H936" s="10" t="s">
        <v>23</v>
      </c>
      <c r="I936" s="10" t="s">
        <v>985</v>
      </c>
      <c r="J936" s="10" t="s">
        <v>44</v>
      </c>
      <c r="K936" s="10" t="s">
        <v>995</v>
      </c>
      <c r="L936" s="12" t="s">
        <v>26</v>
      </c>
      <c r="M936" s="12" t="s">
        <v>27</v>
      </c>
      <c r="O936" s="13" t="s">
        <v>26</v>
      </c>
      <c r="P936" s="13" t="s">
        <v>27</v>
      </c>
      <c r="Q936" s="13"/>
      <c r="R936" s="14" t="str">
        <f t="shared" si="88"/>
        <v>product</v>
      </c>
      <c r="S936" s="15" t="str">
        <f t="shared" si="89"/>
        <v>apparatus</v>
      </c>
      <c r="T936" s="13" t="str">
        <f t="shared" si="90"/>
        <v>product</v>
      </c>
      <c r="U936" s="13" t="str">
        <f t="shared" si="91"/>
        <v>apparatus</v>
      </c>
    </row>
    <row r="937" spans="1:21" ht="14.4">
      <c r="A937" s="9">
        <v>50168140</v>
      </c>
      <c r="B937" s="9">
        <v>23437409</v>
      </c>
      <c r="C937" s="10">
        <v>5002840</v>
      </c>
      <c r="D937" s="10" t="s">
        <v>21</v>
      </c>
      <c r="E937" s="11">
        <v>33323</v>
      </c>
      <c r="F937" s="10" t="s">
        <v>985</v>
      </c>
      <c r="G937" s="9">
        <v>46</v>
      </c>
      <c r="H937" s="10" t="s">
        <v>23</v>
      </c>
      <c r="I937" s="10" t="s">
        <v>985</v>
      </c>
      <c r="J937" s="10" t="s">
        <v>46</v>
      </c>
      <c r="K937" s="10" t="s">
        <v>996</v>
      </c>
      <c r="L937" s="12" t="s">
        <v>26</v>
      </c>
      <c r="M937" s="12" t="s">
        <v>27</v>
      </c>
      <c r="O937" s="13" t="s">
        <v>26</v>
      </c>
      <c r="P937" s="13" t="s">
        <v>27</v>
      </c>
      <c r="Q937" s="13"/>
      <c r="R937" s="14" t="str">
        <f t="shared" si="88"/>
        <v>product</v>
      </c>
      <c r="S937" s="15" t="str">
        <f t="shared" si="89"/>
        <v>apparatus</v>
      </c>
      <c r="T937" s="13" t="str">
        <f t="shared" si="90"/>
        <v>product</v>
      </c>
      <c r="U937" s="13" t="str">
        <f t="shared" si="91"/>
        <v>apparatus</v>
      </c>
    </row>
    <row r="938" spans="1:21" ht="14.4">
      <c r="A938" s="9">
        <v>50168140</v>
      </c>
      <c r="B938" s="9">
        <v>23437409</v>
      </c>
      <c r="C938" s="10">
        <v>5002840</v>
      </c>
      <c r="D938" s="10" t="s">
        <v>21</v>
      </c>
      <c r="E938" s="11">
        <v>33323</v>
      </c>
      <c r="F938" s="10" t="s">
        <v>985</v>
      </c>
      <c r="G938" s="9">
        <v>46</v>
      </c>
      <c r="H938" s="10" t="s">
        <v>23</v>
      </c>
      <c r="I938" s="10" t="s">
        <v>985</v>
      </c>
      <c r="J938" s="10" t="s">
        <v>48</v>
      </c>
      <c r="K938" s="10" t="s">
        <v>997</v>
      </c>
      <c r="L938" s="12" t="s">
        <v>26</v>
      </c>
      <c r="M938" s="12" t="s">
        <v>27</v>
      </c>
      <c r="O938" s="13" t="s">
        <v>26</v>
      </c>
      <c r="P938" s="13" t="s">
        <v>27</v>
      </c>
      <c r="Q938" s="13"/>
      <c r="R938" s="14" t="str">
        <f t="shared" si="88"/>
        <v>product</v>
      </c>
      <c r="S938" s="15" t="str">
        <f t="shared" si="89"/>
        <v>apparatus</v>
      </c>
      <c r="T938" s="13" t="str">
        <f t="shared" si="90"/>
        <v>product</v>
      </c>
      <c r="U938" s="13" t="str">
        <f t="shared" si="91"/>
        <v>apparatus</v>
      </c>
    </row>
    <row r="939" spans="1:21" ht="14.4">
      <c r="A939" s="9">
        <v>50168140</v>
      </c>
      <c r="B939" s="9">
        <v>23437409</v>
      </c>
      <c r="C939" s="10">
        <v>5002840</v>
      </c>
      <c r="D939" s="10" t="s">
        <v>21</v>
      </c>
      <c r="E939" s="11">
        <v>33323</v>
      </c>
      <c r="F939" s="10" t="s">
        <v>985</v>
      </c>
      <c r="G939" s="9">
        <v>46</v>
      </c>
      <c r="H939" s="10" t="s">
        <v>23</v>
      </c>
      <c r="I939" s="10" t="s">
        <v>985</v>
      </c>
      <c r="J939" s="10" t="s">
        <v>50</v>
      </c>
      <c r="K939" s="10" t="s">
        <v>998</v>
      </c>
      <c r="L939" s="12" t="s">
        <v>26</v>
      </c>
      <c r="M939" s="12" t="s">
        <v>27</v>
      </c>
      <c r="O939" s="13" t="s">
        <v>26</v>
      </c>
      <c r="P939" s="13" t="s">
        <v>27</v>
      </c>
      <c r="Q939" s="13"/>
      <c r="R939" s="14" t="str">
        <f t="shared" si="88"/>
        <v>product</v>
      </c>
      <c r="S939" s="15" t="str">
        <f t="shared" si="89"/>
        <v>apparatus</v>
      </c>
      <c r="T939" s="13" t="str">
        <f t="shared" si="90"/>
        <v>product</v>
      </c>
      <c r="U939" s="13" t="str">
        <f t="shared" si="91"/>
        <v>apparatus</v>
      </c>
    </row>
    <row r="940" spans="1:21" ht="14.4">
      <c r="A940" s="9">
        <v>50168140</v>
      </c>
      <c r="B940" s="9">
        <v>23437409</v>
      </c>
      <c r="C940" s="10">
        <v>5002840</v>
      </c>
      <c r="D940" s="10" t="s">
        <v>21</v>
      </c>
      <c r="E940" s="11">
        <v>33323</v>
      </c>
      <c r="F940" s="10" t="s">
        <v>985</v>
      </c>
      <c r="G940" s="9">
        <v>46</v>
      </c>
      <c r="H940" s="10" t="s">
        <v>23</v>
      </c>
      <c r="I940" s="10" t="s">
        <v>985</v>
      </c>
      <c r="J940" s="10" t="s">
        <v>52</v>
      </c>
      <c r="K940" s="10" t="s">
        <v>999</v>
      </c>
      <c r="L940" s="12" t="s">
        <v>26</v>
      </c>
      <c r="M940" s="12" t="s">
        <v>27</v>
      </c>
      <c r="O940" s="13" t="s">
        <v>26</v>
      </c>
      <c r="P940" s="13" t="s">
        <v>27</v>
      </c>
      <c r="Q940" s="13"/>
      <c r="R940" s="14" t="str">
        <f t="shared" si="88"/>
        <v>product</v>
      </c>
      <c r="S940" s="15" t="str">
        <f t="shared" si="89"/>
        <v>apparatus</v>
      </c>
      <c r="T940" s="13" t="str">
        <f t="shared" si="90"/>
        <v>product</v>
      </c>
      <c r="U940" s="13" t="str">
        <f t="shared" si="91"/>
        <v>apparatus</v>
      </c>
    </row>
    <row r="941" spans="1:21" ht="14.4">
      <c r="A941" s="9">
        <v>50168140</v>
      </c>
      <c r="B941" s="9">
        <v>23437409</v>
      </c>
      <c r="C941" s="10">
        <v>5002840</v>
      </c>
      <c r="D941" s="10" t="s">
        <v>21</v>
      </c>
      <c r="E941" s="11">
        <v>33323</v>
      </c>
      <c r="F941" s="10" t="s">
        <v>985</v>
      </c>
      <c r="G941" s="9">
        <v>46</v>
      </c>
      <c r="H941" s="10" t="s">
        <v>23</v>
      </c>
      <c r="I941" s="10" t="s">
        <v>985</v>
      </c>
      <c r="J941" s="10" t="s">
        <v>54</v>
      </c>
      <c r="K941" s="10" t="s">
        <v>1000</v>
      </c>
      <c r="L941" s="12" t="s">
        <v>26</v>
      </c>
      <c r="M941" s="12" t="s">
        <v>27</v>
      </c>
      <c r="O941" s="13" t="s">
        <v>26</v>
      </c>
      <c r="P941" s="13" t="s">
        <v>27</v>
      </c>
      <c r="Q941" s="13"/>
      <c r="R941" s="14" t="str">
        <f t="shared" si="88"/>
        <v>product</v>
      </c>
      <c r="S941" s="15" t="str">
        <f t="shared" si="89"/>
        <v>apparatus</v>
      </c>
      <c r="T941" s="13" t="str">
        <f t="shared" si="90"/>
        <v>product</v>
      </c>
      <c r="U941" s="13" t="str">
        <f t="shared" si="91"/>
        <v>apparatus</v>
      </c>
    </row>
    <row r="942" spans="1:21" ht="14.4">
      <c r="A942" s="9">
        <v>50168140</v>
      </c>
      <c r="B942" s="9">
        <v>23437409</v>
      </c>
      <c r="C942" s="10">
        <v>5002840</v>
      </c>
      <c r="D942" s="10" t="s">
        <v>21</v>
      </c>
      <c r="E942" s="11">
        <v>33323</v>
      </c>
      <c r="F942" s="10" t="s">
        <v>985</v>
      </c>
      <c r="G942" s="9">
        <v>46</v>
      </c>
      <c r="H942" s="10" t="s">
        <v>23</v>
      </c>
      <c r="I942" s="10" t="s">
        <v>985</v>
      </c>
      <c r="J942" s="10" t="s">
        <v>56</v>
      </c>
      <c r="K942" s="10" t="s">
        <v>1001</v>
      </c>
      <c r="L942" s="12" t="s">
        <v>26</v>
      </c>
      <c r="M942" s="12" t="s">
        <v>27</v>
      </c>
      <c r="O942" s="13" t="s">
        <v>26</v>
      </c>
      <c r="P942" s="13" t="s">
        <v>27</v>
      </c>
      <c r="Q942" s="13"/>
      <c r="R942" s="14" t="str">
        <f t="shared" si="88"/>
        <v>product</v>
      </c>
      <c r="S942" s="15" t="str">
        <f t="shared" si="89"/>
        <v>apparatus</v>
      </c>
      <c r="T942" s="13" t="str">
        <f t="shared" si="90"/>
        <v>product</v>
      </c>
      <c r="U942" s="13" t="str">
        <f t="shared" si="91"/>
        <v>apparatus</v>
      </c>
    </row>
    <row r="943" spans="1:21" ht="14.4">
      <c r="A943" s="9">
        <v>50168140</v>
      </c>
      <c r="B943" s="9">
        <v>23437409</v>
      </c>
      <c r="C943" s="10">
        <v>5002840</v>
      </c>
      <c r="D943" s="10" t="s">
        <v>21</v>
      </c>
      <c r="E943" s="11">
        <v>33323</v>
      </c>
      <c r="F943" s="10" t="s">
        <v>985</v>
      </c>
      <c r="G943" s="9">
        <v>46</v>
      </c>
      <c r="H943" s="10" t="s">
        <v>23</v>
      </c>
      <c r="I943" s="10" t="s">
        <v>985</v>
      </c>
      <c r="J943" s="10" t="s">
        <v>58</v>
      </c>
      <c r="K943" s="10" t="s">
        <v>1002</v>
      </c>
      <c r="L943" s="12" t="s">
        <v>26</v>
      </c>
      <c r="M943" s="12" t="s">
        <v>27</v>
      </c>
      <c r="O943" s="13" t="s">
        <v>26</v>
      </c>
      <c r="P943" s="13" t="s">
        <v>27</v>
      </c>
      <c r="Q943" s="13"/>
      <c r="R943" s="14" t="str">
        <f t="shared" si="88"/>
        <v>product</v>
      </c>
      <c r="S943" s="15" t="str">
        <f t="shared" si="89"/>
        <v>apparatus</v>
      </c>
      <c r="T943" s="13" t="str">
        <f t="shared" si="90"/>
        <v>product</v>
      </c>
      <c r="U943" s="13" t="str">
        <f t="shared" si="91"/>
        <v>apparatus</v>
      </c>
    </row>
    <row r="944" spans="1:21" ht="14.4">
      <c r="A944" s="9">
        <v>50168140</v>
      </c>
      <c r="B944" s="9">
        <v>23437409</v>
      </c>
      <c r="C944" s="10">
        <v>5002840</v>
      </c>
      <c r="D944" s="10" t="s">
        <v>21</v>
      </c>
      <c r="E944" s="11">
        <v>33323</v>
      </c>
      <c r="F944" s="10" t="s">
        <v>985</v>
      </c>
      <c r="G944" s="9">
        <v>46</v>
      </c>
      <c r="H944" s="10" t="s">
        <v>23</v>
      </c>
      <c r="I944" s="10" t="s">
        <v>985</v>
      </c>
      <c r="J944" s="10" t="s">
        <v>60</v>
      </c>
      <c r="K944" s="10" t="s">
        <v>1003</v>
      </c>
      <c r="L944" s="12" t="s">
        <v>26</v>
      </c>
      <c r="M944" s="12" t="s">
        <v>27</v>
      </c>
      <c r="O944" s="13" t="s">
        <v>26</v>
      </c>
      <c r="P944" s="13" t="s">
        <v>27</v>
      </c>
      <c r="Q944" s="13"/>
      <c r="R944" s="14" t="str">
        <f t="shared" si="88"/>
        <v>product</v>
      </c>
      <c r="S944" s="15" t="str">
        <f t="shared" si="89"/>
        <v>apparatus</v>
      </c>
      <c r="T944" s="13" t="str">
        <f t="shared" si="90"/>
        <v>product</v>
      </c>
      <c r="U944" s="13" t="str">
        <f t="shared" si="91"/>
        <v>apparatus</v>
      </c>
    </row>
    <row r="945" spans="1:21" ht="14.4">
      <c r="A945" s="9">
        <v>50168140</v>
      </c>
      <c r="B945" s="9">
        <v>23437409</v>
      </c>
      <c r="C945" s="10">
        <v>5002840</v>
      </c>
      <c r="D945" s="10" t="s">
        <v>21</v>
      </c>
      <c r="E945" s="11">
        <v>33323</v>
      </c>
      <c r="F945" s="10" t="s">
        <v>985</v>
      </c>
      <c r="G945" s="9">
        <v>46</v>
      </c>
      <c r="H945" s="10" t="s">
        <v>23</v>
      </c>
      <c r="I945" s="10" t="s">
        <v>985</v>
      </c>
      <c r="J945" s="10" t="s">
        <v>62</v>
      </c>
      <c r="K945" s="10" t="s">
        <v>1004</v>
      </c>
      <c r="L945" s="12" t="s">
        <v>26</v>
      </c>
      <c r="M945" s="12" t="s">
        <v>27</v>
      </c>
      <c r="O945" s="13" t="s">
        <v>26</v>
      </c>
      <c r="P945" s="13" t="s">
        <v>27</v>
      </c>
      <c r="Q945" s="13"/>
      <c r="R945" s="14" t="str">
        <f t="shared" si="88"/>
        <v>product</v>
      </c>
      <c r="S945" s="15" t="str">
        <f t="shared" si="89"/>
        <v>apparatus</v>
      </c>
      <c r="T945" s="13" t="str">
        <f t="shared" si="90"/>
        <v>product</v>
      </c>
      <c r="U945" s="13" t="str">
        <f t="shared" si="91"/>
        <v>apparatus</v>
      </c>
    </row>
    <row r="946" spans="1:21" ht="14.4">
      <c r="A946" s="9">
        <v>50168140</v>
      </c>
      <c r="B946" s="9">
        <v>23437409</v>
      </c>
      <c r="C946" s="10">
        <v>5002840</v>
      </c>
      <c r="D946" s="10" t="s">
        <v>21</v>
      </c>
      <c r="E946" s="11">
        <v>33323</v>
      </c>
      <c r="F946" s="10" t="s">
        <v>985</v>
      </c>
      <c r="G946" s="9">
        <v>46</v>
      </c>
      <c r="H946" s="10" t="s">
        <v>23</v>
      </c>
      <c r="I946" s="10" t="s">
        <v>985</v>
      </c>
      <c r="J946" s="10" t="s">
        <v>64</v>
      </c>
      <c r="K946" s="10" t="s">
        <v>1005</v>
      </c>
      <c r="L946" s="12" t="s">
        <v>26</v>
      </c>
      <c r="M946" s="12" t="s">
        <v>27</v>
      </c>
      <c r="O946" s="13" t="s">
        <v>26</v>
      </c>
      <c r="P946" s="13" t="s">
        <v>27</v>
      </c>
      <c r="Q946" s="13"/>
      <c r="R946" s="14" t="str">
        <f t="shared" si="88"/>
        <v>product</v>
      </c>
      <c r="S946" s="15" t="str">
        <f t="shared" si="89"/>
        <v>apparatus</v>
      </c>
      <c r="T946" s="13" t="str">
        <f t="shared" si="90"/>
        <v>product</v>
      </c>
      <c r="U946" s="13" t="str">
        <f t="shared" si="91"/>
        <v>apparatus</v>
      </c>
    </row>
    <row r="947" spans="1:21" ht="14.4">
      <c r="A947" s="9">
        <v>50168140</v>
      </c>
      <c r="B947" s="9">
        <v>23437409</v>
      </c>
      <c r="C947" s="10">
        <v>5002840</v>
      </c>
      <c r="D947" s="10" t="s">
        <v>21</v>
      </c>
      <c r="E947" s="11">
        <v>33323</v>
      </c>
      <c r="F947" s="10" t="s">
        <v>985</v>
      </c>
      <c r="G947" s="9">
        <v>46</v>
      </c>
      <c r="H947" s="10" t="s">
        <v>23</v>
      </c>
      <c r="I947" s="10" t="s">
        <v>985</v>
      </c>
      <c r="J947" s="10" t="s">
        <v>66</v>
      </c>
      <c r="K947" s="10" t="s">
        <v>1006</v>
      </c>
      <c r="L947" s="12" t="s">
        <v>26</v>
      </c>
      <c r="M947" s="12" t="s">
        <v>27</v>
      </c>
      <c r="O947" s="13" t="s">
        <v>26</v>
      </c>
      <c r="P947" s="13" t="s">
        <v>27</v>
      </c>
      <c r="Q947" s="13"/>
      <c r="R947" s="14" t="str">
        <f t="shared" si="88"/>
        <v>product</v>
      </c>
      <c r="S947" s="15" t="str">
        <f t="shared" si="89"/>
        <v>apparatus</v>
      </c>
      <c r="T947" s="13" t="str">
        <f t="shared" si="90"/>
        <v>product</v>
      </c>
      <c r="U947" s="13" t="str">
        <f t="shared" si="91"/>
        <v>apparatus</v>
      </c>
    </row>
    <row r="948" spans="1:21" ht="14.4">
      <c r="A948" s="9">
        <v>50168140</v>
      </c>
      <c r="B948" s="9">
        <v>23437409</v>
      </c>
      <c r="C948" s="10">
        <v>5002840</v>
      </c>
      <c r="D948" s="10" t="s">
        <v>21</v>
      </c>
      <c r="E948" s="11">
        <v>33323</v>
      </c>
      <c r="F948" s="10" t="s">
        <v>985</v>
      </c>
      <c r="G948" s="9">
        <v>46</v>
      </c>
      <c r="H948" s="10" t="s">
        <v>23</v>
      </c>
      <c r="I948" s="10" t="s">
        <v>985</v>
      </c>
      <c r="J948" s="10" t="s">
        <v>68</v>
      </c>
      <c r="K948" s="10" t="s">
        <v>1007</v>
      </c>
      <c r="L948" s="12" t="s">
        <v>26</v>
      </c>
      <c r="M948" s="12" t="s">
        <v>27</v>
      </c>
      <c r="O948" s="13" t="s">
        <v>26</v>
      </c>
      <c r="P948" s="13" t="s">
        <v>27</v>
      </c>
      <c r="Q948" s="13"/>
      <c r="R948" s="14" t="str">
        <f t="shared" si="88"/>
        <v>product</v>
      </c>
      <c r="S948" s="15" t="str">
        <f t="shared" si="89"/>
        <v>apparatus</v>
      </c>
      <c r="T948" s="13" t="str">
        <f t="shared" si="90"/>
        <v>product</v>
      </c>
      <c r="U948" s="13" t="str">
        <f t="shared" si="91"/>
        <v>apparatus</v>
      </c>
    </row>
    <row r="949" spans="1:21" ht="14.4">
      <c r="A949" s="9">
        <v>50168140</v>
      </c>
      <c r="B949" s="9">
        <v>23437409</v>
      </c>
      <c r="C949" s="10">
        <v>5002840</v>
      </c>
      <c r="D949" s="10" t="s">
        <v>21</v>
      </c>
      <c r="E949" s="11">
        <v>33323</v>
      </c>
      <c r="F949" s="10" t="s">
        <v>985</v>
      </c>
      <c r="G949" s="9">
        <v>46</v>
      </c>
      <c r="H949" s="10" t="s">
        <v>23</v>
      </c>
      <c r="I949" s="10" t="s">
        <v>985</v>
      </c>
      <c r="J949" s="10" t="s">
        <v>70</v>
      </c>
      <c r="K949" s="10" t="s">
        <v>1008</v>
      </c>
      <c r="L949" s="12" t="s">
        <v>26</v>
      </c>
      <c r="M949" s="12" t="s">
        <v>27</v>
      </c>
      <c r="O949" s="13" t="s">
        <v>26</v>
      </c>
      <c r="P949" s="13" t="s">
        <v>27</v>
      </c>
      <c r="Q949" s="13"/>
      <c r="R949" s="14" t="str">
        <f t="shared" si="88"/>
        <v>product</v>
      </c>
      <c r="S949" s="15" t="str">
        <f t="shared" si="89"/>
        <v>apparatus</v>
      </c>
      <c r="T949" s="13" t="str">
        <f t="shared" si="90"/>
        <v>product</v>
      </c>
      <c r="U949" s="13" t="str">
        <f t="shared" si="91"/>
        <v>apparatus</v>
      </c>
    </row>
    <row r="950" spans="1:21" ht="14.4">
      <c r="A950" s="9">
        <v>50168140</v>
      </c>
      <c r="B950" s="9">
        <v>23437409</v>
      </c>
      <c r="C950" s="10">
        <v>5002840</v>
      </c>
      <c r="D950" s="10" t="s">
        <v>21</v>
      </c>
      <c r="E950" s="11">
        <v>33323</v>
      </c>
      <c r="F950" s="10" t="s">
        <v>985</v>
      </c>
      <c r="G950" s="9">
        <v>46</v>
      </c>
      <c r="H950" s="10" t="s">
        <v>23</v>
      </c>
      <c r="I950" s="10" t="s">
        <v>985</v>
      </c>
      <c r="J950" s="10" t="s">
        <v>73</v>
      </c>
      <c r="K950" s="10" t="s">
        <v>1009</v>
      </c>
      <c r="L950" s="12" t="s">
        <v>26</v>
      </c>
      <c r="M950" s="12" t="s">
        <v>27</v>
      </c>
      <c r="O950" s="13" t="s">
        <v>26</v>
      </c>
      <c r="P950" s="13" t="s">
        <v>27</v>
      </c>
      <c r="Q950" s="13"/>
      <c r="R950" s="14" t="str">
        <f t="shared" si="88"/>
        <v>product</v>
      </c>
      <c r="S950" s="15" t="str">
        <f t="shared" si="89"/>
        <v>apparatus</v>
      </c>
      <c r="T950" s="13" t="str">
        <f t="shared" si="90"/>
        <v>product</v>
      </c>
      <c r="U950" s="13" t="str">
        <f t="shared" si="91"/>
        <v>apparatus</v>
      </c>
    </row>
    <row r="951" spans="1:21" ht="14.4">
      <c r="A951" s="9">
        <v>50168140</v>
      </c>
      <c r="B951" s="9">
        <v>23437409</v>
      </c>
      <c r="C951" s="10">
        <v>5002840</v>
      </c>
      <c r="D951" s="10" t="s">
        <v>21</v>
      </c>
      <c r="E951" s="11">
        <v>33323</v>
      </c>
      <c r="F951" s="10" t="s">
        <v>985</v>
      </c>
      <c r="G951" s="9">
        <v>46</v>
      </c>
      <c r="H951" s="10" t="s">
        <v>23</v>
      </c>
      <c r="I951" s="10" t="s">
        <v>985</v>
      </c>
      <c r="J951" s="10" t="s">
        <v>75</v>
      </c>
      <c r="K951" s="10" t="s">
        <v>1010</v>
      </c>
      <c r="L951" s="12" t="s">
        <v>26</v>
      </c>
      <c r="M951" s="12" t="s">
        <v>27</v>
      </c>
      <c r="O951" s="13" t="s">
        <v>26</v>
      </c>
      <c r="P951" s="13" t="s">
        <v>27</v>
      </c>
      <c r="Q951" s="13"/>
      <c r="R951" s="14" t="str">
        <f t="shared" si="88"/>
        <v>product</v>
      </c>
      <c r="S951" s="15" t="str">
        <f t="shared" si="89"/>
        <v>apparatus</v>
      </c>
      <c r="T951" s="13" t="str">
        <f t="shared" si="90"/>
        <v>product</v>
      </c>
      <c r="U951" s="13" t="str">
        <f t="shared" si="91"/>
        <v>apparatus</v>
      </c>
    </row>
    <row r="952" spans="1:21" ht="14.4">
      <c r="A952" s="9">
        <v>50168140</v>
      </c>
      <c r="B952" s="9">
        <v>23437409</v>
      </c>
      <c r="C952" s="10">
        <v>5002840</v>
      </c>
      <c r="D952" s="10" t="s">
        <v>21</v>
      </c>
      <c r="E952" s="11">
        <v>33323</v>
      </c>
      <c r="F952" s="10" t="s">
        <v>985</v>
      </c>
      <c r="G952" s="9">
        <v>46</v>
      </c>
      <c r="H952" s="10" t="s">
        <v>23</v>
      </c>
      <c r="I952" s="10" t="s">
        <v>985</v>
      </c>
      <c r="J952" s="10" t="s">
        <v>106</v>
      </c>
      <c r="K952" s="10" t="s">
        <v>1011</v>
      </c>
      <c r="L952" s="12" t="s">
        <v>26</v>
      </c>
      <c r="M952" s="12" t="s">
        <v>27</v>
      </c>
      <c r="O952" s="13" t="s">
        <v>26</v>
      </c>
      <c r="P952" s="13" t="s">
        <v>27</v>
      </c>
      <c r="Q952" s="13"/>
      <c r="R952" s="14" t="str">
        <f t="shared" si="88"/>
        <v>product</v>
      </c>
      <c r="S952" s="15" t="str">
        <f t="shared" si="89"/>
        <v>apparatus</v>
      </c>
      <c r="T952" s="13" t="str">
        <f t="shared" si="90"/>
        <v>product</v>
      </c>
      <c r="U952" s="13" t="str">
        <f t="shared" si="91"/>
        <v>apparatus</v>
      </c>
    </row>
    <row r="953" spans="1:21" ht="14.4">
      <c r="A953" s="9">
        <v>50168140</v>
      </c>
      <c r="B953" s="9">
        <v>23437409</v>
      </c>
      <c r="C953" s="10">
        <v>5002840</v>
      </c>
      <c r="D953" s="10" t="s">
        <v>21</v>
      </c>
      <c r="E953" s="11">
        <v>33323</v>
      </c>
      <c r="F953" s="10" t="s">
        <v>985</v>
      </c>
      <c r="G953" s="9">
        <v>46</v>
      </c>
      <c r="H953" s="10" t="s">
        <v>23</v>
      </c>
      <c r="I953" s="10" t="s">
        <v>985</v>
      </c>
      <c r="J953" s="10" t="s">
        <v>108</v>
      </c>
      <c r="K953" s="10" t="s">
        <v>1012</v>
      </c>
      <c r="L953" s="12" t="s">
        <v>26</v>
      </c>
      <c r="M953" s="12" t="s">
        <v>27</v>
      </c>
      <c r="O953" s="13" t="s">
        <v>26</v>
      </c>
      <c r="P953" s="13" t="s">
        <v>27</v>
      </c>
      <c r="Q953" s="13"/>
      <c r="R953" s="14" t="str">
        <f t="shared" si="88"/>
        <v>product</v>
      </c>
      <c r="S953" s="15" t="str">
        <f t="shared" si="89"/>
        <v>apparatus</v>
      </c>
      <c r="T953" s="13" t="str">
        <f t="shared" si="90"/>
        <v>product</v>
      </c>
      <c r="U953" s="13" t="str">
        <f t="shared" si="91"/>
        <v>apparatus</v>
      </c>
    </row>
    <row r="954" spans="1:21" ht="14.4">
      <c r="A954" s="9">
        <v>50168140</v>
      </c>
      <c r="B954" s="9">
        <v>23437409</v>
      </c>
      <c r="C954" s="10">
        <v>5002840</v>
      </c>
      <c r="D954" s="10" t="s">
        <v>21</v>
      </c>
      <c r="E954" s="11">
        <v>33323</v>
      </c>
      <c r="F954" s="10" t="s">
        <v>985</v>
      </c>
      <c r="G954" s="9">
        <v>46</v>
      </c>
      <c r="H954" s="10" t="s">
        <v>23</v>
      </c>
      <c r="I954" s="10" t="s">
        <v>985</v>
      </c>
      <c r="J954" s="10" t="s">
        <v>110</v>
      </c>
      <c r="K954" s="10" t="s">
        <v>1013</v>
      </c>
      <c r="L954" s="12" t="s">
        <v>26</v>
      </c>
      <c r="M954" s="12" t="s">
        <v>27</v>
      </c>
      <c r="O954" s="13" t="s">
        <v>26</v>
      </c>
      <c r="P954" s="13" t="s">
        <v>27</v>
      </c>
      <c r="Q954" s="13"/>
      <c r="R954" s="14" t="str">
        <f t="shared" si="88"/>
        <v>product</v>
      </c>
      <c r="S954" s="15" t="str">
        <f t="shared" si="89"/>
        <v>apparatus</v>
      </c>
      <c r="T954" s="13" t="str">
        <f t="shared" si="90"/>
        <v>product</v>
      </c>
      <c r="U954" s="13" t="str">
        <f t="shared" si="91"/>
        <v>apparatus</v>
      </c>
    </row>
    <row r="955" spans="1:21" ht="14.4">
      <c r="A955" s="9">
        <v>50168140</v>
      </c>
      <c r="B955" s="9">
        <v>23437409</v>
      </c>
      <c r="C955" s="10">
        <v>5002840</v>
      </c>
      <c r="D955" s="10" t="s">
        <v>21</v>
      </c>
      <c r="E955" s="11">
        <v>33323</v>
      </c>
      <c r="F955" s="10" t="s">
        <v>985</v>
      </c>
      <c r="G955" s="9">
        <v>46</v>
      </c>
      <c r="H955" s="10" t="s">
        <v>23</v>
      </c>
      <c r="I955" s="10" t="s">
        <v>985</v>
      </c>
      <c r="J955" s="10" t="s">
        <v>112</v>
      </c>
      <c r="K955" s="10" t="s">
        <v>1014</v>
      </c>
      <c r="L955" s="12" t="s">
        <v>26</v>
      </c>
      <c r="M955" s="12" t="s">
        <v>27</v>
      </c>
      <c r="O955" s="13" t="s">
        <v>26</v>
      </c>
      <c r="P955" s="13" t="s">
        <v>27</v>
      </c>
      <c r="Q955" s="13"/>
      <c r="R955" s="14" t="str">
        <f t="shared" si="88"/>
        <v>product</v>
      </c>
      <c r="S955" s="15" t="str">
        <f t="shared" si="89"/>
        <v>apparatus</v>
      </c>
      <c r="T955" s="13" t="str">
        <f t="shared" si="90"/>
        <v>product</v>
      </c>
      <c r="U955" s="13" t="str">
        <f t="shared" si="91"/>
        <v>apparatus</v>
      </c>
    </row>
    <row r="956" spans="1:21" ht="14.4">
      <c r="A956" s="9">
        <v>49252240</v>
      </c>
      <c r="B956" s="9">
        <v>23068104</v>
      </c>
      <c r="C956" s="10">
        <v>4876513</v>
      </c>
      <c r="D956" s="10" t="s">
        <v>21</v>
      </c>
      <c r="E956" s="11">
        <v>32805</v>
      </c>
      <c r="F956" s="10" t="s">
        <v>250</v>
      </c>
      <c r="G956" s="9">
        <v>133</v>
      </c>
      <c r="H956" s="10" t="s">
        <v>23</v>
      </c>
      <c r="I956" s="10" t="s">
        <v>250</v>
      </c>
      <c r="J956" s="10" t="s">
        <v>24</v>
      </c>
      <c r="K956" s="10" t="s">
        <v>251</v>
      </c>
      <c r="L956" s="12" t="s">
        <v>26</v>
      </c>
      <c r="M956" s="12" t="s">
        <v>27</v>
      </c>
      <c r="O956" s="13" t="s">
        <v>26</v>
      </c>
      <c r="P956" s="13" t="s">
        <v>27</v>
      </c>
      <c r="Q956" s="13"/>
      <c r="R956" s="14" t="str">
        <f t="shared" si="88"/>
        <v>product</v>
      </c>
      <c r="S956" s="15" t="str">
        <f t="shared" si="89"/>
        <v>apparatus</v>
      </c>
      <c r="T956" s="13" t="str">
        <f t="shared" si="90"/>
        <v>product</v>
      </c>
      <c r="U956" s="13" t="str">
        <f t="shared" si="91"/>
        <v>apparatus</v>
      </c>
    </row>
    <row r="957" spans="1:21" ht="14.4">
      <c r="A957" s="9">
        <v>49252240</v>
      </c>
      <c r="B957" s="9">
        <v>23068104</v>
      </c>
      <c r="C957" s="10">
        <v>4876513</v>
      </c>
      <c r="D957" s="10" t="s">
        <v>21</v>
      </c>
      <c r="E957" s="11">
        <v>32805</v>
      </c>
      <c r="F957" s="10" t="s">
        <v>250</v>
      </c>
      <c r="G957" s="9">
        <v>133</v>
      </c>
      <c r="H957" s="10" t="s">
        <v>23</v>
      </c>
      <c r="I957" s="10" t="s">
        <v>250</v>
      </c>
      <c r="J957" s="10" t="s">
        <v>28</v>
      </c>
      <c r="K957" s="10" t="s">
        <v>252</v>
      </c>
      <c r="L957" s="12" t="s">
        <v>26</v>
      </c>
      <c r="M957" s="12" t="s">
        <v>27</v>
      </c>
      <c r="O957" s="13" t="s">
        <v>26</v>
      </c>
      <c r="P957" s="13" t="s">
        <v>27</v>
      </c>
      <c r="Q957" s="13"/>
      <c r="R957" s="14" t="str">
        <f t="shared" si="88"/>
        <v>product</v>
      </c>
      <c r="S957" s="15" t="str">
        <f t="shared" si="89"/>
        <v>apparatus</v>
      </c>
      <c r="T957" s="13" t="str">
        <f t="shared" si="90"/>
        <v>product</v>
      </c>
      <c r="U957" s="13" t="str">
        <f t="shared" si="91"/>
        <v>apparatus</v>
      </c>
    </row>
    <row r="958" spans="1:21" ht="14.4">
      <c r="A958" s="9">
        <v>48075343</v>
      </c>
      <c r="B958" s="9">
        <v>15216960</v>
      </c>
      <c r="C958" s="10">
        <v>4336314</v>
      </c>
      <c r="D958" s="10" t="s">
        <v>21</v>
      </c>
      <c r="E958" s="11">
        <v>29733</v>
      </c>
      <c r="F958" s="10" t="s">
        <v>971</v>
      </c>
      <c r="G958" s="9">
        <v>47</v>
      </c>
      <c r="H958" s="10" t="s">
        <v>23</v>
      </c>
      <c r="I958" s="10" t="s">
        <v>971</v>
      </c>
      <c r="J958" s="10" t="s">
        <v>24</v>
      </c>
      <c r="K958" s="10" t="s">
        <v>972</v>
      </c>
      <c r="L958" s="12" t="s">
        <v>26</v>
      </c>
      <c r="M958" s="12" t="s">
        <v>27</v>
      </c>
      <c r="O958" s="13" t="s">
        <v>80</v>
      </c>
      <c r="P958" s="13"/>
      <c r="Q958" s="13"/>
      <c r="R958" s="14" t="str">
        <f t="shared" si="88"/>
        <v>CONFLICT</v>
      </c>
      <c r="S958" s="15" t="str">
        <f t="shared" si="89"/>
        <v>CONFLICT</v>
      </c>
      <c r="T958" s="13" t="s">
        <v>26</v>
      </c>
      <c r="U958" s="13" t="s">
        <v>27</v>
      </c>
    </row>
    <row r="959" spans="1:21" ht="14.4">
      <c r="A959" s="9">
        <v>48075343</v>
      </c>
      <c r="B959" s="9">
        <v>15216960</v>
      </c>
      <c r="C959" s="10">
        <v>4336314</v>
      </c>
      <c r="D959" s="10" t="s">
        <v>21</v>
      </c>
      <c r="E959" s="11">
        <v>29733</v>
      </c>
      <c r="F959" s="10" t="s">
        <v>971</v>
      </c>
      <c r="G959" s="9">
        <v>47</v>
      </c>
      <c r="H959" s="10" t="s">
        <v>23</v>
      </c>
      <c r="I959" s="10" t="s">
        <v>971</v>
      </c>
      <c r="J959" s="10" t="s">
        <v>28</v>
      </c>
      <c r="K959" s="10" t="s">
        <v>973</v>
      </c>
      <c r="L959" s="12" t="s">
        <v>26</v>
      </c>
      <c r="M959" s="12" t="s">
        <v>27</v>
      </c>
      <c r="O959" s="13" t="s">
        <v>26</v>
      </c>
      <c r="P959" s="13" t="s">
        <v>27</v>
      </c>
      <c r="Q959" s="13"/>
      <c r="R959" s="14" t="str">
        <f t="shared" si="88"/>
        <v>product</v>
      </c>
      <c r="S959" s="15" t="str">
        <f t="shared" si="89"/>
        <v>apparatus</v>
      </c>
      <c r="T959" s="13" t="str">
        <f t="shared" ref="T959:T977" si="92">R959</f>
        <v>product</v>
      </c>
      <c r="U959" s="13" t="str">
        <f t="shared" ref="U959:U977" si="93">S959</f>
        <v>apparatus</v>
      </c>
    </row>
    <row r="960" spans="1:21" ht="14.4">
      <c r="A960" s="9">
        <v>48075343</v>
      </c>
      <c r="B960" s="9">
        <v>15216960</v>
      </c>
      <c r="C960" s="10">
        <v>4336314</v>
      </c>
      <c r="D960" s="10" t="s">
        <v>21</v>
      </c>
      <c r="E960" s="11">
        <v>29733</v>
      </c>
      <c r="F960" s="10" t="s">
        <v>971</v>
      </c>
      <c r="G960" s="9">
        <v>47</v>
      </c>
      <c r="H960" s="10" t="s">
        <v>23</v>
      </c>
      <c r="I960" s="10" t="s">
        <v>971</v>
      </c>
      <c r="J960" s="10" t="s">
        <v>30</v>
      </c>
      <c r="K960" s="10" t="s">
        <v>974</v>
      </c>
      <c r="L960" s="12" t="s">
        <v>26</v>
      </c>
      <c r="M960" s="12" t="s">
        <v>27</v>
      </c>
      <c r="O960" s="13" t="s">
        <v>26</v>
      </c>
      <c r="P960" s="13" t="s">
        <v>27</v>
      </c>
      <c r="Q960" s="13"/>
      <c r="R960" s="14" t="str">
        <f t="shared" si="88"/>
        <v>product</v>
      </c>
      <c r="S960" s="15" t="str">
        <f t="shared" si="89"/>
        <v>apparatus</v>
      </c>
      <c r="T960" s="13" t="str">
        <f t="shared" si="92"/>
        <v>product</v>
      </c>
      <c r="U960" s="13" t="str">
        <f t="shared" si="93"/>
        <v>apparatus</v>
      </c>
    </row>
    <row r="961" spans="1:21" ht="14.4">
      <c r="A961" s="9">
        <v>48075343</v>
      </c>
      <c r="B961" s="9">
        <v>15216960</v>
      </c>
      <c r="C961" s="10">
        <v>4336314</v>
      </c>
      <c r="D961" s="10" t="s">
        <v>21</v>
      </c>
      <c r="E961" s="11">
        <v>29733</v>
      </c>
      <c r="F961" s="10" t="s">
        <v>971</v>
      </c>
      <c r="G961" s="9">
        <v>47</v>
      </c>
      <c r="H961" s="10" t="s">
        <v>23</v>
      </c>
      <c r="I961" s="10" t="s">
        <v>971</v>
      </c>
      <c r="J961" s="10" t="s">
        <v>32</v>
      </c>
      <c r="K961" s="10" t="s">
        <v>975</v>
      </c>
      <c r="L961" s="12" t="s">
        <v>26</v>
      </c>
      <c r="M961" s="12" t="s">
        <v>27</v>
      </c>
      <c r="O961" s="13" t="s">
        <v>26</v>
      </c>
      <c r="P961" s="13" t="s">
        <v>27</v>
      </c>
      <c r="Q961" s="13"/>
      <c r="R961" s="14" t="str">
        <f t="shared" si="88"/>
        <v>product</v>
      </c>
      <c r="S961" s="15" t="str">
        <f t="shared" si="89"/>
        <v>apparatus</v>
      </c>
      <c r="T961" s="13" t="str">
        <f t="shared" si="92"/>
        <v>product</v>
      </c>
      <c r="U961" s="13" t="str">
        <f t="shared" si="93"/>
        <v>apparatus</v>
      </c>
    </row>
    <row r="962" spans="1:21" ht="14.4">
      <c r="A962" s="9">
        <v>48075343</v>
      </c>
      <c r="B962" s="9">
        <v>15216960</v>
      </c>
      <c r="C962" s="10">
        <v>4336314</v>
      </c>
      <c r="D962" s="10" t="s">
        <v>21</v>
      </c>
      <c r="E962" s="11">
        <v>29733</v>
      </c>
      <c r="F962" s="10" t="s">
        <v>971</v>
      </c>
      <c r="G962" s="9">
        <v>47</v>
      </c>
      <c r="H962" s="10" t="s">
        <v>23</v>
      </c>
      <c r="I962" s="10" t="s">
        <v>971</v>
      </c>
      <c r="J962" s="10" t="s">
        <v>34</v>
      </c>
      <c r="K962" s="10" t="s">
        <v>976</v>
      </c>
      <c r="L962" s="12" t="s">
        <v>26</v>
      </c>
      <c r="M962" s="12" t="s">
        <v>27</v>
      </c>
      <c r="O962" s="13" t="s">
        <v>26</v>
      </c>
      <c r="P962" s="13" t="s">
        <v>27</v>
      </c>
      <c r="Q962" s="13"/>
      <c r="R962" s="14" t="str">
        <f t="shared" ref="R962:R1025" si="94">IF(L962=O962,L962,"CONFLICT")</f>
        <v>product</v>
      </c>
      <c r="S962" s="15" t="str">
        <f t="shared" ref="S962:S1025" si="95">IF(M962=P962,M962,"CONFLICT")</f>
        <v>apparatus</v>
      </c>
      <c r="T962" s="13" t="str">
        <f t="shared" si="92"/>
        <v>product</v>
      </c>
      <c r="U962" s="13" t="str">
        <f t="shared" si="93"/>
        <v>apparatus</v>
      </c>
    </row>
    <row r="963" spans="1:21" ht="14.4">
      <c r="A963" s="9">
        <v>48075343</v>
      </c>
      <c r="B963" s="9">
        <v>15216960</v>
      </c>
      <c r="C963" s="10">
        <v>4336314</v>
      </c>
      <c r="D963" s="10" t="s">
        <v>21</v>
      </c>
      <c r="E963" s="11">
        <v>29733</v>
      </c>
      <c r="F963" s="10" t="s">
        <v>971</v>
      </c>
      <c r="G963" s="9">
        <v>47</v>
      </c>
      <c r="H963" s="10" t="s">
        <v>23</v>
      </c>
      <c r="I963" s="10" t="s">
        <v>971</v>
      </c>
      <c r="J963" s="10" t="s">
        <v>36</v>
      </c>
      <c r="K963" s="10" t="s">
        <v>977</v>
      </c>
      <c r="L963" s="12" t="s">
        <v>26</v>
      </c>
      <c r="M963" s="12" t="s">
        <v>27</v>
      </c>
      <c r="O963" s="13" t="s">
        <v>26</v>
      </c>
      <c r="P963" s="13" t="s">
        <v>27</v>
      </c>
      <c r="Q963" s="13"/>
      <c r="R963" s="14" t="str">
        <f t="shared" si="94"/>
        <v>product</v>
      </c>
      <c r="S963" s="15" t="str">
        <f t="shared" si="95"/>
        <v>apparatus</v>
      </c>
      <c r="T963" s="13" t="str">
        <f t="shared" si="92"/>
        <v>product</v>
      </c>
      <c r="U963" s="13" t="str">
        <f t="shared" si="93"/>
        <v>apparatus</v>
      </c>
    </row>
    <row r="964" spans="1:21" ht="14.4">
      <c r="A964" s="9">
        <v>48075343</v>
      </c>
      <c r="B964" s="9">
        <v>15216960</v>
      </c>
      <c r="C964" s="10">
        <v>4336314</v>
      </c>
      <c r="D964" s="10" t="s">
        <v>21</v>
      </c>
      <c r="E964" s="11">
        <v>29733</v>
      </c>
      <c r="F964" s="10" t="s">
        <v>971</v>
      </c>
      <c r="G964" s="9">
        <v>47</v>
      </c>
      <c r="H964" s="10" t="s">
        <v>23</v>
      </c>
      <c r="I964" s="10" t="s">
        <v>971</v>
      </c>
      <c r="J964" s="10" t="s">
        <v>38</v>
      </c>
      <c r="K964" s="10" t="s">
        <v>978</v>
      </c>
      <c r="L964" s="12" t="s">
        <v>26</v>
      </c>
      <c r="M964" s="12" t="s">
        <v>27</v>
      </c>
      <c r="O964" s="13" t="s">
        <v>26</v>
      </c>
      <c r="P964" s="13" t="s">
        <v>27</v>
      </c>
      <c r="Q964" s="13"/>
      <c r="R964" s="14" t="str">
        <f t="shared" si="94"/>
        <v>product</v>
      </c>
      <c r="S964" s="15" t="str">
        <f t="shared" si="95"/>
        <v>apparatus</v>
      </c>
      <c r="T964" s="13" t="str">
        <f t="shared" si="92"/>
        <v>product</v>
      </c>
      <c r="U964" s="13" t="str">
        <f t="shared" si="93"/>
        <v>apparatus</v>
      </c>
    </row>
    <row r="965" spans="1:21" ht="14.4">
      <c r="A965" s="9">
        <v>48075343</v>
      </c>
      <c r="B965" s="9">
        <v>15216960</v>
      </c>
      <c r="C965" s="10">
        <v>4336314</v>
      </c>
      <c r="D965" s="10" t="s">
        <v>21</v>
      </c>
      <c r="E965" s="11">
        <v>29733</v>
      </c>
      <c r="F965" s="10" t="s">
        <v>971</v>
      </c>
      <c r="G965" s="9">
        <v>47</v>
      </c>
      <c r="H965" s="10" t="s">
        <v>23</v>
      </c>
      <c r="I965" s="10" t="s">
        <v>971</v>
      </c>
      <c r="J965" s="10" t="s">
        <v>40</v>
      </c>
      <c r="K965" s="10" t="s">
        <v>979</v>
      </c>
      <c r="L965" s="12" t="s">
        <v>26</v>
      </c>
      <c r="M965" s="12" t="s">
        <v>27</v>
      </c>
      <c r="O965" s="13" t="s">
        <v>26</v>
      </c>
      <c r="P965" s="13" t="s">
        <v>27</v>
      </c>
      <c r="Q965" s="13"/>
      <c r="R965" s="14" t="str">
        <f t="shared" si="94"/>
        <v>product</v>
      </c>
      <c r="S965" s="15" t="str">
        <f t="shared" si="95"/>
        <v>apparatus</v>
      </c>
      <c r="T965" s="13" t="str">
        <f t="shared" si="92"/>
        <v>product</v>
      </c>
      <c r="U965" s="13" t="str">
        <f t="shared" si="93"/>
        <v>apparatus</v>
      </c>
    </row>
    <row r="966" spans="1:21" ht="14.4">
      <c r="A966" s="9">
        <v>48075343</v>
      </c>
      <c r="B966" s="9">
        <v>15216960</v>
      </c>
      <c r="C966" s="10">
        <v>4336314</v>
      </c>
      <c r="D966" s="10" t="s">
        <v>21</v>
      </c>
      <c r="E966" s="11">
        <v>29733</v>
      </c>
      <c r="F966" s="10" t="s">
        <v>971</v>
      </c>
      <c r="G966" s="9">
        <v>47</v>
      </c>
      <c r="H966" s="10" t="s">
        <v>23</v>
      </c>
      <c r="I966" s="10" t="s">
        <v>971</v>
      </c>
      <c r="J966" s="10" t="s">
        <v>42</v>
      </c>
      <c r="K966" s="10" t="s">
        <v>980</v>
      </c>
      <c r="L966" s="12" t="s">
        <v>26</v>
      </c>
      <c r="M966" s="12" t="s">
        <v>27</v>
      </c>
      <c r="O966" s="13" t="s">
        <v>26</v>
      </c>
      <c r="P966" s="13" t="s">
        <v>27</v>
      </c>
      <c r="Q966" s="13"/>
      <c r="R966" s="14" t="str">
        <f t="shared" si="94"/>
        <v>product</v>
      </c>
      <c r="S966" s="15" t="str">
        <f t="shared" si="95"/>
        <v>apparatus</v>
      </c>
      <c r="T966" s="13" t="str">
        <f t="shared" si="92"/>
        <v>product</v>
      </c>
      <c r="U966" s="13" t="str">
        <f t="shared" si="93"/>
        <v>apparatus</v>
      </c>
    </row>
    <row r="967" spans="1:21" ht="14.4">
      <c r="A967" s="9">
        <v>48075343</v>
      </c>
      <c r="B967" s="9">
        <v>15216960</v>
      </c>
      <c r="C967" s="10">
        <v>4336314</v>
      </c>
      <c r="D967" s="10" t="s">
        <v>21</v>
      </c>
      <c r="E967" s="11">
        <v>29733</v>
      </c>
      <c r="F967" s="10" t="s">
        <v>971</v>
      </c>
      <c r="G967" s="9">
        <v>47</v>
      </c>
      <c r="H967" s="10" t="s">
        <v>23</v>
      </c>
      <c r="I967" s="10" t="s">
        <v>971</v>
      </c>
      <c r="J967" s="10" t="s">
        <v>44</v>
      </c>
      <c r="K967" s="10" t="s">
        <v>981</v>
      </c>
      <c r="L967" s="12" t="s">
        <v>26</v>
      </c>
      <c r="M967" s="12" t="s">
        <v>27</v>
      </c>
      <c r="O967" s="13" t="s">
        <v>26</v>
      </c>
      <c r="P967" s="13" t="s">
        <v>27</v>
      </c>
      <c r="Q967" s="13"/>
      <c r="R967" s="14" t="str">
        <f t="shared" si="94"/>
        <v>product</v>
      </c>
      <c r="S967" s="15" t="str">
        <f t="shared" si="95"/>
        <v>apparatus</v>
      </c>
      <c r="T967" s="13" t="str">
        <f t="shared" si="92"/>
        <v>product</v>
      </c>
      <c r="U967" s="13" t="str">
        <f t="shared" si="93"/>
        <v>apparatus</v>
      </c>
    </row>
    <row r="968" spans="1:21" ht="14.4">
      <c r="A968" s="9">
        <v>48075343</v>
      </c>
      <c r="B968" s="9">
        <v>15216960</v>
      </c>
      <c r="C968" s="10">
        <v>4336314</v>
      </c>
      <c r="D968" s="10" t="s">
        <v>21</v>
      </c>
      <c r="E968" s="11">
        <v>29733</v>
      </c>
      <c r="F968" s="10" t="s">
        <v>971</v>
      </c>
      <c r="G968" s="9">
        <v>47</v>
      </c>
      <c r="H968" s="10" t="s">
        <v>23</v>
      </c>
      <c r="I968" s="10" t="s">
        <v>971</v>
      </c>
      <c r="J968" s="10" t="s">
        <v>46</v>
      </c>
      <c r="K968" s="10" t="s">
        <v>982</v>
      </c>
      <c r="L968" s="12" t="s">
        <v>26</v>
      </c>
      <c r="M968" s="12" t="s">
        <v>27</v>
      </c>
      <c r="O968" s="13" t="s">
        <v>26</v>
      </c>
      <c r="P968" s="13" t="s">
        <v>27</v>
      </c>
      <c r="Q968" s="13"/>
      <c r="R968" s="14" t="str">
        <f t="shared" si="94"/>
        <v>product</v>
      </c>
      <c r="S968" s="15" t="str">
        <f t="shared" si="95"/>
        <v>apparatus</v>
      </c>
      <c r="T968" s="13" t="str">
        <f t="shared" si="92"/>
        <v>product</v>
      </c>
      <c r="U968" s="13" t="str">
        <f t="shared" si="93"/>
        <v>apparatus</v>
      </c>
    </row>
    <row r="969" spans="1:21" ht="14.4">
      <c r="A969" s="9">
        <v>48075343</v>
      </c>
      <c r="B969" s="9">
        <v>15216960</v>
      </c>
      <c r="C969" s="10">
        <v>4336314</v>
      </c>
      <c r="D969" s="10" t="s">
        <v>21</v>
      </c>
      <c r="E969" s="11">
        <v>29733</v>
      </c>
      <c r="F969" s="10" t="s">
        <v>971</v>
      </c>
      <c r="G969" s="9">
        <v>47</v>
      </c>
      <c r="H969" s="10" t="s">
        <v>23</v>
      </c>
      <c r="I969" s="10" t="s">
        <v>971</v>
      </c>
      <c r="J969" s="10" t="s">
        <v>48</v>
      </c>
      <c r="K969" s="10" t="s">
        <v>983</v>
      </c>
      <c r="L969" s="12" t="s">
        <v>26</v>
      </c>
      <c r="M969" s="12" t="s">
        <v>27</v>
      </c>
      <c r="O969" s="13" t="s">
        <v>26</v>
      </c>
      <c r="P969" s="13" t="s">
        <v>27</v>
      </c>
      <c r="Q969" s="13"/>
      <c r="R969" s="14" t="str">
        <f t="shared" si="94"/>
        <v>product</v>
      </c>
      <c r="S969" s="15" t="str">
        <f t="shared" si="95"/>
        <v>apparatus</v>
      </c>
      <c r="T969" s="13" t="str">
        <f t="shared" si="92"/>
        <v>product</v>
      </c>
      <c r="U969" s="13" t="str">
        <f t="shared" si="93"/>
        <v>apparatus</v>
      </c>
    </row>
    <row r="970" spans="1:21" ht="14.4">
      <c r="A970" s="9">
        <v>48075343</v>
      </c>
      <c r="B970" s="9">
        <v>15216960</v>
      </c>
      <c r="C970" s="10">
        <v>4336314</v>
      </c>
      <c r="D970" s="10" t="s">
        <v>21</v>
      </c>
      <c r="E970" s="11">
        <v>29733</v>
      </c>
      <c r="F970" s="10" t="s">
        <v>971</v>
      </c>
      <c r="G970" s="9">
        <v>47</v>
      </c>
      <c r="H970" s="10" t="s">
        <v>23</v>
      </c>
      <c r="I970" s="10" t="s">
        <v>971</v>
      </c>
      <c r="J970" s="10" t="s">
        <v>50</v>
      </c>
      <c r="K970" s="10" t="s">
        <v>984</v>
      </c>
      <c r="L970" s="12" t="s">
        <v>26</v>
      </c>
      <c r="M970" s="12" t="s">
        <v>27</v>
      </c>
      <c r="O970" s="13" t="s">
        <v>26</v>
      </c>
      <c r="P970" s="13" t="s">
        <v>27</v>
      </c>
      <c r="Q970" s="13"/>
      <c r="R970" s="14" t="str">
        <f t="shared" si="94"/>
        <v>product</v>
      </c>
      <c r="S970" s="15" t="str">
        <f t="shared" si="95"/>
        <v>apparatus</v>
      </c>
      <c r="T970" s="13" t="str">
        <f t="shared" si="92"/>
        <v>product</v>
      </c>
      <c r="U970" s="13" t="str">
        <f t="shared" si="93"/>
        <v>apparatus</v>
      </c>
    </row>
    <row r="971" spans="1:21" ht="14.4">
      <c r="A971" s="9">
        <v>53881779</v>
      </c>
      <c r="B971" s="9">
        <v>25343500</v>
      </c>
      <c r="C971" s="10">
        <v>4158802</v>
      </c>
      <c r="D971" s="10" t="s">
        <v>21</v>
      </c>
      <c r="E971" s="11">
        <v>29025</v>
      </c>
      <c r="F971" s="10" t="s">
        <v>715</v>
      </c>
      <c r="G971" s="9">
        <v>56</v>
      </c>
      <c r="H971" s="10" t="s">
        <v>23</v>
      </c>
      <c r="I971" s="10" t="s">
        <v>715</v>
      </c>
      <c r="J971" s="10" t="s">
        <v>24</v>
      </c>
      <c r="K971" s="10" t="s">
        <v>716</v>
      </c>
      <c r="L971" s="12" t="s">
        <v>26</v>
      </c>
      <c r="M971" s="12" t="s">
        <v>27</v>
      </c>
      <c r="O971" s="13" t="s">
        <v>26</v>
      </c>
      <c r="P971" s="13" t="s">
        <v>27</v>
      </c>
      <c r="Q971" s="13"/>
      <c r="R971" s="14" t="str">
        <f t="shared" si="94"/>
        <v>product</v>
      </c>
      <c r="S971" s="15" t="str">
        <f t="shared" si="95"/>
        <v>apparatus</v>
      </c>
      <c r="T971" s="13" t="str">
        <f t="shared" si="92"/>
        <v>product</v>
      </c>
      <c r="U971" s="13" t="str">
        <f t="shared" si="93"/>
        <v>apparatus</v>
      </c>
    </row>
    <row r="972" spans="1:21" ht="14.4">
      <c r="A972" s="9">
        <v>53881779</v>
      </c>
      <c r="B972" s="9">
        <v>25343500</v>
      </c>
      <c r="C972" s="10">
        <v>4158802</v>
      </c>
      <c r="D972" s="10" t="s">
        <v>21</v>
      </c>
      <c r="E972" s="11">
        <v>29025</v>
      </c>
      <c r="F972" s="10" t="s">
        <v>715</v>
      </c>
      <c r="G972" s="9">
        <v>56</v>
      </c>
      <c r="H972" s="10" t="s">
        <v>23</v>
      </c>
      <c r="I972" s="10" t="s">
        <v>715</v>
      </c>
      <c r="J972" s="10" t="s">
        <v>28</v>
      </c>
      <c r="K972" s="10" t="s">
        <v>717</v>
      </c>
      <c r="L972" s="12" t="s">
        <v>26</v>
      </c>
      <c r="M972" s="12" t="s">
        <v>27</v>
      </c>
      <c r="O972" s="13" t="s">
        <v>26</v>
      </c>
      <c r="P972" s="13" t="s">
        <v>27</v>
      </c>
      <c r="Q972" s="13"/>
      <c r="R972" s="14" t="str">
        <f t="shared" si="94"/>
        <v>product</v>
      </c>
      <c r="S972" s="15" t="str">
        <f t="shared" si="95"/>
        <v>apparatus</v>
      </c>
      <c r="T972" s="13" t="str">
        <f t="shared" si="92"/>
        <v>product</v>
      </c>
      <c r="U972" s="13" t="str">
        <f t="shared" si="93"/>
        <v>apparatus</v>
      </c>
    </row>
    <row r="973" spans="1:21" ht="14.4">
      <c r="A973" s="9">
        <v>53881779</v>
      </c>
      <c r="B973" s="9">
        <v>25343500</v>
      </c>
      <c r="C973" s="10">
        <v>4158802</v>
      </c>
      <c r="D973" s="10" t="s">
        <v>21</v>
      </c>
      <c r="E973" s="11">
        <v>29025</v>
      </c>
      <c r="F973" s="10" t="s">
        <v>715</v>
      </c>
      <c r="G973" s="9">
        <v>56</v>
      </c>
      <c r="H973" s="10" t="s">
        <v>23</v>
      </c>
      <c r="I973" s="10" t="s">
        <v>715</v>
      </c>
      <c r="J973" s="10" t="s">
        <v>30</v>
      </c>
      <c r="K973" s="10" t="s">
        <v>718</v>
      </c>
      <c r="L973" s="12" t="s">
        <v>26</v>
      </c>
      <c r="M973" s="12" t="s">
        <v>27</v>
      </c>
      <c r="O973" s="13" t="s">
        <v>26</v>
      </c>
      <c r="P973" s="13" t="s">
        <v>27</v>
      </c>
      <c r="Q973" s="13"/>
      <c r="R973" s="14" t="str">
        <f t="shared" si="94"/>
        <v>product</v>
      </c>
      <c r="S973" s="15" t="str">
        <f t="shared" si="95"/>
        <v>apparatus</v>
      </c>
      <c r="T973" s="16" t="str">
        <f t="shared" si="92"/>
        <v>product</v>
      </c>
      <c r="U973" s="16" t="str">
        <f t="shared" si="93"/>
        <v>apparatus</v>
      </c>
    </row>
    <row r="974" spans="1:21" ht="14.4">
      <c r="A974" s="9">
        <v>53881779</v>
      </c>
      <c r="B974" s="9">
        <v>25343500</v>
      </c>
      <c r="C974" s="10">
        <v>4158802</v>
      </c>
      <c r="D974" s="10" t="s">
        <v>21</v>
      </c>
      <c r="E974" s="11">
        <v>29025</v>
      </c>
      <c r="F974" s="10" t="s">
        <v>715</v>
      </c>
      <c r="G974" s="9">
        <v>56</v>
      </c>
      <c r="H974" s="10" t="s">
        <v>23</v>
      </c>
      <c r="I974" s="10" t="s">
        <v>715</v>
      </c>
      <c r="J974" s="10" t="s">
        <v>32</v>
      </c>
      <c r="K974" s="10" t="s">
        <v>719</v>
      </c>
      <c r="L974" s="12" t="s">
        <v>26</v>
      </c>
      <c r="M974" s="12" t="s">
        <v>27</v>
      </c>
      <c r="O974" s="13" t="s">
        <v>26</v>
      </c>
      <c r="P974" s="13" t="s">
        <v>27</v>
      </c>
      <c r="Q974" s="13"/>
      <c r="R974" s="14" t="str">
        <f t="shared" si="94"/>
        <v>product</v>
      </c>
      <c r="S974" s="15" t="str">
        <f t="shared" si="95"/>
        <v>apparatus</v>
      </c>
      <c r="T974" s="13" t="str">
        <f t="shared" si="92"/>
        <v>product</v>
      </c>
      <c r="U974" s="13" t="str">
        <f t="shared" si="93"/>
        <v>apparatus</v>
      </c>
    </row>
    <row r="975" spans="1:21" ht="14.4">
      <c r="A975" s="9">
        <v>53881779</v>
      </c>
      <c r="B975" s="9">
        <v>25343500</v>
      </c>
      <c r="C975" s="10">
        <v>4158802</v>
      </c>
      <c r="D975" s="10" t="s">
        <v>21</v>
      </c>
      <c r="E975" s="11">
        <v>29025</v>
      </c>
      <c r="F975" s="10" t="s">
        <v>715</v>
      </c>
      <c r="G975" s="9">
        <v>56</v>
      </c>
      <c r="H975" s="10" t="s">
        <v>23</v>
      </c>
      <c r="I975" s="10" t="s">
        <v>715</v>
      </c>
      <c r="J975" s="10" t="s">
        <v>34</v>
      </c>
      <c r="K975" s="10" t="s">
        <v>720</v>
      </c>
      <c r="L975" s="12" t="s">
        <v>26</v>
      </c>
      <c r="M975" s="12" t="s">
        <v>27</v>
      </c>
      <c r="O975" s="13" t="s">
        <v>26</v>
      </c>
      <c r="P975" s="13" t="s">
        <v>27</v>
      </c>
      <c r="Q975" s="13"/>
      <c r="R975" s="14" t="str">
        <f t="shared" si="94"/>
        <v>product</v>
      </c>
      <c r="S975" s="15" t="str">
        <f t="shared" si="95"/>
        <v>apparatus</v>
      </c>
      <c r="T975" s="13" t="str">
        <f t="shared" si="92"/>
        <v>product</v>
      </c>
      <c r="U975" s="13" t="str">
        <f t="shared" si="93"/>
        <v>apparatus</v>
      </c>
    </row>
    <row r="976" spans="1:21" ht="14.4">
      <c r="A976" s="9">
        <v>53881779</v>
      </c>
      <c r="B976" s="9">
        <v>25343500</v>
      </c>
      <c r="C976" s="10">
        <v>4158802</v>
      </c>
      <c r="D976" s="10" t="s">
        <v>21</v>
      </c>
      <c r="E976" s="11">
        <v>29025</v>
      </c>
      <c r="F976" s="10" t="s">
        <v>715</v>
      </c>
      <c r="G976" s="9">
        <v>56</v>
      </c>
      <c r="H976" s="10" t="s">
        <v>23</v>
      </c>
      <c r="I976" s="10" t="s">
        <v>715</v>
      </c>
      <c r="J976" s="10" t="s">
        <v>36</v>
      </c>
      <c r="K976" s="10" t="s">
        <v>721</v>
      </c>
      <c r="L976" s="12" t="s">
        <v>26</v>
      </c>
      <c r="M976" s="12" t="s">
        <v>27</v>
      </c>
      <c r="O976" s="13" t="s">
        <v>26</v>
      </c>
      <c r="P976" s="13" t="s">
        <v>27</v>
      </c>
      <c r="Q976" s="13"/>
      <c r="R976" s="14" t="str">
        <f t="shared" si="94"/>
        <v>product</v>
      </c>
      <c r="S976" s="15" t="str">
        <f t="shared" si="95"/>
        <v>apparatus</v>
      </c>
      <c r="T976" s="13" t="str">
        <f t="shared" si="92"/>
        <v>product</v>
      </c>
      <c r="U976" s="13" t="str">
        <f t="shared" si="93"/>
        <v>apparatus</v>
      </c>
    </row>
    <row r="977" spans="1:21" ht="14.4">
      <c r="A977" s="9">
        <v>53881779</v>
      </c>
      <c r="B977" s="9">
        <v>25343500</v>
      </c>
      <c r="C977" s="10">
        <v>4158802</v>
      </c>
      <c r="D977" s="10" t="s">
        <v>21</v>
      </c>
      <c r="E977" s="11">
        <v>29025</v>
      </c>
      <c r="F977" s="10" t="s">
        <v>715</v>
      </c>
      <c r="G977" s="9">
        <v>56</v>
      </c>
      <c r="H977" s="10" t="s">
        <v>23</v>
      </c>
      <c r="I977" s="10" t="s">
        <v>715</v>
      </c>
      <c r="J977" s="10" t="s">
        <v>38</v>
      </c>
      <c r="K977" s="10" t="s">
        <v>722</v>
      </c>
      <c r="L977" s="12" t="s">
        <v>26</v>
      </c>
      <c r="M977" s="12" t="s">
        <v>27</v>
      </c>
      <c r="O977" s="13" t="s">
        <v>26</v>
      </c>
      <c r="P977" s="13" t="s">
        <v>27</v>
      </c>
      <c r="Q977" s="13"/>
      <c r="R977" s="14" t="str">
        <f t="shared" si="94"/>
        <v>product</v>
      </c>
      <c r="S977" s="15" t="str">
        <f t="shared" si="95"/>
        <v>apparatus</v>
      </c>
      <c r="T977" s="13" t="str">
        <f t="shared" si="92"/>
        <v>product</v>
      </c>
      <c r="U977" s="13" t="str">
        <f t="shared" si="93"/>
        <v>apparatus</v>
      </c>
    </row>
    <row r="978" spans="1:21" ht="14.4">
      <c r="A978" s="9">
        <v>52415034</v>
      </c>
      <c r="B978" s="9">
        <v>24563748</v>
      </c>
      <c r="C978" s="10">
        <v>4029855</v>
      </c>
      <c r="D978" s="10" t="s">
        <v>21</v>
      </c>
      <c r="E978" s="11">
        <v>28290</v>
      </c>
      <c r="F978" s="10" t="s">
        <v>1251</v>
      </c>
      <c r="G978" s="9">
        <v>38</v>
      </c>
      <c r="H978" s="10" t="s">
        <v>23</v>
      </c>
      <c r="I978" s="10" t="s">
        <v>1251</v>
      </c>
      <c r="J978" s="10" t="s">
        <v>24</v>
      </c>
      <c r="K978" s="10" t="s">
        <v>1252</v>
      </c>
      <c r="L978" s="12" t="s">
        <v>80</v>
      </c>
      <c r="M978" s="12" t="s">
        <v>81</v>
      </c>
      <c r="O978" s="13" t="s">
        <v>80</v>
      </c>
      <c r="P978" s="13"/>
      <c r="Q978" s="13"/>
      <c r="R978" s="14" t="str">
        <f t="shared" si="94"/>
        <v>product and process</v>
      </c>
      <c r="S978" s="15" t="str">
        <f t="shared" si="95"/>
        <v>CONFLICT</v>
      </c>
      <c r="T978" s="13" t="str">
        <f t="shared" ref="T978:T1019" si="96">R978</f>
        <v>product and process</v>
      </c>
      <c r="U978" s="13" t="s">
        <v>81</v>
      </c>
    </row>
    <row r="979" spans="1:21" ht="14.4">
      <c r="A979" s="9">
        <v>52415034</v>
      </c>
      <c r="B979" s="9">
        <v>24563748</v>
      </c>
      <c r="C979" s="10">
        <v>4029855</v>
      </c>
      <c r="D979" s="10" t="s">
        <v>21</v>
      </c>
      <c r="E979" s="11">
        <v>28290</v>
      </c>
      <c r="F979" s="10" t="s">
        <v>1251</v>
      </c>
      <c r="G979" s="9">
        <v>38</v>
      </c>
      <c r="H979" s="10" t="s">
        <v>23</v>
      </c>
      <c r="I979" s="10" t="s">
        <v>1251</v>
      </c>
      <c r="J979" s="10" t="s">
        <v>28</v>
      </c>
      <c r="K979" s="10" t="s">
        <v>1253</v>
      </c>
      <c r="L979" s="12" t="s">
        <v>26</v>
      </c>
      <c r="M979" s="12" t="s">
        <v>27</v>
      </c>
      <c r="O979" s="13" t="s">
        <v>26</v>
      </c>
      <c r="P979" s="13" t="s">
        <v>27</v>
      </c>
      <c r="Q979" s="13"/>
      <c r="R979" s="14" t="str">
        <f t="shared" si="94"/>
        <v>product</v>
      </c>
      <c r="S979" s="15" t="str">
        <f t="shared" si="95"/>
        <v>apparatus</v>
      </c>
      <c r="T979" s="13" t="str">
        <f t="shared" si="96"/>
        <v>product</v>
      </c>
      <c r="U979" s="13" t="str">
        <f t="shared" ref="U979:U1019" si="97">S979</f>
        <v>apparatus</v>
      </c>
    </row>
    <row r="980" spans="1:21" ht="14.4">
      <c r="A980" s="9">
        <v>52415034</v>
      </c>
      <c r="B980" s="9">
        <v>24563748</v>
      </c>
      <c r="C980" s="10">
        <v>4029855</v>
      </c>
      <c r="D980" s="10" t="s">
        <v>21</v>
      </c>
      <c r="E980" s="11">
        <v>28290</v>
      </c>
      <c r="F980" s="10" t="s">
        <v>1251</v>
      </c>
      <c r="G980" s="9">
        <v>38</v>
      </c>
      <c r="H980" s="10" t="s">
        <v>23</v>
      </c>
      <c r="I980" s="10" t="s">
        <v>1251</v>
      </c>
      <c r="J980" s="10" t="s">
        <v>30</v>
      </c>
      <c r="K980" s="10" t="s">
        <v>1254</v>
      </c>
      <c r="L980" s="12" t="s">
        <v>26</v>
      </c>
      <c r="M980" s="12" t="s">
        <v>27</v>
      </c>
      <c r="O980" s="13" t="s">
        <v>26</v>
      </c>
      <c r="P980" s="13" t="s">
        <v>27</v>
      </c>
      <c r="Q980" s="13"/>
      <c r="R980" s="14" t="str">
        <f t="shared" si="94"/>
        <v>product</v>
      </c>
      <c r="S980" s="15" t="str">
        <f t="shared" si="95"/>
        <v>apparatus</v>
      </c>
      <c r="T980" s="13" t="str">
        <f t="shared" si="96"/>
        <v>product</v>
      </c>
      <c r="U980" s="13" t="str">
        <f t="shared" si="97"/>
        <v>apparatus</v>
      </c>
    </row>
    <row r="981" spans="1:21" ht="14.4">
      <c r="A981" s="9">
        <v>52415034</v>
      </c>
      <c r="B981" s="9">
        <v>24563748</v>
      </c>
      <c r="C981" s="10">
        <v>4029855</v>
      </c>
      <c r="D981" s="10" t="s">
        <v>21</v>
      </c>
      <c r="E981" s="11">
        <v>28290</v>
      </c>
      <c r="F981" s="10" t="s">
        <v>1251</v>
      </c>
      <c r="G981" s="9">
        <v>38</v>
      </c>
      <c r="H981" s="10" t="s">
        <v>23</v>
      </c>
      <c r="I981" s="10" t="s">
        <v>1251</v>
      </c>
      <c r="J981" s="10" t="s">
        <v>32</v>
      </c>
      <c r="K981" s="10" t="s">
        <v>1255</v>
      </c>
      <c r="L981" s="12" t="s">
        <v>26</v>
      </c>
      <c r="M981" s="12" t="s">
        <v>27</v>
      </c>
      <c r="O981" s="13" t="s">
        <v>26</v>
      </c>
      <c r="P981" s="13" t="s">
        <v>27</v>
      </c>
      <c r="Q981" s="13"/>
      <c r="R981" s="14" t="str">
        <f t="shared" si="94"/>
        <v>product</v>
      </c>
      <c r="S981" s="15" t="str">
        <f t="shared" si="95"/>
        <v>apparatus</v>
      </c>
      <c r="T981" s="13" t="str">
        <f t="shared" si="96"/>
        <v>product</v>
      </c>
      <c r="U981" s="13" t="str">
        <f t="shared" si="97"/>
        <v>apparatus</v>
      </c>
    </row>
    <row r="982" spans="1:21" ht="14.4">
      <c r="A982" s="9">
        <v>52415034</v>
      </c>
      <c r="B982" s="9">
        <v>24563748</v>
      </c>
      <c r="C982" s="10">
        <v>4029855</v>
      </c>
      <c r="D982" s="10" t="s">
        <v>21</v>
      </c>
      <c r="E982" s="11">
        <v>28290</v>
      </c>
      <c r="F982" s="10" t="s">
        <v>1251</v>
      </c>
      <c r="G982" s="9">
        <v>38</v>
      </c>
      <c r="H982" s="10" t="s">
        <v>23</v>
      </c>
      <c r="I982" s="10" t="s">
        <v>1251</v>
      </c>
      <c r="J982" s="10" t="s">
        <v>34</v>
      </c>
      <c r="K982" s="10" t="s">
        <v>1256</v>
      </c>
      <c r="L982" s="12" t="s">
        <v>26</v>
      </c>
      <c r="M982" s="12" t="s">
        <v>27</v>
      </c>
      <c r="O982" s="13" t="s">
        <v>26</v>
      </c>
      <c r="P982" s="13" t="s">
        <v>27</v>
      </c>
      <c r="Q982" s="13"/>
      <c r="R982" s="14" t="str">
        <f t="shared" si="94"/>
        <v>product</v>
      </c>
      <c r="S982" s="15" t="str">
        <f t="shared" si="95"/>
        <v>apparatus</v>
      </c>
      <c r="T982" s="13" t="str">
        <f t="shared" si="96"/>
        <v>product</v>
      </c>
      <c r="U982" s="13" t="str">
        <f t="shared" si="97"/>
        <v>apparatus</v>
      </c>
    </row>
    <row r="983" spans="1:21" ht="14.4">
      <c r="A983" s="9">
        <v>52415034</v>
      </c>
      <c r="B983" s="9">
        <v>24563748</v>
      </c>
      <c r="C983" s="10">
        <v>4029855</v>
      </c>
      <c r="D983" s="10" t="s">
        <v>21</v>
      </c>
      <c r="E983" s="11">
        <v>28290</v>
      </c>
      <c r="F983" s="10" t="s">
        <v>1251</v>
      </c>
      <c r="G983" s="9">
        <v>38</v>
      </c>
      <c r="H983" s="10" t="s">
        <v>23</v>
      </c>
      <c r="I983" s="10" t="s">
        <v>1251</v>
      </c>
      <c r="J983" s="10" t="s">
        <v>36</v>
      </c>
      <c r="K983" s="10" t="s">
        <v>1257</v>
      </c>
      <c r="L983" s="12" t="s">
        <v>193</v>
      </c>
      <c r="M983" s="12" t="s">
        <v>127</v>
      </c>
      <c r="O983" s="13" t="s">
        <v>193</v>
      </c>
      <c r="P983" s="13" t="s">
        <v>127</v>
      </c>
      <c r="Q983" s="13"/>
      <c r="R983" s="14" t="str">
        <f t="shared" si="94"/>
        <v>process</v>
      </c>
      <c r="S983" s="15" t="str">
        <f t="shared" si="95"/>
        <v>method</v>
      </c>
      <c r="T983" s="13" t="str">
        <f t="shared" si="96"/>
        <v>process</v>
      </c>
      <c r="U983" s="13" t="str">
        <f t="shared" si="97"/>
        <v>method</v>
      </c>
    </row>
    <row r="984" spans="1:21" ht="14.4">
      <c r="A984" s="9">
        <v>52415034</v>
      </c>
      <c r="B984" s="9">
        <v>24563748</v>
      </c>
      <c r="C984" s="10">
        <v>4029855</v>
      </c>
      <c r="D984" s="10" t="s">
        <v>21</v>
      </c>
      <c r="E984" s="11">
        <v>28290</v>
      </c>
      <c r="F984" s="10" t="s">
        <v>1251</v>
      </c>
      <c r="G984" s="9">
        <v>38</v>
      </c>
      <c r="H984" s="10" t="s">
        <v>23</v>
      </c>
      <c r="I984" s="10" t="s">
        <v>1251</v>
      </c>
      <c r="J984" s="10" t="s">
        <v>38</v>
      </c>
      <c r="K984" s="10" t="s">
        <v>1258</v>
      </c>
      <c r="L984" s="12" t="s">
        <v>193</v>
      </c>
      <c r="M984" s="12" t="s">
        <v>127</v>
      </c>
      <c r="O984" s="13" t="s">
        <v>193</v>
      </c>
      <c r="P984" s="13" t="s">
        <v>127</v>
      </c>
      <c r="Q984" s="13"/>
      <c r="R984" s="14" t="str">
        <f t="shared" si="94"/>
        <v>process</v>
      </c>
      <c r="S984" s="15" t="str">
        <f t="shared" si="95"/>
        <v>method</v>
      </c>
      <c r="T984" s="13" t="str">
        <f t="shared" si="96"/>
        <v>process</v>
      </c>
      <c r="U984" s="13" t="str">
        <f t="shared" si="97"/>
        <v>method</v>
      </c>
    </row>
    <row r="985" spans="1:21" ht="14.4">
      <c r="A985" s="9">
        <v>52415034</v>
      </c>
      <c r="B985" s="9">
        <v>24563748</v>
      </c>
      <c r="C985" s="10">
        <v>4029855</v>
      </c>
      <c r="D985" s="10" t="s">
        <v>21</v>
      </c>
      <c r="E985" s="11">
        <v>28290</v>
      </c>
      <c r="F985" s="10" t="s">
        <v>1251</v>
      </c>
      <c r="G985" s="9">
        <v>38</v>
      </c>
      <c r="H985" s="10" t="s">
        <v>23</v>
      </c>
      <c r="I985" s="10" t="s">
        <v>1251</v>
      </c>
      <c r="J985" s="10" t="s">
        <v>40</v>
      </c>
      <c r="K985" s="10" t="s">
        <v>1259</v>
      </c>
      <c r="L985" s="12" t="s">
        <v>193</v>
      </c>
      <c r="M985" s="12" t="s">
        <v>127</v>
      </c>
      <c r="O985" s="13" t="s">
        <v>193</v>
      </c>
      <c r="P985" s="13" t="s">
        <v>127</v>
      </c>
      <c r="Q985" s="13"/>
      <c r="R985" s="14" t="str">
        <f t="shared" si="94"/>
        <v>process</v>
      </c>
      <c r="S985" s="15" t="str">
        <f t="shared" si="95"/>
        <v>method</v>
      </c>
      <c r="T985" s="13" t="str">
        <f t="shared" si="96"/>
        <v>process</v>
      </c>
      <c r="U985" s="13" t="str">
        <f t="shared" si="97"/>
        <v>method</v>
      </c>
    </row>
    <row r="986" spans="1:21" ht="14.4">
      <c r="A986" s="9">
        <v>52222390</v>
      </c>
      <c r="B986" s="9">
        <v>14410379</v>
      </c>
      <c r="C986" s="10">
        <v>4025860</v>
      </c>
      <c r="D986" s="10" t="s">
        <v>21</v>
      </c>
      <c r="E986" s="11">
        <v>27838</v>
      </c>
      <c r="F986" s="10" t="s">
        <v>631</v>
      </c>
      <c r="G986" s="9">
        <v>59</v>
      </c>
      <c r="H986" s="10" t="s">
        <v>23</v>
      </c>
      <c r="I986" s="10" t="s">
        <v>631</v>
      </c>
      <c r="J986" s="10" t="s">
        <v>24</v>
      </c>
      <c r="K986" s="10" t="s">
        <v>632</v>
      </c>
      <c r="L986" s="12" t="s">
        <v>26</v>
      </c>
      <c r="M986" s="12" t="s">
        <v>27</v>
      </c>
      <c r="O986" s="13" t="s">
        <v>26</v>
      </c>
      <c r="P986" s="13" t="s">
        <v>27</v>
      </c>
      <c r="Q986" s="13"/>
      <c r="R986" s="14" t="str">
        <f t="shared" si="94"/>
        <v>product</v>
      </c>
      <c r="S986" s="15" t="str">
        <f t="shared" si="95"/>
        <v>apparatus</v>
      </c>
      <c r="T986" s="13" t="str">
        <f t="shared" si="96"/>
        <v>product</v>
      </c>
      <c r="U986" s="13" t="str">
        <f t="shared" si="97"/>
        <v>apparatus</v>
      </c>
    </row>
    <row r="987" spans="1:21" ht="14.4">
      <c r="A987" s="9">
        <v>52222390</v>
      </c>
      <c r="B987" s="9">
        <v>14410379</v>
      </c>
      <c r="C987" s="10">
        <v>4025860</v>
      </c>
      <c r="D987" s="10" t="s">
        <v>21</v>
      </c>
      <c r="E987" s="11">
        <v>27838</v>
      </c>
      <c r="F987" s="10" t="s">
        <v>631</v>
      </c>
      <c r="G987" s="9">
        <v>59</v>
      </c>
      <c r="H987" s="10" t="s">
        <v>23</v>
      </c>
      <c r="I987" s="10" t="s">
        <v>631</v>
      </c>
      <c r="J987" s="10" t="s">
        <v>28</v>
      </c>
      <c r="K987" s="10" t="s">
        <v>633</v>
      </c>
      <c r="L987" s="12" t="s">
        <v>26</v>
      </c>
      <c r="M987" s="12" t="s">
        <v>27</v>
      </c>
      <c r="O987" s="13" t="s">
        <v>26</v>
      </c>
      <c r="P987" s="13" t="s">
        <v>27</v>
      </c>
      <c r="Q987" s="13"/>
      <c r="R987" s="14" t="str">
        <f t="shared" si="94"/>
        <v>product</v>
      </c>
      <c r="S987" s="15" t="str">
        <f t="shared" si="95"/>
        <v>apparatus</v>
      </c>
      <c r="T987" s="13" t="str">
        <f t="shared" si="96"/>
        <v>product</v>
      </c>
      <c r="U987" s="13" t="str">
        <f t="shared" si="97"/>
        <v>apparatus</v>
      </c>
    </row>
    <row r="988" spans="1:21" ht="14.4">
      <c r="A988" s="9">
        <v>52222390</v>
      </c>
      <c r="B988" s="9">
        <v>14410379</v>
      </c>
      <c r="C988" s="10">
        <v>4025860</v>
      </c>
      <c r="D988" s="10" t="s">
        <v>21</v>
      </c>
      <c r="E988" s="11">
        <v>27838</v>
      </c>
      <c r="F988" s="10" t="s">
        <v>631</v>
      </c>
      <c r="G988" s="9">
        <v>59</v>
      </c>
      <c r="H988" s="10" t="s">
        <v>23</v>
      </c>
      <c r="I988" s="10" t="s">
        <v>631</v>
      </c>
      <c r="J988" s="10" t="s">
        <v>30</v>
      </c>
      <c r="K988" s="10" t="s">
        <v>634</v>
      </c>
      <c r="L988" s="12" t="s">
        <v>26</v>
      </c>
      <c r="M988" s="12" t="s">
        <v>27</v>
      </c>
      <c r="O988" s="13" t="s">
        <v>26</v>
      </c>
      <c r="P988" s="13" t="s">
        <v>27</v>
      </c>
      <c r="Q988" s="13"/>
      <c r="R988" s="14" t="str">
        <f t="shared" si="94"/>
        <v>product</v>
      </c>
      <c r="S988" s="15" t="str">
        <f t="shared" si="95"/>
        <v>apparatus</v>
      </c>
      <c r="T988" s="13" t="str">
        <f t="shared" si="96"/>
        <v>product</v>
      </c>
      <c r="U988" s="13" t="str">
        <f t="shared" si="97"/>
        <v>apparatus</v>
      </c>
    </row>
    <row r="989" spans="1:21" ht="14.4">
      <c r="A989" s="9">
        <v>52222390</v>
      </c>
      <c r="B989" s="9">
        <v>14410379</v>
      </c>
      <c r="C989" s="10">
        <v>4025860</v>
      </c>
      <c r="D989" s="10" t="s">
        <v>21</v>
      </c>
      <c r="E989" s="11">
        <v>27838</v>
      </c>
      <c r="F989" s="10" t="s">
        <v>631</v>
      </c>
      <c r="G989" s="9">
        <v>59</v>
      </c>
      <c r="H989" s="10" t="s">
        <v>23</v>
      </c>
      <c r="I989" s="10" t="s">
        <v>631</v>
      </c>
      <c r="J989" s="10" t="s">
        <v>32</v>
      </c>
      <c r="K989" s="10" t="s">
        <v>635</v>
      </c>
      <c r="L989" s="12" t="s">
        <v>26</v>
      </c>
      <c r="M989" s="12" t="s">
        <v>27</v>
      </c>
      <c r="O989" s="13" t="s">
        <v>26</v>
      </c>
      <c r="P989" s="13" t="s">
        <v>27</v>
      </c>
      <c r="Q989" s="13"/>
      <c r="R989" s="14" t="str">
        <f t="shared" si="94"/>
        <v>product</v>
      </c>
      <c r="S989" s="15" t="str">
        <f t="shared" si="95"/>
        <v>apparatus</v>
      </c>
      <c r="T989" s="13" t="str">
        <f t="shared" si="96"/>
        <v>product</v>
      </c>
      <c r="U989" s="13" t="str">
        <f t="shared" si="97"/>
        <v>apparatus</v>
      </c>
    </row>
    <row r="990" spans="1:21" ht="14.4">
      <c r="A990" s="9">
        <v>52222390</v>
      </c>
      <c r="B990" s="9">
        <v>14410379</v>
      </c>
      <c r="C990" s="10">
        <v>4025860</v>
      </c>
      <c r="D990" s="10" t="s">
        <v>21</v>
      </c>
      <c r="E990" s="11">
        <v>27838</v>
      </c>
      <c r="F990" s="10" t="s">
        <v>631</v>
      </c>
      <c r="G990" s="9">
        <v>59</v>
      </c>
      <c r="H990" s="10" t="s">
        <v>23</v>
      </c>
      <c r="I990" s="10" t="s">
        <v>631</v>
      </c>
      <c r="J990" s="10" t="s">
        <v>34</v>
      </c>
      <c r="K990" s="10" t="s">
        <v>636</v>
      </c>
      <c r="L990" s="12" t="s">
        <v>26</v>
      </c>
      <c r="M990" s="12" t="s">
        <v>27</v>
      </c>
      <c r="O990" s="13" t="s">
        <v>26</v>
      </c>
      <c r="P990" s="13" t="s">
        <v>27</v>
      </c>
      <c r="Q990" s="13"/>
      <c r="R990" s="14" t="str">
        <f t="shared" si="94"/>
        <v>product</v>
      </c>
      <c r="S990" s="15" t="str">
        <f t="shared" si="95"/>
        <v>apparatus</v>
      </c>
      <c r="T990" s="13" t="str">
        <f t="shared" si="96"/>
        <v>product</v>
      </c>
      <c r="U990" s="13" t="str">
        <f t="shared" si="97"/>
        <v>apparatus</v>
      </c>
    </row>
    <row r="991" spans="1:21" ht="14.4">
      <c r="A991" s="9">
        <v>52222390</v>
      </c>
      <c r="B991" s="9">
        <v>14410379</v>
      </c>
      <c r="C991" s="10">
        <v>4025860</v>
      </c>
      <c r="D991" s="10" t="s">
        <v>21</v>
      </c>
      <c r="E991" s="11">
        <v>27838</v>
      </c>
      <c r="F991" s="10" t="s">
        <v>631</v>
      </c>
      <c r="G991" s="9">
        <v>59</v>
      </c>
      <c r="H991" s="10" t="s">
        <v>23</v>
      </c>
      <c r="I991" s="10" t="s">
        <v>631</v>
      </c>
      <c r="J991" s="10" t="s">
        <v>36</v>
      </c>
      <c r="K991" s="10" t="s">
        <v>637</v>
      </c>
      <c r="L991" s="12" t="s">
        <v>26</v>
      </c>
      <c r="M991" s="12" t="s">
        <v>27</v>
      </c>
      <c r="O991" s="13" t="s">
        <v>26</v>
      </c>
      <c r="P991" s="13" t="s">
        <v>27</v>
      </c>
      <c r="Q991" s="13"/>
      <c r="R991" s="14" t="str">
        <f t="shared" si="94"/>
        <v>product</v>
      </c>
      <c r="S991" s="15" t="str">
        <f t="shared" si="95"/>
        <v>apparatus</v>
      </c>
      <c r="T991" s="13" t="str">
        <f t="shared" si="96"/>
        <v>product</v>
      </c>
      <c r="U991" s="13" t="str">
        <f t="shared" si="97"/>
        <v>apparatus</v>
      </c>
    </row>
    <row r="992" spans="1:21" ht="14.4">
      <c r="A992" s="9">
        <v>52222390</v>
      </c>
      <c r="B992" s="9">
        <v>14410379</v>
      </c>
      <c r="C992" s="10">
        <v>4025860</v>
      </c>
      <c r="D992" s="10" t="s">
        <v>21</v>
      </c>
      <c r="E992" s="11">
        <v>27838</v>
      </c>
      <c r="F992" s="10" t="s">
        <v>631</v>
      </c>
      <c r="G992" s="9">
        <v>59</v>
      </c>
      <c r="H992" s="10" t="s">
        <v>23</v>
      </c>
      <c r="I992" s="10" t="s">
        <v>631</v>
      </c>
      <c r="J992" s="10" t="s">
        <v>38</v>
      </c>
      <c r="K992" s="10" t="s">
        <v>638</v>
      </c>
      <c r="L992" s="12" t="s">
        <v>26</v>
      </c>
      <c r="M992" s="12" t="s">
        <v>27</v>
      </c>
      <c r="O992" s="13" t="s">
        <v>26</v>
      </c>
      <c r="P992" s="13" t="s">
        <v>27</v>
      </c>
      <c r="Q992" s="13"/>
      <c r="R992" s="14" t="str">
        <f t="shared" si="94"/>
        <v>product</v>
      </c>
      <c r="S992" s="15" t="str">
        <f t="shared" si="95"/>
        <v>apparatus</v>
      </c>
      <c r="T992" s="13" t="str">
        <f t="shared" si="96"/>
        <v>product</v>
      </c>
      <c r="U992" s="13" t="str">
        <f t="shared" si="97"/>
        <v>apparatus</v>
      </c>
    </row>
    <row r="993" spans="1:21" ht="14.4">
      <c r="A993" s="9">
        <v>52222390</v>
      </c>
      <c r="B993" s="9">
        <v>14410379</v>
      </c>
      <c r="C993" s="10">
        <v>4025860</v>
      </c>
      <c r="D993" s="10" t="s">
        <v>21</v>
      </c>
      <c r="E993" s="11">
        <v>27838</v>
      </c>
      <c r="F993" s="10" t="s">
        <v>631</v>
      </c>
      <c r="G993" s="9">
        <v>59</v>
      </c>
      <c r="H993" s="10" t="s">
        <v>23</v>
      </c>
      <c r="I993" s="10" t="s">
        <v>631</v>
      </c>
      <c r="J993" s="10" t="s">
        <v>40</v>
      </c>
      <c r="K993" s="10" t="s">
        <v>639</v>
      </c>
      <c r="L993" s="12" t="s">
        <v>26</v>
      </c>
      <c r="M993" s="12" t="s">
        <v>27</v>
      </c>
      <c r="O993" s="13" t="s">
        <v>26</v>
      </c>
      <c r="P993" s="13" t="s">
        <v>27</v>
      </c>
      <c r="Q993" s="19"/>
      <c r="R993" s="14" t="str">
        <f t="shared" si="94"/>
        <v>product</v>
      </c>
      <c r="S993" s="15" t="str">
        <f t="shared" si="95"/>
        <v>apparatus</v>
      </c>
      <c r="T993" s="16" t="str">
        <f t="shared" si="96"/>
        <v>product</v>
      </c>
      <c r="U993" s="13" t="str">
        <f t="shared" si="97"/>
        <v>apparatus</v>
      </c>
    </row>
    <row r="994" spans="1:21" ht="14.4">
      <c r="A994" s="9">
        <v>52222390</v>
      </c>
      <c r="B994" s="9">
        <v>14410379</v>
      </c>
      <c r="C994" s="10">
        <v>4025860</v>
      </c>
      <c r="D994" s="10" t="s">
        <v>21</v>
      </c>
      <c r="E994" s="11">
        <v>27838</v>
      </c>
      <c r="F994" s="10" t="s">
        <v>631</v>
      </c>
      <c r="G994" s="9">
        <v>59</v>
      </c>
      <c r="H994" s="10" t="s">
        <v>23</v>
      </c>
      <c r="I994" s="10" t="s">
        <v>631</v>
      </c>
      <c r="J994" s="10" t="s">
        <v>42</v>
      </c>
      <c r="K994" s="10" t="s">
        <v>640</v>
      </c>
      <c r="L994" s="12" t="s">
        <v>26</v>
      </c>
      <c r="M994" s="12" t="s">
        <v>27</v>
      </c>
      <c r="O994" s="13" t="s">
        <v>26</v>
      </c>
      <c r="P994" s="13" t="s">
        <v>27</v>
      </c>
      <c r="Q994" s="13"/>
      <c r="R994" s="14" t="str">
        <f t="shared" si="94"/>
        <v>product</v>
      </c>
      <c r="S994" s="15" t="str">
        <f t="shared" si="95"/>
        <v>apparatus</v>
      </c>
      <c r="T994" s="16" t="str">
        <f t="shared" si="96"/>
        <v>product</v>
      </c>
      <c r="U994" s="13" t="str">
        <f t="shared" si="97"/>
        <v>apparatus</v>
      </c>
    </row>
    <row r="995" spans="1:21" ht="14.4">
      <c r="A995" s="9">
        <v>52222390</v>
      </c>
      <c r="B995" s="9">
        <v>14410379</v>
      </c>
      <c r="C995" s="10">
        <v>4025860</v>
      </c>
      <c r="D995" s="10" t="s">
        <v>21</v>
      </c>
      <c r="E995" s="11">
        <v>27838</v>
      </c>
      <c r="F995" s="10" t="s">
        <v>631</v>
      </c>
      <c r="G995" s="9">
        <v>59</v>
      </c>
      <c r="H995" s="10" t="s">
        <v>23</v>
      </c>
      <c r="I995" s="10" t="s">
        <v>631</v>
      </c>
      <c r="J995" s="10" t="s">
        <v>44</v>
      </c>
      <c r="K995" s="10" t="s">
        <v>641</v>
      </c>
      <c r="L995" s="12" t="s">
        <v>26</v>
      </c>
      <c r="M995" s="12" t="s">
        <v>27</v>
      </c>
      <c r="O995" s="13" t="s">
        <v>26</v>
      </c>
      <c r="P995" s="13" t="s">
        <v>27</v>
      </c>
      <c r="Q995" s="13"/>
      <c r="R995" s="14" t="str">
        <f t="shared" si="94"/>
        <v>product</v>
      </c>
      <c r="S995" s="15" t="str">
        <f t="shared" si="95"/>
        <v>apparatus</v>
      </c>
      <c r="T995" s="13" t="str">
        <f t="shared" si="96"/>
        <v>product</v>
      </c>
      <c r="U995" s="13" t="str">
        <f t="shared" si="97"/>
        <v>apparatus</v>
      </c>
    </row>
    <row r="996" spans="1:21" ht="14.4">
      <c r="A996" s="9">
        <v>52222390</v>
      </c>
      <c r="B996" s="9">
        <v>14410379</v>
      </c>
      <c r="C996" s="10">
        <v>4025860</v>
      </c>
      <c r="D996" s="10" t="s">
        <v>21</v>
      </c>
      <c r="E996" s="11">
        <v>27838</v>
      </c>
      <c r="F996" s="10" t="s">
        <v>631</v>
      </c>
      <c r="G996" s="9">
        <v>59</v>
      </c>
      <c r="H996" s="10" t="s">
        <v>23</v>
      </c>
      <c r="I996" s="10" t="s">
        <v>631</v>
      </c>
      <c r="J996" s="10" t="s">
        <v>46</v>
      </c>
      <c r="K996" s="10" t="s">
        <v>642</v>
      </c>
      <c r="L996" s="12" t="s">
        <v>26</v>
      </c>
      <c r="M996" s="12" t="s">
        <v>27</v>
      </c>
      <c r="O996" s="13" t="s">
        <v>26</v>
      </c>
      <c r="P996" s="13" t="s">
        <v>27</v>
      </c>
      <c r="Q996" s="13"/>
      <c r="R996" s="14" t="str">
        <f t="shared" si="94"/>
        <v>product</v>
      </c>
      <c r="S996" s="15" t="str">
        <f t="shared" si="95"/>
        <v>apparatus</v>
      </c>
      <c r="T996" s="13" t="str">
        <f t="shared" si="96"/>
        <v>product</v>
      </c>
      <c r="U996" s="13" t="str">
        <f t="shared" si="97"/>
        <v>apparatus</v>
      </c>
    </row>
    <row r="997" spans="1:21" ht="14.4">
      <c r="A997" s="9">
        <v>52222390</v>
      </c>
      <c r="B997" s="9">
        <v>14410379</v>
      </c>
      <c r="C997" s="10">
        <v>4025860</v>
      </c>
      <c r="D997" s="10" t="s">
        <v>21</v>
      </c>
      <c r="E997" s="11">
        <v>27838</v>
      </c>
      <c r="F997" s="10" t="s">
        <v>631</v>
      </c>
      <c r="G997" s="9">
        <v>59</v>
      </c>
      <c r="H997" s="10" t="s">
        <v>23</v>
      </c>
      <c r="I997" s="10" t="s">
        <v>631</v>
      </c>
      <c r="J997" s="10" t="s">
        <v>48</v>
      </c>
      <c r="K997" s="10" t="s">
        <v>643</v>
      </c>
      <c r="L997" s="12" t="s">
        <v>26</v>
      </c>
      <c r="M997" s="12" t="s">
        <v>27</v>
      </c>
      <c r="O997" s="13" t="s">
        <v>26</v>
      </c>
      <c r="P997" s="13" t="s">
        <v>27</v>
      </c>
      <c r="Q997" s="13"/>
      <c r="R997" s="14" t="str">
        <f t="shared" si="94"/>
        <v>product</v>
      </c>
      <c r="S997" s="15" t="str">
        <f t="shared" si="95"/>
        <v>apparatus</v>
      </c>
      <c r="T997" s="16" t="str">
        <f t="shared" si="96"/>
        <v>product</v>
      </c>
      <c r="U997" s="16" t="str">
        <f t="shared" si="97"/>
        <v>apparatus</v>
      </c>
    </row>
    <row r="998" spans="1:21" ht="14.4">
      <c r="A998" s="9">
        <v>16286501</v>
      </c>
      <c r="B998" s="9">
        <v>36481249</v>
      </c>
      <c r="C998" s="9">
        <v>1701175</v>
      </c>
      <c r="D998" s="10" t="s">
        <v>489</v>
      </c>
      <c r="E998" s="11">
        <v>38973</v>
      </c>
      <c r="F998" s="10" t="s">
        <v>490</v>
      </c>
      <c r="G998" s="9">
        <v>62</v>
      </c>
      <c r="H998" s="10" t="s">
        <v>23</v>
      </c>
      <c r="I998" s="10" t="s">
        <v>490</v>
      </c>
      <c r="J998" s="10" t="s">
        <v>24</v>
      </c>
      <c r="K998" s="10" t="s">
        <v>491</v>
      </c>
      <c r="L998" s="12" t="s">
        <v>26</v>
      </c>
      <c r="M998" s="12" t="s">
        <v>27</v>
      </c>
      <c r="O998" s="13" t="s">
        <v>26</v>
      </c>
      <c r="P998" s="13" t="s">
        <v>27</v>
      </c>
      <c r="Q998" s="13"/>
      <c r="R998" s="14" t="str">
        <f t="shared" si="94"/>
        <v>product</v>
      </c>
      <c r="S998" s="15" t="str">
        <f t="shared" si="95"/>
        <v>apparatus</v>
      </c>
      <c r="T998" s="16" t="str">
        <f t="shared" si="96"/>
        <v>product</v>
      </c>
      <c r="U998" s="13" t="str">
        <f t="shared" si="97"/>
        <v>apparatus</v>
      </c>
    </row>
    <row r="999" spans="1:21" ht="14.4">
      <c r="A999" s="9">
        <v>16286501</v>
      </c>
      <c r="B999" s="9">
        <v>36481249</v>
      </c>
      <c r="C999" s="9">
        <v>1701175</v>
      </c>
      <c r="D999" s="10" t="s">
        <v>489</v>
      </c>
      <c r="E999" s="11">
        <v>38973</v>
      </c>
      <c r="F999" s="10" t="s">
        <v>490</v>
      </c>
      <c r="G999" s="9">
        <v>62</v>
      </c>
      <c r="H999" s="10" t="s">
        <v>23</v>
      </c>
      <c r="I999" s="10" t="s">
        <v>490</v>
      </c>
      <c r="J999" s="10" t="s">
        <v>28</v>
      </c>
      <c r="K999" s="10" t="s">
        <v>492</v>
      </c>
      <c r="L999" s="12" t="s">
        <v>26</v>
      </c>
      <c r="M999" s="12" t="s">
        <v>27</v>
      </c>
      <c r="O999" s="13" t="s">
        <v>26</v>
      </c>
      <c r="P999" s="13" t="s">
        <v>27</v>
      </c>
      <c r="Q999" s="13"/>
      <c r="R999" s="14" t="str">
        <f t="shared" si="94"/>
        <v>product</v>
      </c>
      <c r="S999" s="15" t="str">
        <f t="shared" si="95"/>
        <v>apparatus</v>
      </c>
      <c r="T999" s="16" t="str">
        <f t="shared" si="96"/>
        <v>product</v>
      </c>
      <c r="U999" s="13" t="str">
        <f t="shared" si="97"/>
        <v>apparatus</v>
      </c>
    </row>
    <row r="1000" spans="1:21" ht="14.4">
      <c r="A1000" s="9">
        <v>16286501</v>
      </c>
      <c r="B1000" s="9">
        <v>36481249</v>
      </c>
      <c r="C1000" s="9">
        <v>1701175</v>
      </c>
      <c r="D1000" s="10" t="s">
        <v>489</v>
      </c>
      <c r="E1000" s="11">
        <v>38973</v>
      </c>
      <c r="F1000" s="10" t="s">
        <v>490</v>
      </c>
      <c r="G1000" s="9">
        <v>62</v>
      </c>
      <c r="H1000" s="10" t="s">
        <v>23</v>
      </c>
      <c r="I1000" s="10" t="s">
        <v>490</v>
      </c>
      <c r="J1000" s="10" t="s">
        <v>30</v>
      </c>
      <c r="K1000" s="10" t="s">
        <v>493</v>
      </c>
      <c r="L1000" s="12" t="s">
        <v>26</v>
      </c>
      <c r="M1000" s="12" t="s">
        <v>27</v>
      </c>
      <c r="O1000" s="13" t="s">
        <v>26</v>
      </c>
      <c r="P1000" s="13" t="s">
        <v>27</v>
      </c>
      <c r="Q1000" s="13"/>
      <c r="R1000" s="14" t="str">
        <f t="shared" si="94"/>
        <v>product</v>
      </c>
      <c r="S1000" s="15" t="str">
        <f t="shared" si="95"/>
        <v>apparatus</v>
      </c>
      <c r="T1000" s="13" t="str">
        <f t="shared" si="96"/>
        <v>product</v>
      </c>
      <c r="U1000" s="13" t="str">
        <f t="shared" si="97"/>
        <v>apparatus</v>
      </c>
    </row>
    <row r="1001" spans="1:21" ht="14.4">
      <c r="A1001" s="9">
        <v>16286501</v>
      </c>
      <c r="B1001" s="9">
        <v>36481249</v>
      </c>
      <c r="C1001" s="9">
        <v>1701175</v>
      </c>
      <c r="D1001" s="10" t="s">
        <v>489</v>
      </c>
      <c r="E1001" s="11">
        <v>38973</v>
      </c>
      <c r="F1001" s="10" t="s">
        <v>490</v>
      </c>
      <c r="G1001" s="9">
        <v>62</v>
      </c>
      <c r="H1001" s="10" t="s">
        <v>23</v>
      </c>
      <c r="I1001" s="10" t="s">
        <v>490</v>
      </c>
      <c r="J1001" s="10" t="s">
        <v>32</v>
      </c>
      <c r="K1001" s="10" t="s">
        <v>494</v>
      </c>
      <c r="L1001" s="12" t="s">
        <v>26</v>
      </c>
      <c r="M1001" s="12" t="s">
        <v>27</v>
      </c>
      <c r="O1001" s="13" t="s">
        <v>26</v>
      </c>
      <c r="P1001" s="13" t="s">
        <v>27</v>
      </c>
      <c r="Q1001" s="13"/>
      <c r="R1001" s="14" t="str">
        <f t="shared" si="94"/>
        <v>product</v>
      </c>
      <c r="S1001" s="15" t="str">
        <f t="shared" si="95"/>
        <v>apparatus</v>
      </c>
      <c r="T1001" s="16" t="str">
        <f t="shared" si="96"/>
        <v>product</v>
      </c>
      <c r="U1001" s="13" t="str">
        <f t="shared" si="97"/>
        <v>apparatus</v>
      </c>
    </row>
    <row r="1002" spans="1:21" ht="14.4">
      <c r="A1002" s="9">
        <v>16286501</v>
      </c>
      <c r="B1002" s="9">
        <v>36481249</v>
      </c>
      <c r="C1002" s="9">
        <v>1701175</v>
      </c>
      <c r="D1002" s="10" t="s">
        <v>489</v>
      </c>
      <c r="E1002" s="11">
        <v>38973</v>
      </c>
      <c r="F1002" s="10" t="s">
        <v>490</v>
      </c>
      <c r="G1002" s="9">
        <v>62</v>
      </c>
      <c r="H1002" s="10" t="s">
        <v>23</v>
      </c>
      <c r="I1002" s="10" t="s">
        <v>490</v>
      </c>
      <c r="J1002" s="10" t="s">
        <v>34</v>
      </c>
      <c r="K1002" s="10" t="s">
        <v>495</v>
      </c>
      <c r="L1002" s="12" t="s">
        <v>26</v>
      </c>
      <c r="M1002" s="12" t="s">
        <v>27</v>
      </c>
      <c r="O1002" s="13" t="s">
        <v>26</v>
      </c>
      <c r="P1002" s="13" t="s">
        <v>27</v>
      </c>
      <c r="Q1002" s="13"/>
      <c r="R1002" s="14" t="str">
        <f t="shared" si="94"/>
        <v>product</v>
      </c>
      <c r="S1002" s="15" t="str">
        <f t="shared" si="95"/>
        <v>apparatus</v>
      </c>
      <c r="T1002" s="13" t="str">
        <f t="shared" si="96"/>
        <v>product</v>
      </c>
      <c r="U1002" s="13" t="str">
        <f t="shared" si="97"/>
        <v>apparatus</v>
      </c>
    </row>
    <row r="1003" spans="1:21" ht="14.4">
      <c r="A1003" s="9">
        <v>16286501</v>
      </c>
      <c r="B1003" s="9">
        <v>36481249</v>
      </c>
      <c r="C1003" s="9">
        <v>1701175</v>
      </c>
      <c r="D1003" s="10" t="s">
        <v>489</v>
      </c>
      <c r="E1003" s="11">
        <v>38973</v>
      </c>
      <c r="F1003" s="10" t="s">
        <v>490</v>
      </c>
      <c r="G1003" s="9">
        <v>62</v>
      </c>
      <c r="H1003" s="10" t="s">
        <v>23</v>
      </c>
      <c r="I1003" s="10" t="s">
        <v>490</v>
      </c>
      <c r="J1003" s="10" t="s">
        <v>36</v>
      </c>
      <c r="K1003" s="10" t="s">
        <v>496</v>
      </c>
      <c r="L1003" s="12" t="s">
        <v>26</v>
      </c>
      <c r="M1003" s="12" t="s">
        <v>27</v>
      </c>
      <c r="O1003" s="13" t="s">
        <v>26</v>
      </c>
      <c r="P1003" s="13" t="s">
        <v>27</v>
      </c>
      <c r="Q1003" s="13"/>
      <c r="R1003" s="14" t="str">
        <f t="shared" si="94"/>
        <v>product</v>
      </c>
      <c r="S1003" s="15" t="str">
        <f t="shared" si="95"/>
        <v>apparatus</v>
      </c>
      <c r="T1003" s="13" t="str">
        <f t="shared" si="96"/>
        <v>product</v>
      </c>
      <c r="U1003" s="13" t="str">
        <f t="shared" si="97"/>
        <v>apparatus</v>
      </c>
    </row>
    <row r="1004" spans="1:21" ht="14.4">
      <c r="A1004" s="9">
        <v>16286501</v>
      </c>
      <c r="B1004" s="9">
        <v>36481249</v>
      </c>
      <c r="C1004" s="9">
        <v>1701175</v>
      </c>
      <c r="D1004" s="10" t="s">
        <v>489</v>
      </c>
      <c r="E1004" s="11">
        <v>38973</v>
      </c>
      <c r="F1004" s="10" t="s">
        <v>490</v>
      </c>
      <c r="G1004" s="9">
        <v>62</v>
      </c>
      <c r="H1004" s="10" t="s">
        <v>23</v>
      </c>
      <c r="I1004" s="10" t="s">
        <v>490</v>
      </c>
      <c r="J1004" s="10" t="s">
        <v>38</v>
      </c>
      <c r="K1004" s="10" t="s">
        <v>497</v>
      </c>
      <c r="L1004" s="12" t="s">
        <v>26</v>
      </c>
      <c r="M1004" s="12" t="s">
        <v>27</v>
      </c>
      <c r="O1004" s="13" t="s">
        <v>26</v>
      </c>
      <c r="P1004" s="13" t="s">
        <v>27</v>
      </c>
      <c r="Q1004" s="13"/>
      <c r="R1004" s="14" t="str">
        <f t="shared" si="94"/>
        <v>product</v>
      </c>
      <c r="S1004" s="15" t="str">
        <f t="shared" si="95"/>
        <v>apparatus</v>
      </c>
      <c r="T1004" s="13" t="str">
        <f t="shared" si="96"/>
        <v>product</v>
      </c>
      <c r="U1004" s="13" t="str">
        <f t="shared" si="97"/>
        <v>apparatus</v>
      </c>
    </row>
    <row r="1005" spans="1:21" ht="14.4">
      <c r="A1005" s="9">
        <v>15996380</v>
      </c>
      <c r="B1005" s="9">
        <v>28449947</v>
      </c>
      <c r="C1005" s="9">
        <v>1353191</v>
      </c>
      <c r="D1005" s="10" t="s">
        <v>489</v>
      </c>
      <c r="E1005" s="11">
        <v>37904</v>
      </c>
      <c r="F1005" s="10" t="s">
        <v>613</v>
      </c>
      <c r="G1005" s="9">
        <v>59</v>
      </c>
      <c r="H1005" s="10" t="s">
        <v>23</v>
      </c>
      <c r="I1005" s="10" t="s">
        <v>613</v>
      </c>
      <c r="J1005" s="10" t="s">
        <v>24</v>
      </c>
      <c r="K1005" s="10" t="s">
        <v>614</v>
      </c>
      <c r="L1005" s="12" t="s">
        <v>26</v>
      </c>
      <c r="M1005" s="12" t="s">
        <v>27</v>
      </c>
      <c r="O1005" s="13" t="s">
        <v>26</v>
      </c>
      <c r="P1005" s="13" t="s">
        <v>27</v>
      </c>
      <c r="Q1005" s="13"/>
      <c r="R1005" s="14" t="str">
        <f t="shared" si="94"/>
        <v>product</v>
      </c>
      <c r="S1005" s="15" t="str">
        <f t="shared" si="95"/>
        <v>apparatus</v>
      </c>
      <c r="T1005" s="13" t="str">
        <f t="shared" si="96"/>
        <v>product</v>
      </c>
      <c r="U1005" s="13" t="str">
        <f t="shared" si="97"/>
        <v>apparatus</v>
      </c>
    </row>
    <row r="1006" spans="1:21" ht="14.4">
      <c r="A1006" s="9">
        <v>15996380</v>
      </c>
      <c r="B1006" s="9">
        <v>28449947</v>
      </c>
      <c r="C1006" s="9">
        <v>1353191</v>
      </c>
      <c r="D1006" s="10" t="s">
        <v>489</v>
      </c>
      <c r="E1006" s="11">
        <v>37904</v>
      </c>
      <c r="F1006" s="10" t="s">
        <v>613</v>
      </c>
      <c r="G1006" s="9">
        <v>59</v>
      </c>
      <c r="H1006" s="10" t="s">
        <v>23</v>
      </c>
      <c r="I1006" s="10" t="s">
        <v>613</v>
      </c>
      <c r="J1006" s="10" t="s">
        <v>28</v>
      </c>
      <c r="K1006" s="10" t="s">
        <v>615</v>
      </c>
      <c r="L1006" s="12" t="s">
        <v>26</v>
      </c>
      <c r="M1006" s="12" t="s">
        <v>27</v>
      </c>
      <c r="O1006" s="13" t="s">
        <v>26</v>
      </c>
      <c r="P1006" s="13" t="s">
        <v>27</v>
      </c>
      <c r="Q1006" s="13"/>
      <c r="R1006" s="14" t="str">
        <f t="shared" si="94"/>
        <v>product</v>
      </c>
      <c r="S1006" s="15" t="str">
        <f t="shared" si="95"/>
        <v>apparatus</v>
      </c>
      <c r="T1006" s="13" t="str">
        <f t="shared" si="96"/>
        <v>product</v>
      </c>
      <c r="U1006" s="13" t="str">
        <f t="shared" si="97"/>
        <v>apparatus</v>
      </c>
    </row>
    <row r="1007" spans="1:21" ht="14.4">
      <c r="A1007" s="9">
        <v>15996380</v>
      </c>
      <c r="B1007" s="9">
        <v>28449947</v>
      </c>
      <c r="C1007" s="9">
        <v>1353191</v>
      </c>
      <c r="D1007" s="10" t="s">
        <v>489</v>
      </c>
      <c r="E1007" s="11">
        <v>37904</v>
      </c>
      <c r="F1007" s="10" t="s">
        <v>613</v>
      </c>
      <c r="G1007" s="9">
        <v>59</v>
      </c>
      <c r="H1007" s="10" t="s">
        <v>23</v>
      </c>
      <c r="I1007" s="10" t="s">
        <v>613</v>
      </c>
      <c r="J1007" s="10" t="s">
        <v>30</v>
      </c>
      <c r="K1007" s="10" t="s">
        <v>616</v>
      </c>
      <c r="L1007" s="12" t="s">
        <v>26</v>
      </c>
      <c r="M1007" s="12" t="s">
        <v>27</v>
      </c>
      <c r="O1007" s="13" t="s">
        <v>26</v>
      </c>
      <c r="P1007" s="13" t="s">
        <v>27</v>
      </c>
      <c r="Q1007" s="13"/>
      <c r="R1007" s="14" t="str">
        <f t="shared" si="94"/>
        <v>product</v>
      </c>
      <c r="S1007" s="15" t="str">
        <f t="shared" si="95"/>
        <v>apparatus</v>
      </c>
      <c r="T1007" s="13" t="str">
        <f t="shared" si="96"/>
        <v>product</v>
      </c>
      <c r="U1007" s="13" t="str">
        <f t="shared" si="97"/>
        <v>apparatus</v>
      </c>
    </row>
    <row r="1008" spans="1:21" ht="14.4">
      <c r="A1008" s="9">
        <v>15996380</v>
      </c>
      <c r="B1008" s="9">
        <v>28449947</v>
      </c>
      <c r="C1008" s="9">
        <v>1353191</v>
      </c>
      <c r="D1008" s="10" t="s">
        <v>489</v>
      </c>
      <c r="E1008" s="11">
        <v>37904</v>
      </c>
      <c r="F1008" s="10" t="s">
        <v>613</v>
      </c>
      <c r="G1008" s="9">
        <v>59</v>
      </c>
      <c r="H1008" s="10" t="s">
        <v>23</v>
      </c>
      <c r="I1008" s="10" t="s">
        <v>613</v>
      </c>
      <c r="J1008" s="10" t="s">
        <v>32</v>
      </c>
      <c r="K1008" s="10" t="s">
        <v>617</v>
      </c>
      <c r="L1008" s="12" t="s">
        <v>26</v>
      </c>
      <c r="M1008" s="12" t="s">
        <v>27</v>
      </c>
      <c r="O1008" s="13" t="s">
        <v>26</v>
      </c>
      <c r="P1008" s="13" t="s">
        <v>27</v>
      </c>
      <c r="Q1008" s="13"/>
      <c r="R1008" s="14" t="str">
        <f t="shared" si="94"/>
        <v>product</v>
      </c>
      <c r="S1008" s="15" t="str">
        <f t="shared" si="95"/>
        <v>apparatus</v>
      </c>
      <c r="T1008" s="13" t="str">
        <f t="shared" si="96"/>
        <v>product</v>
      </c>
      <c r="U1008" s="13" t="str">
        <f t="shared" si="97"/>
        <v>apparatus</v>
      </c>
    </row>
    <row r="1009" spans="1:21" ht="14.4">
      <c r="A1009" s="9">
        <v>15996380</v>
      </c>
      <c r="B1009" s="9">
        <v>28449947</v>
      </c>
      <c r="C1009" s="9">
        <v>1353191</v>
      </c>
      <c r="D1009" s="10" t="s">
        <v>489</v>
      </c>
      <c r="E1009" s="11">
        <v>37904</v>
      </c>
      <c r="F1009" s="10" t="s">
        <v>613</v>
      </c>
      <c r="G1009" s="9">
        <v>59</v>
      </c>
      <c r="H1009" s="10" t="s">
        <v>23</v>
      </c>
      <c r="I1009" s="10" t="s">
        <v>613</v>
      </c>
      <c r="J1009" s="10" t="s">
        <v>34</v>
      </c>
      <c r="K1009" s="10" t="s">
        <v>618</v>
      </c>
      <c r="L1009" s="12" t="s">
        <v>26</v>
      </c>
      <c r="M1009" s="12" t="s">
        <v>27</v>
      </c>
      <c r="O1009" s="13" t="s">
        <v>26</v>
      </c>
      <c r="P1009" s="13" t="s">
        <v>27</v>
      </c>
      <c r="Q1009" s="13"/>
      <c r="R1009" s="14" t="str">
        <f t="shared" si="94"/>
        <v>product</v>
      </c>
      <c r="S1009" s="15" t="str">
        <f t="shared" si="95"/>
        <v>apparatus</v>
      </c>
      <c r="T1009" s="13" t="str">
        <f t="shared" si="96"/>
        <v>product</v>
      </c>
      <c r="U1009" s="13" t="str">
        <f t="shared" si="97"/>
        <v>apparatus</v>
      </c>
    </row>
    <row r="1010" spans="1:21" ht="14.4">
      <c r="A1010" s="9">
        <v>15996380</v>
      </c>
      <c r="B1010" s="9">
        <v>28449947</v>
      </c>
      <c r="C1010" s="9">
        <v>1353191</v>
      </c>
      <c r="D1010" s="10" t="s">
        <v>489</v>
      </c>
      <c r="E1010" s="11">
        <v>37904</v>
      </c>
      <c r="F1010" s="10" t="s">
        <v>613</v>
      </c>
      <c r="G1010" s="9">
        <v>59</v>
      </c>
      <c r="H1010" s="10" t="s">
        <v>23</v>
      </c>
      <c r="I1010" s="10" t="s">
        <v>613</v>
      </c>
      <c r="J1010" s="10" t="s">
        <v>36</v>
      </c>
      <c r="K1010" s="10" t="s">
        <v>619</v>
      </c>
      <c r="L1010" s="12" t="s">
        <v>26</v>
      </c>
      <c r="M1010" s="12" t="s">
        <v>27</v>
      </c>
      <c r="O1010" s="13" t="s">
        <v>26</v>
      </c>
      <c r="P1010" s="13" t="s">
        <v>27</v>
      </c>
      <c r="Q1010" s="13"/>
      <c r="R1010" s="14" t="str">
        <f t="shared" si="94"/>
        <v>product</v>
      </c>
      <c r="S1010" s="15" t="str">
        <f t="shared" si="95"/>
        <v>apparatus</v>
      </c>
      <c r="T1010" s="13" t="str">
        <f t="shared" si="96"/>
        <v>product</v>
      </c>
      <c r="U1010" s="13" t="str">
        <f t="shared" si="97"/>
        <v>apparatus</v>
      </c>
    </row>
    <row r="1011" spans="1:21" ht="14.4">
      <c r="A1011" s="9">
        <v>15996380</v>
      </c>
      <c r="B1011" s="9">
        <v>28449947</v>
      </c>
      <c r="C1011" s="9">
        <v>1353191</v>
      </c>
      <c r="D1011" s="10" t="s">
        <v>489</v>
      </c>
      <c r="E1011" s="11">
        <v>37904</v>
      </c>
      <c r="F1011" s="10" t="s">
        <v>613</v>
      </c>
      <c r="G1011" s="9">
        <v>59</v>
      </c>
      <c r="H1011" s="10" t="s">
        <v>23</v>
      </c>
      <c r="I1011" s="10" t="s">
        <v>613</v>
      </c>
      <c r="J1011" s="10" t="s">
        <v>38</v>
      </c>
      <c r="K1011" s="10" t="s">
        <v>620</v>
      </c>
      <c r="L1011" s="12" t="s">
        <v>26</v>
      </c>
      <c r="M1011" s="12" t="s">
        <v>27</v>
      </c>
      <c r="O1011" s="13" t="s">
        <v>26</v>
      </c>
      <c r="P1011" s="13" t="s">
        <v>27</v>
      </c>
      <c r="Q1011" s="13"/>
      <c r="R1011" s="14" t="str">
        <f t="shared" si="94"/>
        <v>product</v>
      </c>
      <c r="S1011" s="15" t="str">
        <f t="shared" si="95"/>
        <v>apparatus</v>
      </c>
      <c r="T1011" s="13" t="str">
        <f t="shared" si="96"/>
        <v>product</v>
      </c>
      <c r="U1011" s="13" t="str">
        <f t="shared" si="97"/>
        <v>apparatus</v>
      </c>
    </row>
    <row r="1012" spans="1:21" ht="14.4">
      <c r="A1012" s="9">
        <v>15996380</v>
      </c>
      <c r="B1012" s="9">
        <v>28449947</v>
      </c>
      <c r="C1012" s="9">
        <v>1353191</v>
      </c>
      <c r="D1012" s="10" t="s">
        <v>489</v>
      </c>
      <c r="E1012" s="11">
        <v>37904</v>
      </c>
      <c r="F1012" s="10" t="s">
        <v>613</v>
      </c>
      <c r="G1012" s="9">
        <v>59</v>
      </c>
      <c r="H1012" s="10" t="s">
        <v>23</v>
      </c>
      <c r="I1012" s="10" t="s">
        <v>613</v>
      </c>
      <c r="J1012" s="10" t="s">
        <v>40</v>
      </c>
      <c r="K1012" s="10" t="s">
        <v>621</v>
      </c>
      <c r="L1012" s="12" t="s">
        <v>26</v>
      </c>
      <c r="M1012" s="12" t="s">
        <v>27</v>
      </c>
      <c r="O1012" s="13" t="s">
        <v>26</v>
      </c>
      <c r="P1012" s="13" t="s">
        <v>27</v>
      </c>
      <c r="Q1012" s="13"/>
      <c r="R1012" s="14" t="str">
        <f t="shared" si="94"/>
        <v>product</v>
      </c>
      <c r="S1012" s="15" t="str">
        <f t="shared" si="95"/>
        <v>apparatus</v>
      </c>
      <c r="T1012" s="13" t="str">
        <f t="shared" si="96"/>
        <v>product</v>
      </c>
      <c r="U1012" s="13" t="str">
        <f t="shared" si="97"/>
        <v>apparatus</v>
      </c>
    </row>
    <row r="1013" spans="1:21" ht="14.4">
      <c r="A1013" s="9">
        <v>15996380</v>
      </c>
      <c r="B1013" s="9">
        <v>28449947</v>
      </c>
      <c r="C1013" s="9">
        <v>1353191</v>
      </c>
      <c r="D1013" s="10" t="s">
        <v>489</v>
      </c>
      <c r="E1013" s="11">
        <v>37904</v>
      </c>
      <c r="F1013" s="10" t="s">
        <v>613</v>
      </c>
      <c r="G1013" s="9">
        <v>59</v>
      </c>
      <c r="H1013" s="10" t="s">
        <v>23</v>
      </c>
      <c r="I1013" s="10" t="s">
        <v>613</v>
      </c>
      <c r="J1013" s="10" t="s">
        <v>42</v>
      </c>
      <c r="K1013" s="10" t="s">
        <v>622</v>
      </c>
      <c r="L1013" s="12" t="s">
        <v>26</v>
      </c>
      <c r="M1013" s="12" t="s">
        <v>27</v>
      </c>
      <c r="O1013" s="13" t="s">
        <v>26</v>
      </c>
      <c r="P1013" s="13" t="s">
        <v>27</v>
      </c>
      <c r="Q1013" s="13"/>
      <c r="R1013" s="14" t="str">
        <f t="shared" si="94"/>
        <v>product</v>
      </c>
      <c r="S1013" s="15" t="str">
        <f t="shared" si="95"/>
        <v>apparatus</v>
      </c>
      <c r="T1013" s="13" t="str">
        <f t="shared" si="96"/>
        <v>product</v>
      </c>
      <c r="U1013" s="13" t="str">
        <f t="shared" si="97"/>
        <v>apparatus</v>
      </c>
    </row>
    <row r="1014" spans="1:21" ht="14.4">
      <c r="A1014" s="9">
        <v>15996380</v>
      </c>
      <c r="B1014" s="9">
        <v>28449947</v>
      </c>
      <c r="C1014" s="9">
        <v>1353191</v>
      </c>
      <c r="D1014" s="10" t="s">
        <v>489</v>
      </c>
      <c r="E1014" s="11">
        <v>37904</v>
      </c>
      <c r="F1014" s="10" t="s">
        <v>613</v>
      </c>
      <c r="G1014" s="9">
        <v>59</v>
      </c>
      <c r="H1014" s="10" t="s">
        <v>23</v>
      </c>
      <c r="I1014" s="10" t="s">
        <v>613</v>
      </c>
      <c r="J1014" s="10" t="s">
        <v>44</v>
      </c>
      <c r="K1014" s="10" t="s">
        <v>623</v>
      </c>
      <c r="L1014" s="12" t="s">
        <v>26</v>
      </c>
      <c r="M1014" s="12" t="s">
        <v>27</v>
      </c>
      <c r="O1014" s="13" t="s">
        <v>26</v>
      </c>
      <c r="P1014" s="13" t="s">
        <v>27</v>
      </c>
      <c r="Q1014" s="13"/>
      <c r="R1014" s="14" t="str">
        <f t="shared" si="94"/>
        <v>product</v>
      </c>
      <c r="S1014" s="15" t="str">
        <f t="shared" si="95"/>
        <v>apparatus</v>
      </c>
      <c r="T1014" s="13" t="str">
        <f t="shared" si="96"/>
        <v>product</v>
      </c>
      <c r="U1014" s="13" t="str">
        <f t="shared" si="97"/>
        <v>apparatus</v>
      </c>
    </row>
    <row r="1015" spans="1:21" ht="14.4">
      <c r="A1015" s="9">
        <v>15996380</v>
      </c>
      <c r="B1015" s="9">
        <v>28449947</v>
      </c>
      <c r="C1015" s="9">
        <v>1353191</v>
      </c>
      <c r="D1015" s="10" t="s">
        <v>489</v>
      </c>
      <c r="E1015" s="11">
        <v>37904</v>
      </c>
      <c r="F1015" s="10" t="s">
        <v>613</v>
      </c>
      <c r="G1015" s="9">
        <v>59</v>
      </c>
      <c r="H1015" s="10" t="s">
        <v>23</v>
      </c>
      <c r="I1015" s="10" t="s">
        <v>613</v>
      </c>
      <c r="J1015" s="10" t="s">
        <v>46</v>
      </c>
      <c r="K1015" s="10" t="s">
        <v>624</v>
      </c>
      <c r="L1015" s="12" t="s">
        <v>26</v>
      </c>
      <c r="M1015" s="12" t="s">
        <v>27</v>
      </c>
      <c r="O1015" s="13" t="s">
        <v>26</v>
      </c>
      <c r="P1015" s="13" t="s">
        <v>27</v>
      </c>
      <c r="Q1015" s="13"/>
      <c r="R1015" s="14" t="str">
        <f t="shared" si="94"/>
        <v>product</v>
      </c>
      <c r="S1015" s="15" t="str">
        <f t="shared" si="95"/>
        <v>apparatus</v>
      </c>
      <c r="T1015" s="13" t="str">
        <f t="shared" si="96"/>
        <v>product</v>
      </c>
      <c r="U1015" s="13" t="str">
        <f t="shared" si="97"/>
        <v>apparatus</v>
      </c>
    </row>
    <row r="1016" spans="1:21" ht="14.4">
      <c r="A1016" s="9">
        <v>15996380</v>
      </c>
      <c r="B1016" s="9">
        <v>28449947</v>
      </c>
      <c r="C1016" s="9">
        <v>1353191</v>
      </c>
      <c r="D1016" s="10" t="s">
        <v>489</v>
      </c>
      <c r="E1016" s="11">
        <v>37904</v>
      </c>
      <c r="F1016" s="10" t="s">
        <v>613</v>
      </c>
      <c r="G1016" s="9">
        <v>59</v>
      </c>
      <c r="H1016" s="10" t="s">
        <v>23</v>
      </c>
      <c r="I1016" s="10" t="s">
        <v>613</v>
      </c>
      <c r="J1016" s="10" t="s">
        <v>48</v>
      </c>
      <c r="K1016" s="10" t="s">
        <v>625</v>
      </c>
      <c r="L1016" s="12" t="s">
        <v>26</v>
      </c>
      <c r="M1016" s="12" t="s">
        <v>27</v>
      </c>
      <c r="O1016" s="13" t="s">
        <v>26</v>
      </c>
      <c r="P1016" s="13" t="s">
        <v>27</v>
      </c>
      <c r="Q1016" s="13"/>
      <c r="R1016" s="14" t="str">
        <f t="shared" si="94"/>
        <v>product</v>
      </c>
      <c r="S1016" s="15" t="str">
        <f t="shared" si="95"/>
        <v>apparatus</v>
      </c>
      <c r="T1016" s="13" t="str">
        <f t="shared" si="96"/>
        <v>product</v>
      </c>
      <c r="U1016" s="13" t="str">
        <f t="shared" si="97"/>
        <v>apparatus</v>
      </c>
    </row>
    <row r="1017" spans="1:21" ht="14.4">
      <c r="A1017" s="9">
        <v>15996380</v>
      </c>
      <c r="B1017" s="9">
        <v>28449947</v>
      </c>
      <c r="C1017" s="9">
        <v>1353191</v>
      </c>
      <c r="D1017" s="10" t="s">
        <v>489</v>
      </c>
      <c r="E1017" s="11">
        <v>37904</v>
      </c>
      <c r="F1017" s="10" t="s">
        <v>613</v>
      </c>
      <c r="G1017" s="9">
        <v>59</v>
      </c>
      <c r="H1017" s="10" t="s">
        <v>23</v>
      </c>
      <c r="I1017" s="10" t="s">
        <v>613</v>
      </c>
      <c r="J1017" s="10" t="s">
        <v>50</v>
      </c>
      <c r="K1017" s="10" t="s">
        <v>626</v>
      </c>
      <c r="L1017" s="12" t="s">
        <v>26</v>
      </c>
      <c r="M1017" s="12" t="s">
        <v>27</v>
      </c>
      <c r="O1017" s="13" t="s">
        <v>26</v>
      </c>
      <c r="P1017" s="13" t="s">
        <v>27</v>
      </c>
      <c r="Q1017" s="13"/>
      <c r="R1017" s="14" t="str">
        <f t="shared" si="94"/>
        <v>product</v>
      </c>
      <c r="S1017" s="15" t="str">
        <f t="shared" si="95"/>
        <v>apparatus</v>
      </c>
      <c r="T1017" s="13" t="str">
        <f t="shared" si="96"/>
        <v>product</v>
      </c>
      <c r="U1017" s="13" t="str">
        <f t="shared" si="97"/>
        <v>apparatus</v>
      </c>
    </row>
    <row r="1018" spans="1:21" ht="14.4">
      <c r="A1018" s="9">
        <v>15996380</v>
      </c>
      <c r="B1018" s="9">
        <v>28449947</v>
      </c>
      <c r="C1018" s="9">
        <v>1353191</v>
      </c>
      <c r="D1018" s="10" t="s">
        <v>489</v>
      </c>
      <c r="E1018" s="11">
        <v>37904</v>
      </c>
      <c r="F1018" s="10" t="s">
        <v>613</v>
      </c>
      <c r="G1018" s="9">
        <v>59</v>
      </c>
      <c r="H1018" s="10" t="s">
        <v>23</v>
      </c>
      <c r="I1018" s="10" t="s">
        <v>613</v>
      </c>
      <c r="J1018" s="10" t="s">
        <v>52</v>
      </c>
      <c r="K1018" s="10" t="s">
        <v>627</v>
      </c>
      <c r="L1018" s="12" t="s">
        <v>26</v>
      </c>
      <c r="M1018" s="12" t="s">
        <v>27</v>
      </c>
      <c r="O1018" s="13" t="s">
        <v>26</v>
      </c>
      <c r="P1018" s="13" t="s">
        <v>27</v>
      </c>
      <c r="Q1018" s="13"/>
      <c r="R1018" s="14" t="str">
        <f t="shared" si="94"/>
        <v>product</v>
      </c>
      <c r="S1018" s="15" t="str">
        <f t="shared" si="95"/>
        <v>apparatus</v>
      </c>
      <c r="T1018" s="13" t="str">
        <f t="shared" si="96"/>
        <v>product</v>
      </c>
      <c r="U1018" s="13" t="str">
        <f t="shared" si="97"/>
        <v>apparatus</v>
      </c>
    </row>
    <row r="1019" spans="1:21" ht="14.4">
      <c r="A1019" s="9">
        <v>15996380</v>
      </c>
      <c r="B1019" s="9">
        <v>28449947</v>
      </c>
      <c r="C1019" s="9">
        <v>1353191</v>
      </c>
      <c r="D1019" s="10" t="s">
        <v>489</v>
      </c>
      <c r="E1019" s="11">
        <v>37904</v>
      </c>
      <c r="F1019" s="10" t="s">
        <v>613</v>
      </c>
      <c r="G1019" s="9">
        <v>59</v>
      </c>
      <c r="H1019" s="10" t="s">
        <v>23</v>
      </c>
      <c r="I1019" s="10" t="s">
        <v>613</v>
      </c>
      <c r="J1019" s="10" t="s">
        <v>54</v>
      </c>
      <c r="K1019" s="10" t="s">
        <v>628</v>
      </c>
      <c r="L1019" s="12" t="s">
        <v>26</v>
      </c>
      <c r="M1019" s="12" t="s">
        <v>27</v>
      </c>
      <c r="O1019" s="13" t="s">
        <v>26</v>
      </c>
      <c r="P1019" s="13" t="s">
        <v>27</v>
      </c>
      <c r="Q1019" s="13"/>
      <c r="R1019" s="14" t="str">
        <f t="shared" si="94"/>
        <v>product</v>
      </c>
      <c r="S1019" s="15" t="str">
        <f t="shared" si="95"/>
        <v>apparatus</v>
      </c>
      <c r="T1019" s="13" t="str">
        <f t="shared" si="96"/>
        <v>product</v>
      </c>
      <c r="U1019" s="13" t="str">
        <f t="shared" si="97"/>
        <v>apparatus</v>
      </c>
    </row>
    <row r="1020" spans="1:21" ht="14.4">
      <c r="A1020" s="9">
        <v>15996380</v>
      </c>
      <c r="B1020" s="9">
        <v>28449947</v>
      </c>
      <c r="C1020" s="9">
        <v>1353191</v>
      </c>
      <c r="D1020" s="10" t="s">
        <v>489</v>
      </c>
      <c r="E1020" s="11">
        <v>37904</v>
      </c>
      <c r="F1020" s="10" t="s">
        <v>613</v>
      </c>
      <c r="G1020" s="9">
        <v>59</v>
      </c>
      <c r="H1020" s="10" t="s">
        <v>23</v>
      </c>
      <c r="I1020" s="10" t="s">
        <v>613</v>
      </c>
      <c r="J1020" s="10" t="s">
        <v>56</v>
      </c>
      <c r="K1020" s="10" t="s">
        <v>629</v>
      </c>
      <c r="L1020" s="12" t="s">
        <v>26</v>
      </c>
      <c r="M1020" s="12" t="s">
        <v>27</v>
      </c>
      <c r="O1020" s="13" t="s">
        <v>81</v>
      </c>
      <c r="P1020" s="13" t="s">
        <v>81</v>
      </c>
      <c r="Q1020" s="20" t="s">
        <v>630</v>
      </c>
      <c r="R1020" s="14" t="str">
        <f t="shared" si="94"/>
        <v>CONFLICT</v>
      </c>
      <c r="S1020" s="15" t="str">
        <f t="shared" si="95"/>
        <v>CONFLICT</v>
      </c>
      <c r="T1020" s="13" t="s">
        <v>26</v>
      </c>
      <c r="U1020" s="13" t="s">
        <v>27</v>
      </c>
    </row>
    <row r="1021" spans="1:21" ht="14.4">
      <c r="A1021" s="9">
        <v>17061214</v>
      </c>
      <c r="B1021" s="9">
        <v>22650849</v>
      </c>
      <c r="C1021" s="9">
        <v>662725</v>
      </c>
      <c r="D1021" s="10" t="s">
        <v>489</v>
      </c>
      <c r="E1021" s="11">
        <v>34887</v>
      </c>
      <c r="F1021" s="10" t="s">
        <v>954</v>
      </c>
      <c r="G1021" s="9">
        <v>50</v>
      </c>
      <c r="H1021" s="10" t="s">
        <v>23</v>
      </c>
      <c r="I1021" s="10" t="s">
        <v>954</v>
      </c>
      <c r="J1021" s="10" t="s">
        <v>24</v>
      </c>
      <c r="K1021" s="10" t="s">
        <v>955</v>
      </c>
      <c r="L1021" s="12" t="s">
        <v>26</v>
      </c>
      <c r="M1021" s="12" t="s">
        <v>27</v>
      </c>
      <c r="O1021" s="13" t="s">
        <v>26</v>
      </c>
      <c r="P1021" s="13" t="s">
        <v>27</v>
      </c>
      <c r="Q1021" s="13"/>
      <c r="R1021" s="14" t="str">
        <f t="shared" si="94"/>
        <v>product</v>
      </c>
      <c r="S1021" s="15" t="str">
        <f t="shared" si="95"/>
        <v>apparatus</v>
      </c>
      <c r="T1021" s="13" t="str">
        <f t="shared" ref="T1021:T1036" si="98">R1021</f>
        <v>product</v>
      </c>
      <c r="U1021" s="13" t="str">
        <f t="shared" ref="U1021:U1036" si="99">S1021</f>
        <v>apparatus</v>
      </c>
    </row>
    <row r="1022" spans="1:21" ht="14.4">
      <c r="A1022" s="9">
        <v>17061214</v>
      </c>
      <c r="B1022" s="9">
        <v>22650849</v>
      </c>
      <c r="C1022" s="9">
        <v>662725</v>
      </c>
      <c r="D1022" s="10" t="s">
        <v>489</v>
      </c>
      <c r="E1022" s="11">
        <v>34887</v>
      </c>
      <c r="F1022" s="10" t="s">
        <v>954</v>
      </c>
      <c r="G1022" s="9">
        <v>50</v>
      </c>
      <c r="H1022" s="10" t="s">
        <v>23</v>
      </c>
      <c r="I1022" s="10" t="s">
        <v>954</v>
      </c>
      <c r="J1022" s="10" t="s">
        <v>28</v>
      </c>
      <c r="K1022" s="10" t="s">
        <v>956</v>
      </c>
      <c r="L1022" s="12" t="s">
        <v>26</v>
      </c>
      <c r="M1022" s="12" t="s">
        <v>27</v>
      </c>
      <c r="O1022" s="13" t="s">
        <v>26</v>
      </c>
      <c r="P1022" s="13" t="s">
        <v>27</v>
      </c>
      <c r="Q1022" s="13"/>
      <c r="R1022" s="14" t="str">
        <f t="shared" si="94"/>
        <v>product</v>
      </c>
      <c r="S1022" s="15" t="str">
        <f t="shared" si="95"/>
        <v>apparatus</v>
      </c>
      <c r="T1022" s="13" t="str">
        <f t="shared" si="98"/>
        <v>product</v>
      </c>
      <c r="U1022" s="13" t="str">
        <f t="shared" si="99"/>
        <v>apparatus</v>
      </c>
    </row>
    <row r="1023" spans="1:21" ht="14.4">
      <c r="A1023" s="9">
        <v>17061214</v>
      </c>
      <c r="B1023" s="9">
        <v>22650849</v>
      </c>
      <c r="C1023" s="9">
        <v>662725</v>
      </c>
      <c r="D1023" s="10" t="s">
        <v>489</v>
      </c>
      <c r="E1023" s="11">
        <v>34887</v>
      </c>
      <c r="F1023" s="10" t="s">
        <v>954</v>
      </c>
      <c r="G1023" s="9">
        <v>50</v>
      </c>
      <c r="H1023" s="10" t="s">
        <v>23</v>
      </c>
      <c r="I1023" s="10" t="s">
        <v>954</v>
      </c>
      <c r="J1023" s="10" t="s">
        <v>30</v>
      </c>
      <c r="K1023" s="10" t="s">
        <v>957</v>
      </c>
      <c r="L1023" s="12" t="s">
        <v>26</v>
      </c>
      <c r="M1023" s="12" t="s">
        <v>27</v>
      </c>
      <c r="O1023" s="13" t="s">
        <v>26</v>
      </c>
      <c r="P1023" s="13" t="s">
        <v>27</v>
      </c>
      <c r="Q1023" s="13"/>
      <c r="R1023" s="14" t="str">
        <f t="shared" si="94"/>
        <v>product</v>
      </c>
      <c r="S1023" s="15" t="str">
        <f t="shared" si="95"/>
        <v>apparatus</v>
      </c>
      <c r="T1023" s="13" t="str">
        <f t="shared" si="98"/>
        <v>product</v>
      </c>
      <c r="U1023" s="13" t="str">
        <f t="shared" si="99"/>
        <v>apparatus</v>
      </c>
    </row>
    <row r="1024" spans="1:21" ht="14.4">
      <c r="A1024" s="9">
        <v>17061214</v>
      </c>
      <c r="B1024" s="9">
        <v>22650849</v>
      </c>
      <c r="C1024" s="9">
        <v>662725</v>
      </c>
      <c r="D1024" s="10" t="s">
        <v>489</v>
      </c>
      <c r="E1024" s="11">
        <v>34887</v>
      </c>
      <c r="F1024" s="10" t="s">
        <v>954</v>
      </c>
      <c r="G1024" s="9">
        <v>50</v>
      </c>
      <c r="H1024" s="10" t="s">
        <v>23</v>
      </c>
      <c r="I1024" s="10" t="s">
        <v>954</v>
      </c>
      <c r="J1024" s="10" t="s">
        <v>32</v>
      </c>
      <c r="K1024" s="10" t="s">
        <v>958</v>
      </c>
      <c r="L1024" s="12" t="s">
        <v>26</v>
      </c>
      <c r="M1024" s="12" t="s">
        <v>27</v>
      </c>
      <c r="O1024" s="13" t="s">
        <v>26</v>
      </c>
      <c r="P1024" s="13" t="s">
        <v>27</v>
      </c>
      <c r="Q1024" s="13"/>
      <c r="R1024" s="14" t="str">
        <f t="shared" si="94"/>
        <v>product</v>
      </c>
      <c r="S1024" s="15" t="str">
        <f t="shared" si="95"/>
        <v>apparatus</v>
      </c>
      <c r="T1024" s="13" t="str">
        <f t="shared" si="98"/>
        <v>product</v>
      </c>
      <c r="U1024" s="13" t="str">
        <f t="shared" si="99"/>
        <v>apparatus</v>
      </c>
    </row>
    <row r="1025" spans="1:22" ht="14.4">
      <c r="A1025" s="9">
        <v>17061214</v>
      </c>
      <c r="B1025" s="9">
        <v>22650849</v>
      </c>
      <c r="C1025" s="9">
        <v>662725</v>
      </c>
      <c r="D1025" s="10" t="s">
        <v>489</v>
      </c>
      <c r="E1025" s="11">
        <v>34887</v>
      </c>
      <c r="F1025" s="10" t="s">
        <v>954</v>
      </c>
      <c r="G1025" s="9">
        <v>50</v>
      </c>
      <c r="H1025" s="10" t="s">
        <v>23</v>
      </c>
      <c r="I1025" s="10" t="s">
        <v>954</v>
      </c>
      <c r="J1025" s="10" t="s">
        <v>34</v>
      </c>
      <c r="K1025" s="10" t="s">
        <v>959</v>
      </c>
      <c r="L1025" s="12" t="s">
        <v>26</v>
      </c>
      <c r="M1025" s="12" t="s">
        <v>27</v>
      </c>
      <c r="O1025" s="13" t="s">
        <v>26</v>
      </c>
      <c r="P1025" s="13" t="s">
        <v>27</v>
      </c>
      <c r="Q1025" s="13"/>
      <c r="R1025" s="14" t="str">
        <f t="shared" si="94"/>
        <v>product</v>
      </c>
      <c r="S1025" s="15" t="str">
        <f t="shared" si="95"/>
        <v>apparatus</v>
      </c>
      <c r="T1025" s="13" t="str">
        <f t="shared" si="98"/>
        <v>product</v>
      </c>
      <c r="U1025" s="13" t="str">
        <f t="shared" si="99"/>
        <v>apparatus</v>
      </c>
    </row>
    <row r="1026" spans="1:22" ht="14.4">
      <c r="A1026" s="9">
        <v>17061214</v>
      </c>
      <c r="B1026" s="9">
        <v>22650849</v>
      </c>
      <c r="C1026" s="9">
        <v>662725</v>
      </c>
      <c r="D1026" s="10" t="s">
        <v>489</v>
      </c>
      <c r="E1026" s="11">
        <v>34887</v>
      </c>
      <c r="F1026" s="10" t="s">
        <v>954</v>
      </c>
      <c r="G1026" s="9">
        <v>50</v>
      </c>
      <c r="H1026" s="10" t="s">
        <v>23</v>
      </c>
      <c r="I1026" s="10" t="s">
        <v>954</v>
      </c>
      <c r="J1026" s="10" t="s">
        <v>36</v>
      </c>
      <c r="K1026" s="10" t="s">
        <v>960</v>
      </c>
      <c r="L1026" s="12" t="s">
        <v>26</v>
      </c>
      <c r="M1026" s="12" t="s">
        <v>27</v>
      </c>
      <c r="O1026" s="13" t="s">
        <v>26</v>
      </c>
      <c r="P1026" s="13" t="s">
        <v>27</v>
      </c>
      <c r="Q1026" s="13"/>
      <c r="R1026" s="14" t="str">
        <f t="shared" ref="R1026:R1044" si="100">IF(L1026=O1026,L1026,"CONFLICT")</f>
        <v>product</v>
      </c>
      <c r="S1026" s="15" t="str">
        <f t="shared" ref="S1026:S1044" si="101">IF(M1026=P1026,M1026,"CONFLICT")</f>
        <v>apparatus</v>
      </c>
      <c r="T1026" s="13" t="str">
        <f t="shared" si="98"/>
        <v>product</v>
      </c>
      <c r="U1026" s="13" t="str">
        <f t="shared" si="99"/>
        <v>apparatus</v>
      </c>
    </row>
    <row r="1027" spans="1:22" ht="14.4">
      <c r="A1027" s="9">
        <v>17061214</v>
      </c>
      <c r="B1027" s="9">
        <v>22650849</v>
      </c>
      <c r="C1027" s="9">
        <v>662725</v>
      </c>
      <c r="D1027" s="10" t="s">
        <v>489</v>
      </c>
      <c r="E1027" s="11">
        <v>34887</v>
      </c>
      <c r="F1027" s="10" t="s">
        <v>954</v>
      </c>
      <c r="G1027" s="9">
        <v>50</v>
      </c>
      <c r="H1027" s="10" t="s">
        <v>23</v>
      </c>
      <c r="I1027" s="10" t="s">
        <v>954</v>
      </c>
      <c r="J1027" s="10" t="s">
        <v>38</v>
      </c>
      <c r="K1027" s="10" t="s">
        <v>961</v>
      </c>
      <c r="L1027" s="12" t="s">
        <v>26</v>
      </c>
      <c r="M1027" s="12" t="s">
        <v>27</v>
      </c>
      <c r="O1027" s="13" t="s">
        <v>26</v>
      </c>
      <c r="P1027" s="13" t="s">
        <v>27</v>
      </c>
      <c r="Q1027" s="13"/>
      <c r="R1027" s="14" t="str">
        <f t="shared" si="100"/>
        <v>product</v>
      </c>
      <c r="S1027" s="15" t="str">
        <f t="shared" si="101"/>
        <v>apparatus</v>
      </c>
      <c r="T1027" s="13" t="str">
        <f t="shared" si="98"/>
        <v>product</v>
      </c>
      <c r="U1027" s="13" t="str">
        <f t="shared" si="99"/>
        <v>apparatus</v>
      </c>
    </row>
    <row r="1028" spans="1:22" ht="14.4">
      <c r="A1028" s="9">
        <v>17061214</v>
      </c>
      <c r="B1028" s="9">
        <v>22650849</v>
      </c>
      <c r="C1028" s="9">
        <v>662725</v>
      </c>
      <c r="D1028" s="10" t="s">
        <v>489</v>
      </c>
      <c r="E1028" s="11">
        <v>34887</v>
      </c>
      <c r="F1028" s="10" t="s">
        <v>954</v>
      </c>
      <c r="G1028" s="9">
        <v>50</v>
      </c>
      <c r="H1028" s="10" t="s">
        <v>23</v>
      </c>
      <c r="I1028" s="10" t="s">
        <v>954</v>
      </c>
      <c r="J1028" s="10" t="s">
        <v>40</v>
      </c>
      <c r="K1028" s="10" t="s">
        <v>962</v>
      </c>
      <c r="L1028" s="12" t="s">
        <v>26</v>
      </c>
      <c r="M1028" s="12" t="s">
        <v>27</v>
      </c>
      <c r="O1028" s="13" t="s">
        <v>26</v>
      </c>
      <c r="P1028" s="13" t="s">
        <v>27</v>
      </c>
      <c r="Q1028" s="13"/>
      <c r="R1028" s="14" t="str">
        <f t="shared" si="100"/>
        <v>product</v>
      </c>
      <c r="S1028" s="15" t="str">
        <f t="shared" si="101"/>
        <v>apparatus</v>
      </c>
      <c r="T1028" s="13" t="str">
        <f t="shared" si="98"/>
        <v>product</v>
      </c>
      <c r="U1028" s="13" t="str">
        <f t="shared" si="99"/>
        <v>apparatus</v>
      </c>
    </row>
    <row r="1029" spans="1:22" ht="14.4">
      <c r="A1029" s="9">
        <v>17061214</v>
      </c>
      <c r="B1029" s="9">
        <v>22650849</v>
      </c>
      <c r="C1029" s="9">
        <v>662725</v>
      </c>
      <c r="D1029" s="10" t="s">
        <v>489</v>
      </c>
      <c r="E1029" s="11">
        <v>34887</v>
      </c>
      <c r="F1029" s="10" t="s">
        <v>954</v>
      </c>
      <c r="G1029" s="9">
        <v>50</v>
      </c>
      <c r="H1029" s="10" t="s">
        <v>23</v>
      </c>
      <c r="I1029" s="10" t="s">
        <v>954</v>
      </c>
      <c r="J1029" s="10" t="s">
        <v>42</v>
      </c>
      <c r="K1029" s="10" t="s">
        <v>963</v>
      </c>
      <c r="L1029" s="12" t="s">
        <v>26</v>
      </c>
      <c r="M1029" s="12" t="s">
        <v>27</v>
      </c>
      <c r="O1029" s="13" t="s">
        <v>26</v>
      </c>
      <c r="P1029" s="13" t="s">
        <v>27</v>
      </c>
      <c r="Q1029" s="13"/>
      <c r="R1029" s="14" t="str">
        <f t="shared" si="100"/>
        <v>product</v>
      </c>
      <c r="S1029" s="15" t="str">
        <f t="shared" si="101"/>
        <v>apparatus</v>
      </c>
      <c r="T1029" s="16" t="str">
        <f t="shared" si="98"/>
        <v>product</v>
      </c>
      <c r="U1029" s="13" t="str">
        <f t="shared" si="99"/>
        <v>apparatus</v>
      </c>
    </row>
    <row r="1030" spans="1:22" ht="14.4">
      <c r="A1030" s="9">
        <v>17061214</v>
      </c>
      <c r="B1030" s="9">
        <v>22650849</v>
      </c>
      <c r="C1030" s="9">
        <v>662725</v>
      </c>
      <c r="D1030" s="10" t="s">
        <v>489</v>
      </c>
      <c r="E1030" s="11">
        <v>34887</v>
      </c>
      <c r="F1030" s="10" t="s">
        <v>954</v>
      </c>
      <c r="G1030" s="9">
        <v>50</v>
      </c>
      <c r="H1030" s="10" t="s">
        <v>23</v>
      </c>
      <c r="I1030" s="10" t="s">
        <v>954</v>
      </c>
      <c r="J1030" s="10" t="s">
        <v>44</v>
      </c>
      <c r="K1030" s="10" t="s">
        <v>964</v>
      </c>
      <c r="L1030" s="12" t="s">
        <v>26</v>
      </c>
      <c r="M1030" s="12" t="s">
        <v>27</v>
      </c>
      <c r="O1030" s="13" t="s">
        <v>26</v>
      </c>
      <c r="P1030" s="13" t="s">
        <v>27</v>
      </c>
      <c r="Q1030" s="13"/>
      <c r="R1030" s="14" t="str">
        <f t="shared" si="100"/>
        <v>product</v>
      </c>
      <c r="S1030" s="15" t="str">
        <f t="shared" si="101"/>
        <v>apparatus</v>
      </c>
      <c r="T1030" s="16" t="str">
        <f t="shared" si="98"/>
        <v>product</v>
      </c>
      <c r="U1030" s="13" t="str">
        <f t="shared" si="99"/>
        <v>apparatus</v>
      </c>
    </row>
    <row r="1031" spans="1:22" ht="14.4">
      <c r="A1031" s="9">
        <v>17061214</v>
      </c>
      <c r="B1031" s="9">
        <v>22650849</v>
      </c>
      <c r="C1031" s="9">
        <v>662725</v>
      </c>
      <c r="D1031" s="10" t="s">
        <v>489</v>
      </c>
      <c r="E1031" s="11">
        <v>34887</v>
      </c>
      <c r="F1031" s="10" t="s">
        <v>954</v>
      </c>
      <c r="G1031" s="9">
        <v>50</v>
      </c>
      <c r="H1031" s="10" t="s">
        <v>23</v>
      </c>
      <c r="I1031" s="10" t="s">
        <v>954</v>
      </c>
      <c r="J1031" s="10" t="s">
        <v>46</v>
      </c>
      <c r="K1031" s="10" t="s">
        <v>965</v>
      </c>
      <c r="L1031" s="12" t="s">
        <v>26</v>
      </c>
      <c r="M1031" s="12" t="s">
        <v>27</v>
      </c>
      <c r="O1031" s="13" t="s">
        <v>26</v>
      </c>
      <c r="P1031" s="13" t="s">
        <v>27</v>
      </c>
      <c r="Q1031" s="13"/>
      <c r="R1031" s="14" t="str">
        <f t="shared" si="100"/>
        <v>product</v>
      </c>
      <c r="S1031" s="15" t="str">
        <f t="shared" si="101"/>
        <v>apparatus</v>
      </c>
      <c r="T1031" s="13" t="str">
        <f t="shared" si="98"/>
        <v>product</v>
      </c>
      <c r="U1031" s="13" t="str">
        <f t="shared" si="99"/>
        <v>apparatus</v>
      </c>
    </row>
    <row r="1032" spans="1:22" ht="14.4">
      <c r="A1032" s="9">
        <v>17061214</v>
      </c>
      <c r="B1032" s="9">
        <v>22650849</v>
      </c>
      <c r="C1032" s="9">
        <v>662725</v>
      </c>
      <c r="D1032" s="10" t="s">
        <v>489</v>
      </c>
      <c r="E1032" s="11">
        <v>34887</v>
      </c>
      <c r="F1032" s="10" t="s">
        <v>954</v>
      </c>
      <c r="G1032" s="9">
        <v>50</v>
      </c>
      <c r="H1032" s="10" t="s">
        <v>23</v>
      </c>
      <c r="I1032" s="10" t="s">
        <v>954</v>
      </c>
      <c r="J1032" s="10" t="s">
        <v>48</v>
      </c>
      <c r="K1032" s="10" t="s">
        <v>966</v>
      </c>
      <c r="L1032" s="12" t="s">
        <v>26</v>
      </c>
      <c r="M1032" s="12" t="s">
        <v>27</v>
      </c>
      <c r="O1032" s="13" t="s">
        <v>26</v>
      </c>
      <c r="P1032" s="13" t="s">
        <v>27</v>
      </c>
      <c r="Q1032" s="13"/>
      <c r="R1032" s="14" t="str">
        <f t="shared" si="100"/>
        <v>product</v>
      </c>
      <c r="S1032" s="15" t="str">
        <f t="shared" si="101"/>
        <v>apparatus</v>
      </c>
      <c r="T1032" s="13" t="str">
        <f t="shared" si="98"/>
        <v>product</v>
      </c>
      <c r="U1032" s="13" t="str">
        <f t="shared" si="99"/>
        <v>apparatus</v>
      </c>
    </row>
    <row r="1033" spans="1:22" ht="14.4">
      <c r="A1033" s="9">
        <v>17061214</v>
      </c>
      <c r="B1033" s="9">
        <v>22650849</v>
      </c>
      <c r="C1033" s="9">
        <v>662725</v>
      </c>
      <c r="D1033" s="10" t="s">
        <v>489</v>
      </c>
      <c r="E1033" s="11">
        <v>34887</v>
      </c>
      <c r="F1033" s="10" t="s">
        <v>954</v>
      </c>
      <c r="G1033" s="9">
        <v>50</v>
      </c>
      <c r="H1033" s="10" t="s">
        <v>23</v>
      </c>
      <c r="I1033" s="10" t="s">
        <v>954</v>
      </c>
      <c r="J1033" s="10" t="s">
        <v>50</v>
      </c>
      <c r="K1033" s="10" t="s">
        <v>967</v>
      </c>
      <c r="L1033" s="12" t="s">
        <v>26</v>
      </c>
      <c r="M1033" s="12" t="s">
        <v>27</v>
      </c>
      <c r="O1033" s="13" t="s">
        <v>26</v>
      </c>
      <c r="P1033" s="13" t="s">
        <v>27</v>
      </c>
      <c r="Q1033" s="13"/>
      <c r="R1033" s="14" t="str">
        <f t="shared" si="100"/>
        <v>product</v>
      </c>
      <c r="S1033" s="15" t="str">
        <f t="shared" si="101"/>
        <v>apparatus</v>
      </c>
      <c r="T1033" s="13" t="str">
        <f t="shared" si="98"/>
        <v>product</v>
      </c>
      <c r="U1033" s="13" t="str">
        <f t="shared" si="99"/>
        <v>apparatus</v>
      </c>
    </row>
    <row r="1034" spans="1:22" ht="14.4">
      <c r="A1034" s="9">
        <v>17061214</v>
      </c>
      <c r="B1034" s="9">
        <v>22650849</v>
      </c>
      <c r="C1034" s="9">
        <v>662725</v>
      </c>
      <c r="D1034" s="10" t="s">
        <v>489</v>
      </c>
      <c r="E1034" s="11">
        <v>34887</v>
      </c>
      <c r="F1034" s="10" t="s">
        <v>954</v>
      </c>
      <c r="G1034" s="9">
        <v>50</v>
      </c>
      <c r="H1034" s="10" t="s">
        <v>23</v>
      </c>
      <c r="I1034" s="10" t="s">
        <v>954</v>
      </c>
      <c r="J1034" s="10" t="s">
        <v>52</v>
      </c>
      <c r="K1034" s="10" t="s">
        <v>968</v>
      </c>
      <c r="L1034" s="12" t="s">
        <v>26</v>
      </c>
      <c r="M1034" s="12" t="s">
        <v>27</v>
      </c>
      <c r="O1034" s="13" t="s">
        <v>26</v>
      </c>
      <c r="P1034" s="13" t="s">
        <v>27</v>
      </c>
      <c r="Q1034" s="13"/>
      <c r="R1034" s="14" t="str">
        <f t="shared" si="100"/>
        <v>product</v>
      </c>
      <c r="S1034" s="15" t="str">
        <f t="shared" si="101"/>
        <v>apparatus</v>
      </c>
      <c r="T1034" s="13" t="str">
        <f t="shared" si="98"/>
        <v>product</v>
      </c>
      <c r="U1034" s="13" t="str">
        <f t="shared" si="99"/>
        <v>apparatus</v>
      </c>
    </row>
    <row r="1035" spans="1:22" ht="14.4">
      <c r="A1035" s="9">
        <v>17061214</v>
      </c>
      <c r="B1035" s="9">
        <v>22650849</v>
      </c>
      <c r="C1035" s="9">
        <v>662725</v>
      </c>
      <c r="D1035" s="10" t="s">
        <v>489</v>
      </c>
      <c r="E1035" s="11">
        <v>34887</v>
      </c>
      <c r="F1035" s="10" t="s">
        <v>954</v>
      </c>
      <c r="G1035" s="9">
        <v>50</v>
      </c>
      <c r="H1035" s="10" t="s">
        <v>23</v>
      </c>
      <c r="I1035" s="10" t="s">
        <v>954</v>
      </c>
      <c r="J1035" s="10" t="s">
        <v>54</v>
      </c>
      <c r="K1035" s="10" t="s">
        <v>969</v>
      </c>
      <c r="L1035" s="12" t="s">
        <v>26</v>
      </c>
      <c r="M1035" s="12" t="s">
        <v>27</v>
      </c>
      <c r="O1035" s="13" t="s">
        <v>26</v>
      </c>
      <c r="P1035" s="13" t="s">
        <v>27</v>
      </c>
      <c r="Q1035" s="13"/>
      <c r="R1035" s="14" t="str">
        <f t="shared" si="100"/>
        <v>product</v>
      </c>
      <c r="S1035" s="15" t="str">
        <f t="shared" si="101"/>
        <v>apparatus</v>
      </c>
      <c r="T1035" s="13" t="str">
        <f t="shared" si="98"/>
        <v>product</v>
      </c>
      <c r="U1035" s="13" t="str">
        <f t="shared" si="99"/>
        <v>apparatus</v>
      </c>
    </row>
    <row r="1036" spans="1:22" ht="14.4">
      <c r="A1036" s="9">
        <v>17061214</v>
      </c>
      <c r="B1036" s="9">
        <v>22650849</v>
      </c>
      <c r="C1036" s="9">
        <v>662725</v>
      </c>
      <c r="D1036" s="10" t="s">
        <v>489</v>
      </c>
      <c r="E1036" s="11">
        <v>34887</v>
      </c>
      <c r="F1036" s="10" t="s">
        <v>954</v>
      </c>
      <c r="G1036" s="9">
        <v>50</v>
      </c>
      <c r="H1036" s="10" t="s">
        <v>23</v>
      </c>
      <c r="I1036" s="10" t="s">
        <v>954</v>
      </c>
      <c r="J1036" s="10" t="s">
        <v>56</v>
      </c>
      <c r="K1036" s="10" t="s">
        <v>970</v>
      </c>
      <c r="L1036" s="12" t="s">
        <v>26</v>
      </c>
      <c r="M1036" s="12" t="s">
        <v>27</v>
      </c>
      <c r="O1036" s="13" t="s">
        <v>26</v>
      </c>
      <c r="P1036" s="13" t="s">
        <v>27</v>
      </c>
      <c r="Q1036" s="13"/>
      <c r="R1036" s="14" t="str">
        <f t="shared" si="100"/>
        <v>product</v>
      </c>
      <c r="S1036" s="15" t="str">
        <f t="shared" si="101"/>
        <v>apparatus</v>
      </c>
      <c r="T1036" s="13" t="str">
        <f t="shared" si="98"/>
        <v>product</v>
      </c>
      <c r="U1036" s="13" t="str">
        <f t="shared" si="99"/>
        <v>apparatus</v>
      </c>
    </row>
    <row r="1037" spans="1:22" ht="14.4">
      <c r="A1037" s="9">
        <v>433765</v>
      </c>
      <c r="B1037" s="9">
        <v>26426461</v>
      </c>
      <c r="C1037" s="9">
        <v>160491</v>
      </c>
      <c r="D1037" s="10" t="s">
        <v>489</v>
      </c>
      <c r="E1037" s="11">
        <v>31357</v>
      </c>
      <c r="F1037" s="10" t="s">
        <v>1051</v>
      </c>
      <c r="G1037" s="9">
        <v>45</v>
      </c>
      <c r="H1037" s="10" t="s">
        <v>23</v>
      </c>
      <c r="I1037" s="10" t="s">
        <v>1052</v>
      </c>
      <c r="J1037" s="10" t="s">
        <v>24</v>
      </c>
      <c r="K1037" s="10" t="s">
        <v>1053</v>
      </c>
      <c r="L1037" s="12" t="s">
        <v>26</v>
      </c>
      <c r="M1037" s="12" t="s">
        <v>27</v>
      </c>
      <c r="O1037" s="13" t="s">
        <v>80</v>
      </c>
      <c r="P1037" s="13"/>
      <c r="Q1037" s="13"/>
      <c r="R1037" s="14" t="str">
        <f t="shared" si="100"/>
        <v>CONFLICT</v>
      </c>
      <c r="S1037" s="15" t="str">
        <f t="shared" si="101"/>
        <v>CONFLICT</v>
      </c>
      <c r="T1037" s="13" t="s">
        <v>80</v>
      </c>
      <c r="U1037" s="16" t="str">
        <f t="shared" ref="U1037:U1042" si="102">S1037</f>
        <v>CONFLICT</v>
      </c>
      <c r="V1037" s="16" t="s">
        <v>759</v>
      </c>
    </row>
    <row r="1038" spans="1:22" ht="14.4">
      <c r="A1038" s="9">
        <v>433765</v>
      </c>
      <c r="B1038" s="9">
        <v>26426461</v>
      </c>
      <c r="C1038" s="9">
        <v>160491</v>
      </c>
      <c r="D1038" s="10" t="s">
        <v>489</v>
      </c>
      <c r="E1038" s="11">
        <v>31357</v>
      </c>
      <c r="F1038" s="10" t="s">
        <v>1051</v>
      </c>
      <c r="G1038" s="9">
        <v>45</v>
      </c>
      <c r="H1038" s="10" t="s">
        <v>23</v>
      </c>
      <c r="I1038" s="10" t="s">
        <v>1052</v>
      </c>
      <c r="J1038" s="10" t="s">
        <v>28</v>
      </c>
      <c r="K1038" s="10" t="s">
        <v>1054</v>
      </c>
      <c r="L1038" s="12" t="s">
        <v>26</v>
      </c>
      <c r="M1038" s="12" t="s">
        <v>27</v>
      </c>
      <c r="O1038" s="13" t="s">
        <v>26</v>
      </c>
      <c r="P1038" s="13" t="s">
        <v>27</v>
      </c>
      <c r="Q1038" s="13"/>
      <c r="R1038" s="14" t="str">
        <f t="shared" si="100"/>
        <v>product</v>
      </c>
      <c r="S1038" s="15" t="str">
        <f t="shared" si="101"/>
        <v>apparatus</v>
      </c>
      <c r="T1038" s="13" t="str">
        <f>R1038</f>
        <v>product</v>
      </c>
      <c r="U1038" s="13" t="str">
        <f t="shared" si="102"/>
        <v>apparatus</v>
      </c>
    </row>
    <row r="1039" spans="1:22" ht="14.4">
      <c r="A1039" s="9">
        <v>433765</v>
      </c>
      <c r="B1039" s="9">
        <v>26426461</v>
      </c>
      <c r="C1039" s="9">
        <v>160491</v>
      </c>
      <c r="D1039" s="10" t="s">
        <v>489</v>
      </c>
      <c r="E1039" s="11">
        <v>31357</v>
      </c>
      <c r="F1039" s="10" t="s">
        <v>1051</v>
      </c>
      <c r="G1039" s="9">
        <v>45</v>
      </c>
      <c r="H1039" s="10" t="s">
        <v>23</v>
      </c>
      <c r="I1039" s="10" t="s">
        <v>1052</v>
      </c>
      <c r="J1039" s="10" t="s">
        <v>30</v>
      </c>
      <c r="K1039" s="10" t="s">
        <v>1055</v>
      </c>
      <c r="L1039" s="12" t="s">
        <v>26</v>
      </c>
      <c r="M1039" s="12" t="s">
        <v>27</v>
      </c>
      <c r="O1039" s="13" t="s">
        <v>193</v>
      </c>
      <c r="P1039" s="13" t="s">
        <v>1056</v>
      </c>
      <c r="Q1039" s="13" t="s">
        <v>1057</v>
      </c>
      <c r="R1039" s="14" t="str">
        <f t="shared" si="100"/>
        <v>CONFLICT</v>
      </c>
      <c r="S1039" s="15" t="str">
        <f t="shared" si="101"/>
        <v>CONFLICT</v>
      </c>
      <c r="T1039" s="13" t="s">
        <v>26</v>
      </c>
      <c r="U1039" s="13" t="str">
        <f t="shared" si="102"/>
        <v>CONFLICT</v>
      </c>
    </row>
    <row r="1040" spans="1:22" ht="14.4">
      <c r="A1040" s="9">
        <v>433765</v>
      </c>
      <c r="B1040" s="9">
        <v>26426461</v>
      </c>
      <c r="C1040" s="9">
        <v>160491</v>
      </c>
      <c r="D1040" s="10" t="s">
        <v>489</v>
      </c>
      <c r="E1040" s="11">
        <v>31357</v>
      </c>
      <c r="F1040" s="10" t="s">
        <v>1051</v>
      </c>
      <c r="G1040" s="9">
        <v>45</v>
      </c>
      <c r="H1040" s="10" t="s">
        <v>23</v>
      </c>
      <c r="I1040" s="10" t="s">
        <v>1052</v>
      </c>
      <c r="J1040" s="10" t="s">
        <v>32</v>
      </c>
      <c r="K1040" s="10" t="s">
        <v>1058</v>
      </c>
      <c r="L1040" s="12" t="s">
        <v>26</v>
      </c>
      <c r="M1040" s="12" t="s">
        <v>27</v>
      </c>
      <c r="O1040" s="13" t="s">
        <v>26</v>
      </c>
      <c r="P1040" s="13" t="s">
        <v>690</v>
      </c>
      <c r="Q1040" s="13"/>
      <c r="R1040" s="14" t="str">
        <f t="shared" si="100"/>
        <v>product</v>
      </c>
      <c r="S1040" s="15" t="str">
        <f t="shared" si="101"/>
        <v>CONFLICT</v>
      </c>
      <c r="T1040" s="13" t="str">
        <f>R1040</f>
        <v>product</v>
      </c>
      <c r="U1040" s="13" t="str">
        <f t="shared" si="102"/>
        <v>CONFLICT</v>
      </c>
    </row>
    <row r="1041" spans="1:21" ht="14.4">
      <c r="A1041" s="9">
        <v>433765</v>
      </c>
      <c r="B1041" s="9">
        <v>26426461</v>
      </c>
      <c r="C1041" s="9">
        <v>160491</v>
      </c>
      <c r="D1041" s="10" t="s">
        <v>489</v>
      </c>
      <c r="E1041" s="11">
        <v>31357</v>
      </c>
      <c r="F1041" s="10" t="s">
        <v>1051</v>
      </c>
      <c r="G1041" s="9">
        <v>45</v>
      </c>
      <c r="H1041" s="10" t="s">
        <v>23</v>
      </c>
      <c r="I1041" s="10" t="s">
        <v>1052</v>
      </c>
      <c r="J1041" s="10" t="s">
        <v>34</v>
      </c>
      <c r="K1041" s="10" t="s">
        <v>1059</v>
      </c>
      <c r="L1041" s="12" t="s">
        <v>26</v>
      </c>
      <c r="M1041" s="12" t="s">
        <v>27</v>
      </c>
      <c r="O1041" s="13" t="s">
        <v>26</v>
      </c>
      <c r="P1041" s="13" t="s">
        <v>690</v>
      </c>
      <c r="Q1041" s="13"/>
      <c r="R1041" s="14" t="str">
        <f t="shared" si="100"/>
        <v>product</v>
      </c>
      <c r="S1041" s="15" t="str">
        <f t="shared" si="101"/>
        <v>CONFLICT</v>
      </c>
      <c r="T1041" s="13" t="str">
        <f>R1041</f>
        <v>product</v>
      </c>
      <c r="U1041" s="13" t="str">
        <f t="shared" si="102"/>
        <v>CONFLICT</v>
      </c>
    </row>
    <row r="1042" spans="1:21" ht="14.4">
      <c r="A1042" s="9">
        <v>433765</v>
      </c>
      <c r="B1042" s="9">
        <v>26426461</v>
      </c>
      <c r="C1042" s="9">
        <v>160491</v>
      </c>
      <c r="D1042" s="10" t="s">
        <v>489</v>
      </c>
      <c r="E1042" s="11">
        <v>31357</v>
      </c>
      <c r="F1042" s="10" t="s">
        <v>1051</v>
      </c>
      <c r="G1042" s="9">
        <v>45</v>
      </c>
      <c r="H1042" s="10" t="s">
        <v>23</v>
      </c>
      <c r="I1042" s="10" t="s">
        <v>1052</v>
      </c>
      <c r="J1042" s="10" t="s">
        <v>36</v>
      </c>
      <c r="K1042" s="10" t="s">
        <v>1060</v>
      </c>
      <c r="L1042" s="12" t="s">
        <v>26</v>
      </c>
      <c r="M1042" s="12" t="s">
        <v>27</v>
      </c>
      <c r="O1042" s="13" t="s">
        <v>26</v>
      </c>
      <c r="P1042" s="13" t="s">
        <v>27</v>
      </c>
      <c r="Q1042" s="13"/>
      <c r="R1042" s="14" t="str">
        <f t="shared" si="100"/>
        <v>product</v>
      </c>
      <c r="S1042" s="15" t="str">
        <f t="shared" si="101"/>
        <v>apparatus</v>
      </c>
      <c r="T1042" s="13" t="str">
        <f>R1042</f>
        <v>product</v>
      </c>
      <c r="U1042" s="13" t="str">
        <f t="shared" si="102"/>
        <v>apparatus</v>
      </c>
    </row>
    <row r="1043" spans="1:21" ht="14.4">
      <c r="A1043" s="9">
        <v>433765</v>
      </c>
      <c r="B1043" s="9">
        <v>26426461</v>
      </c>
      <c r="C1043" s="9">
        <v>160491</v>
      </c>
      <c r="D1043" s="10" t="s">
        <v>489</v>
      </c>
      <c r="E1043" s="11">
        <v>31357</v>
      </c>
      <c r="F1043" s="10" t="s">
        <v>1051</v>
      </c>
      <c r="G1043" s="9">
        <v>45</v>
      </c>
      <c r="H1043" s="10" t="s">
        <v>23</v>
      </c>
      <c r="I1043" s="10" t="s">
        <v>1052</v>
      </c>
      <c r="J1043" s="10" t="s">
        <v>38</v>
      </c>
      <c r="K1043" s="10" t="s">
        <v>1061</v>
      </c>
      <c r="L1043" s="12" t="s">
        <v>26</v>
      </c>
      <c r="M1043" s="12" t="s">
        <v>27</v>
      </c>
      <c r="O1043" s="13" t="s">
        <v>193</v>
      </c>
      <c r="P1043" s="13" t="s">
        <v>1056</v>
      </c>
      <c r="Q1043" s="20" t="s">
        <v>1062</v>
      </c>
      <c r="R1043" s="14" t="str">
        <f t="shared" si="100"/>
        <v>CONFLICT</v>
      </c>
      <c r="S1043" s="15" t="str">
        <f t="shared" si="101"/>
        <v>CONFLICT</v>
      </c>
      <c r="T1043" s="13" t="s">
        <v>26</v>
      </c>
      <c r="U1043" s="13" t="s">
        <v>1056</v>
      </c>
    </row>
    <row r="1044" spans="1:21" ht="14.4">
      <c r="A1044" s="9">
        <v>433765</v>
      </c>
      <c r="B1044" s="9">
        <v>26426461</v>
      </c>
      <c r="C1044" s="9">
        <v>160491</v>
      </c>
      <c r="D1044" s="10" t="s">
        <v>489</v>
      </c>
      <c r="E1044" s="11">
        <v>31357</v>
      </c>
      <c r="F1044" s="10" t="s">
        <v>1051</v>
      </c>
      <c r="G1044" s="9">
        <v>45</v>
      </c>
      <c r="H1044" s="10" t="s">
        <v>23</v>
      </c>
      <c r="I1044" s="10" t="s">
        <v>1052</v>
      </c>
      <c r="J1044" s="10" t="s">
        <v>40</v>
      </c>
      <c r="K1044" s="10" t="s">
        <v>1063</v>
      </c>
      <c r="L1044" s="12" t="s">
        <v>26</v>
      </c>
      <c r="M1044" s="12" t="s">
        <v>27</v>
      </c>
      <c r="O1044" s="13" t="s">
        <v>193</v>
      </c>
      <c r="P1044" s="13" t="s">
        <v>1056</v>
      </c>
      <c r="Q1044" s="13"/>
      <c r="R1044" s="14" t="str">
        <f t="shared" si="100"/>
        <v>CONFLICT</v>
      </c>
      <c r="S1044" s="15" t="str">
        <f t="shared" si="101"/>
        <v>CONFLICT</v>
      </c>
      <c r="T1044" s="13" t="s">
        <v>26</v>
      </c>
      <c r="U1044" s="13" t="s">
        <v>1056</v>
      </c>
    </row>
    <row r="1045" spans="1:21" ht="13.2">
      <c r="L1045" s="17"/>
      <c r="M1045" s="17"/>
      <c r="O1045" s="13"/>
      <c r="P1045" s="13"/>
      <c r="Q1045" s="13"/>
      <c r="R1045" s="14"/>
      <c r="S1045" s="18"/>
      <c r="T1045" s="17"/>
      <c r="U1045" s="17"/>
    </row>
    <row r="1046" spans="1:21" ht="13.2">
      <c r="L1046" s="17"/>
      <c r="M1046" s="17"/>
      <c r="O1046" s="13"/>
      <c r="P1046" s="13"/>
      <c r="Q1046" s="13"/>
      <c r="R1046" s="14"/>
      <c r="S1046" s="18"/>
      <c r="T1046" s="17"/>
      <c r="U1046" s="17"/>
    </row>
    <row r="1047" spans="1:21" ht="13.2">
      <c r="L1047" s="17"/>
      <c r="M1047" s="17"/>
      <c r="O1047" s="13"/>
      <c r="P1047" s="13"/>
      <c r="Q1047" s="13"/>
      <c r="R1047" s="14"/>
      <c r="S1047" s="18"/>
      <c r="T1047" s="17"/>
      <c r="U1047" s="17"/>
    </row>
    <row r="1048" spans="1:21" ht="13.2">
      <c r="L1048" s="17"/>
      <c r="M1048" s="17"/>
      <c r="O1048" s="13"/>
      <c r="P1048" s="13"/>
      <c r="Q1048" s="13"/>
      <c r="R1048" s="14"/>
      <c r="S1048" s="18"/>
      <c r="T1048" s="17"/>
      <c r="U1048" s="17"/>
    </row>
    <row r="1049" spans="1:21" ht="13.2">
      <c r="L1049" s="17"/>
      <c r="M1049" s="17"/>
      <c r="O1049" s="13"/>
      <c r="P1049" s="13"/>
      <c r="Q1049" s="13"/>
      <c r="R1049" s="14"/>
      <c r="S1049" s="18"/>
      <c r="T1049" s="17"/>
      <c r="U1049" s="17"/>
    </row>
    <row r="1050" spans="1:21" ht="13.2">
      <c r="L1050" s="17"/>
      <c r="M1050" s="17"/>
      <c r="O1050" s="13"/>
      <c r="P1050" s="13"/>
      <c r="Q1050" s="13"/>
      <c r="R1050" s="14"/>
      <c r="S1050" s="18"/>
      <c r="T1050" s="17"/>
      <c r="U1050" s="17"/>
    </row>
    <row r="1051" spans="1:21" ht="13.2">
      <c r="L1051" s="17"/>
      <c r="M1051" s="17"/>
      <c r="O1051" s="13"/>
      <c r="P1051" s="13"/>
      <c r="Q1051" s="13"/>
      <c r="R1051" s="14"/>
      <c r="S1051" s="18"/>
      <c r="T1051" s="17"/>
      <c r="U1051" s="17"/>
    </row>
    <row r="1052" spans="1:21" ht="13.2">
      <c r="L1052" s="17"/>
      <c r="M1052" s="17"/>
      <c r="O1052" s="13"/>
      <c r="P1052" s="13"/>
      <c r="Q1052" s="13"/>
      <c r="R1052" s="14"/>
      <c r="S1052" s="18"/>
      <c r="T1052" s="17"/>
      <c r="U1052" s="17"/>
    </row>
    <row r="1053" spans="1:21" ht="13.2">
      <c r="L1053" s="17"/>
      <c r="M1053" s="17"/>
      <c r="O1053" s="13"/>
      <c r="P1053" s="13"/>
      <c r="Q1053" s="13"/>
      <c r="R1053" s="14"/>
      <c r="S1053" s="18"/>
      <c r="T1053" s="17"/>
      <c r="U1053" s="17"/>
    </row>
    <row r="1054" spans="1:21" ht="13.2">
      <c r="L1054" s="17"/>
      <c r="M1054" s="17"/>
      <c r="O1054" s="13"/>
      <c r="P1054" s="13"/>
      <c r="Q1054" s="13"/>
      <c r="R1054" s="14"/>
      <c r="S1054" s="18"/>
      <c r="T1054" s="17"/>
      <c r="U1054" s="17"/>
    </row>
    <row r="1055" spans="1:21" ht="13.2">
      <c r="L1055" s="17"/>
      <c r="M1055" s="17"/>
      <c r="O1055" s="13"/>
      <c r="P1055" s="13"/>
      <c r="Q1055" s="13"/>
      <c r="R1055" s="14"/>
      <c r="S1055" s="18"/>
      <c r="T1055" s="17"/>
      <c r="U1055" s="17"/>
    </row>
    <row r="1056" spans="1:21" ht="13.2">
      <c r="L1056" s="17"/>
      <c r="M1056" s="17"/>
      <c r="O1056" s="13"/>
      <c r="P1056" s="13"/>
      <c r="Q1056" s="13"/>
      <c r="R1056" s="14"/>
      <c r="S1056" s="18"/>
      <c r="T1056" s="17"/>
      <c r="U1056" s="17"/>
    </row>
    <row r="1057" spans="12:21" ht="13.2">
      <c r="L1057" s="17"/>
      <c r="M1057" s="17"/>
      <c r="O1057" s="13"/>
      <c r="P1057" s="13"/>
      <c r="Q1057" s="13"/>
      <c r="R1057" s="14"/>
      <c r="S1057" s="18"/>
      <c r="T1057" s="17"/>
      <c r="U1057" s="17"/>
    </row>
    <row r="1058" spans="12:21" ht="13.2">
      <c r="L1058" s="17"/>
      <c r="M1058" s="17"/>
      <c r="O1058" s="13"/>
      <c r="P1058" s="13"/>
      <c r="Q1058" s="13"/>
      <c r="R1058" s="14"/>
      <c r="S1058" s="18"/>
      <c r="T1058" s="17"/>
      <c r="U1058" s="17"/>
    </row>
    <row r="1059" spans="12:21" ht="13.2">
      <c r="L1059" s="17"/>
      <c r="M1059" s="17"/>
      <c r="O1059" s="13"/>
      <c r="P1059" s="13"/>
      <c r="Q1059" s="13"/>
      <c r="R1059" s="14"/>
      <c r="S1059" s="18"/>
      <c r="T1059" s="17"/>
      <c r="U1059" s="17"/>
    </row>
    <row r="1060" spans="12:21" ht="13.2">
      <c r="L1060" s="17"/>
      <c r="M1060" s="17"/>
      <c r="O1060" s="13"/>
      <c r="P1060" s="13"/>
      <c r="Q1060" s="13"/>
      <c r="R1060" s="14"/>
      <c r="S1060" s="18"/>
      <c r="T1060" s="17"/>
      <c r="U1060" s="17"/>
    </row>
    <row r="1061" spans="12:21" ht="13.2">
      <c r="L1061" s="17"/>
      <c r="M1061" s="17"/>
      <c r="O1061" s="13"/>
      <c r="P1061" s="13"/>
      <c r="Q1061" s="13"/>
      <c r="R1061" s="14"/>
      <c r="S1061" s="18"/>
      <c r="T1061" s="17"/>
      <c r="U1061" s="17"/>
    </row>
    <row r="1062" spans="12:21" ht="13.2">
      <c r="L1062" s="17"/>
      <c r="M1062" s="17"/>
      <c r="O1062" s="13"/>
      <c r="P1062" s="13"/>
      <c r="Q1062" s="13"/>
      <c r="R1062" s="14"/>
      <c r="S1062" s="18"/>
      <c r="T1062" s="17"/>
      <c r="U1062" s="17"/>
    </row>
    <row r="1063" spans="12:21" ht="13.2">
      <c r="L1063" s="17"/>
      <c r="M1063" s="17"/>
      <c r="O1063" s="13"/>
      <c r="P1063" s="13"/>
      <c r="Q1063" s="13"/>
      <c r="R1063" s="14"/>
      <c r="S1063" s="18"/>
      <c r="T1063" s="17"/>
      <c r="U1063" s="17"/>
    </row>
    <row r="1064" spans="12:21" ht="13.2">
      <c r="L1064" s="17"/>
      <c r="M1064" s="17"/>
      <c r="O1064" s="13"/>
      <c r="P1064" s="13"/>
      <c r="Q1064" s="13"/>
      <c r="R1064" s="14"/>
      <c r="S1064" s="18"/>
      <c r="T1064" s="17"/>
      <c r="U1064" s="17"/>
    </row>
    <row r="1065" spans="12:21" ht="13.2">
      <c r="L1065" s="17"/>
      <c r="M1065" s="17"/>
      <c r="O1065" s="13"/>
      <c r="P1065" s="13"/>
      <c r="Q1065" s="13"/>
      <c r="R1065" s="14"/>
      <c r="S1065" s="18"/>
      <c r="T1065" s="17"/>
      <c r="U1065" s="17"/>
    </row>
    <row r="1066" spans="12:21" ht="13.2">
      <c r="L1066" s="17"/>
      <c r="M1066" s="17"/>
      <c r="O1066" s="13"/>
      <c r="P1066" s="13"/>
      <c r="Q1066" s="13"/>
      <c r="R1066" s="14"/>
      <c r="S1066" s="18"/>
      <c r="T1066" s="17"/>
      <c r="U1066" s="17"/>
    </row>
    <row r="1067" spans="12:21" ht="13.2">
      <c r="L1067" s="17"/>
      <c r="M1067" s="17"/>
      <c r="O1067" s="13"/>
      <c r="P1067" s="13"/>
      <c r="Q1067" s="13"/>
      <c r="R1067" s="14"/>
      <c r="S1067" s="18"/>
      <c r="T1067" s="17"/>
      <c r="U1067" s="17"/>
    </row>
    <row r="1068" spans="12:21" ht="13.2">
      <c r="L1068" s="17"/>
      <c r="M1068" s="17"/>
      <c r="O1068" s="13"/>
      <c r="P1068" s="13"/>
      <c r="Q1068" s="13"/>
      <c r="R1068" s="14"/>
      <c r="S1068" s="18"/>
      <c r="T1068" s="17"/>
      <c r="U1068" s="17"/>
    </row>
    <row r="1069" spans="12:21" ht="13.2">
      <c r="L1069" s="17"/>
      <c r="M1069" s="17"/>
      <c r="O1069" s="13"/>
      <c r="P1069" s="13"/>
      <c r="Q1069" s="13"/>
      <c r="R1069" s="14"/>
      <c r="S1069" s="18"/>
      <c r="T1069" s="17"/>
      <c r="U1069" s="17"/>
    </row>
    <row r="1070" spans="12:21" ht="13.2">
      <c r="L1070" s="17"/>
      <c r="M1070" s="17"/>
      <c r="O1070" s="13"/>
      <c r="P1070" s="13"/>
      <c r="Q1070" s="13"/>
      <c r="R1070" s="14"/>
      <c r="S1070" s="18"/>
      <c r="T1070" s="17"/>
      <c r="U1070" s="17"/>
    </row>
    <row r="1071" spans="12:21" ht="13.2">
      <c r="L1071" s="17"/>
      <c r="M1071" s="17"/>
      <c r="O1071" s="13"/>
      <c r="P1071" s="13"/>
      <c r="Q1071" s="13"/>
      <c r="R1071" s="14"/>
      <c r="S1071" s="18"/>
      <c r="T1071" s="17"/>
      <c r="U1071" s="17"/>
    </row>
    <row r="1072" spans="12:21" ht="13.2">
      <c r="L1072" s="17"/>
      <c r="M1072" s="17"/>
      <c r="O1072" s="13"/>
      <c r="P1072" s="13"/>
      <c r="Q1072" s="13"/>
      <c r="R1072" s="14"/>
      <c r="S1072" s="18"/>
      <c r="T1072" s="17"/>
      <c r="U1072" s="17"/>
    </row>
    <row r="1073" spans="12:21" ht="13.2">
      <c r="L1073" s="17"/>
      <c r="M1073" s="17"/>
      <c r="O1073" s="13"/>
      <c r="P1073" s="13"/>
      <c r="Q1073" s="13"/>
      <c r="R1073" s="14"/>
      <c r="S1073" s="18"/>
      <c r="T1073" s="17"/>
      <c r="U1073" s="17"/>
    </row>
    <row r="1074" spans="12:21" ht="13.2">
      <c r="L1074" s="17"/>
      <c r="M1074" s="17"/>
      <c r="O1074" s="13"/>
      <c r="P1074" s="13"/>
      <c r="Q1074" s="13"/>
      <c r="R1074" s="14"/>
      <c r="S1074" s="18"/>
      <c r="T1074" s="17"/>
      <c r="U1074" s="17"/>
    </row>
    <row r="1075" spans="12:21" ht="13.2">
      <c r="L1075" s="17"/>
      <c r="M1075" s="17"/>
      <c r="O1075" s="13"/>
      <c r="P1075" s="13"/>
      <c r="Q1075" s="13"/>
      <c r="R1075" s="14"/>
      <c r="S1075" s="18"/>
      <c r="T1075" s="17"/>
      <c r="U1075" s="17"/>
    </row>
    <row r="1076" spans="12:21" ht="13.2">
      <c r="L1076" s="17"/>
      <c r="M1076" s="17"/>
      <c r="O1076" s="13"/>
      <c r="P1076" s="13"/>
      <c r="Q1076" s="13"/>
      <c r="R1076" s="14"/>
      <c r="S1076" s="18"/>
      <c r="T1076" s="17"/>
      <c r="U1076" s="17"/>
    </row>
    <row r="1077" spans="12:21" ht="13.2">
      <c r="L1077" s="17"/>
      <c r="M1077" s="17"/>
      <c r="O1077" s="13"/>
      <c r="P1077" s="13"/>
      <c r="Q1077" s="13"/>
      <c r="R1077" s="14"/>
      <c r="S1077" s="18"/>
      <c r="T1077" s="17"/>
      <c r="U1077" s="17"/>
    </row>
    <row r="1078" spans="12:21" ht="13.2">
      <c r="L1078" s="17"/>
      <c r="M1078" s="17"/>
      <c r="O1078" s="13"/>
      <c r="P1078" s="13"/>
      <c r="Q1078" s="13"/>
      <c r="R1078" s="14"/>
      <c r="S1078" s="18"/>
      <c r="T1078" s="17"/>
      <c r="U1078" s="17"/>
    </row>
    <row r="1079" spans="12:21" ht="13.2">
      <c r="L1079" s="17"/>
      <c r="M1079" s="17"/>
      <c r="O1079" s="13"/>
      <c r="P1079" s="13"/>
      <c r="Q1079" s="13"/>
      <c r="R1079" s="14"/>
      <c r="S1079" s="18"/>
      <c r="T1079" s="17"/>
      <c r="U1079" s="17"/>
    </row>
    <row r="1080" spans="12:21" ht="13.2">
      <c r="L1080" s="17"/>
      <c r="M1080" s="17"/>
      <c r="O1080" s="13"/>
      <c r="P1080" s="13"/>
      <c r="Q1080" s="13"/>
      <c r="R1080" s="14"/>
      <c r="S1080" s="18"/>
      <c r="T1080" s="17"/>
      <c r="U1080" s="17"/>
    </row>
    <row r="1081" spans="12:21" ht="13.2">
      <c r="L1081" s="17"/>
      <c r="M1081" s="17"/>
      <c r="O1081" s="13"/>
      <c r="P1081" s="13"/>
      <c r="Q1081" s="13"/>
      <c r="R1081" s="14"/>
      <c r="S1081" s="18"/>
      <c r="T1081" s="17"/>
      <c r="U1081" s="17"/>
    </row>
    <row r="1082" spans="12:21" ht="13.2">
      <c r="L1082" s="17"/>
      <c r="M1082" s="17"/>
      <c r="O1082" s="13"/>
      <c r="P1082" s="13"/>
      <c r="Q1082" s="13"/>
      <c r="R1082" s="14"/>
      <c r="S1082" s="18"/>
      <c r="T1082" s="17"/>
      <c r="U1082" s="17"/>
    </row>
    <row r="1083" spans="12:21" ht="13.2">
      <c r="L1083" s="17"/>
      <c r="M1083" s="17"/>
      <c r="O1083" s="13"/>
      <c r="P1083" s="13"/>
      <c r="Q1083" s="13"/>
      <c r="R1083" s="14"/>
      <c r="S1083" s="18"/>
      <c r="T1083" s="17"/>
      <c r="U1083" s="17"/>
    </row>
    <row r="1084" spans="12:21" ht="13.2">
      <c r="L1084" s="17"/>
      <c r="M1084" s="17"/>
      <c r="O1084" s="13"/>
      <c r="P1084" s="13"/>
      <c r="Q1084" s="13"/>
      <c r="R1084" s="14"/>
      <c r="S1084" s="18"/>
      <c r="T1084" s="17"/>
      <c r="U1084" s="17"/>
    </row>
    <row r="1085" spans="12:21" ht="13.2">
      <c r="L1085" s="17"/>
      <c r="M1085" s="17"/>
      <c r="O1085" s="13"/>
      <c r="P1085" s="13"/>
      <c r="Q1085" s="13"/>
      <c r="R1085" s="14"/>
      <c r="S1085" s="18"/>
      <c r="T1085" s="17"/>
      <c r="U1085" s="17"/>
    </row>
    <row r="1086" spans="12:21" ht="13.2">
      <c r="L1086" s="17"/>
      <c r="M1086" s="17"/>
      <c r="O1086" s="13"/>
      <c r="P1086" s="13"/>
      <c r="Q1086" s="13"/>
      <c r="R1086" s="14"/>
      <c r="S1086" s="18"/>
      <c r="T1086" s="17"/>
      <c r="U1086" s="17"/>
    </row>
    <row r="1087" spans="12:21" ht="13.2">
      <c r="L1087" s="17"/>
      <c r="M1087" s="17"/>
      <c r="O1087" s="13"/>
      <c r="P1087" s="13"/>
      <c r="Q1087" s="13"/>
      <c r="R1087" s="14"/>
      <c r="S1087" s="18"/>
      <c r="T1087" s="17"/>
      <c r="U1087" s="17"/>
    </row>
    <row r="1088" spans="12:21" ht="13.2">
      <c r="L1088" s="17"/>
      <c r="M1088" s="17"/>
      <c r="O1088" s="13"/>
      <c r="P1088" s="13"/>
      <c r="Q1088" s="13"/>
      <c r="R1088" s="14"/>
      <c r="S1088" s="18"/>
      <c r="T1088" s="17"/>
      <c r="U1088" s="17"/>
    </row>
    <row r="1089" spans="12:21" ht="13.2">
      <c r="L1089" s="17"/>
      <c r="M1089" s="17"/>
      <c r="O1089" s="13"/>
      <c r="P1089" s="13"/>
      <c r="Q1089" s="13"/>
      <c r="R1089" s="14"/>
      <c r="S1089" s="18"/>
      <c r="T1089" s="17"/>
      <c r="U1089" s="17"/>
    </row>
    <row r="1090" spans="12:21" ht="13.2">
      <c r="L1090" s="17"/>
      <c r="M1090" s="17"/>
      <c r="O1090" s="13"/>
      <c r="P1090" s="13"/>
      <c r="Q1090" s="13"/>
      <c r="R1090" s="14"/>
      <c r="S1090" s="18"/>
      <c r="T1090" s="17"/>
      <c r="U1090" s="17"/>
    </row>
    <row r="1091" spans="12:21" ht="13.2">
      <c r="L1091" s="17"/>
      <c r="M1091" s="17"/>
      <c r="O1091" s="13"/>
      <c r="P1091" s="13"/>
      <c r="Q1091" s="13"/>
      <c r="R1091" s="14"/>
      <c r="S1091" s="18"/>
      <c r="T1091" s="17"/>
      <c r="U1091" s="17"/>
    </row>
    <row r="1092" spans="12:21" ht="13.2">
      <c r="L1092" s="17"/>
      <c r="M1092" s="17"/>
      <c r="O1092" s="13"/>
      <c r="P1092" s="13"/>
      <c r="Q1092" s="13"/>
      <c r="R1092" s="14"/>
      <c r="S1092" s="18"/>
      <c r="T1092" s="17"/>
      <c r="U1092" s="17"/>
    </row>
    <row r="1093" spans="12:21" ht="13.2">
      <c r="L1093" s="17"/>
      <c r="M1093" s="17"/>
      <c r="O1093" s="13"/>
      <c r="P1093" s="13"/>
      <c r="Q1093" s="13"/>
      <c r="R1093" s="14"/>
      <c r="S1093" s="18"/>
      <c r="T1093" s="17"/>
      <c r="U1093" s="17"/>
    </row>
    <row r="1094" spans="12:21" ht="13.2">
      <c r="L1094" s="17"/>
      <c r="M1094" s="17"/>
      <c r="O1094" s="13"/>
      <c r="P1094" s="13"/>
      <c r="Q1094" s="13"/>
      <c r="R1094" s="14"/>
      <c r="S1094" s="18"/>
      <c r="T1094" s="17"/>
      <c r="U1094" s="17"/>
    </row>
    <row r="1095" spans="12:21" ht="13.2">
      <c r="L1095" s="17"/>
      <c r="M1095" s="17"/>
      <c r="O1095" s="13"/>
      <c r="P1095" s="13"/>
      <c r="Q1095" s="13"/>
      <c r="R1095" s="14"/>
      <c r="S1095" s="18"/>
      <c r="T1095" s="17"/>
      <c r="U1095" s="17"/>
    </row>
    <row r="1096" spans="12:21" ht="13.2">
      <c r="L1096" s="17"/>
      <c r="M1096" s="17"/>
      <c r="O1096" s="13"/>
      <c r="P1096" s="13"/>
      <c r="Q1096" s="13"/>
      <c r="R1096" s="14"/>
      <c r="S1096" s="18"/>
      <c r="T1096" s="17"/>
      <c r="U1096" s="17"/>
    </row>
    <row r="1097" spans="12:21" ht="13.2">
      <c r="L1097" s="17"/>
      <c r="M1097" s="17"/>
      <c r="O1097" s="13"/>
      <c r="P1097" s="13"/>
      <c r="Q1097" s="13"/>
      <c r="R1097" s="14"/>
      <c r="S1097" s="18"/>
      <c r="T1097" s="17"/>
      <c r="U1097" s="17"/>
    </row>
    <row r="1098" spans="12:21" ht="13.2">
      <c r="L1098" s="17"/>
      <c r="M1098" s="17"/>
      <c r="O1098" s="13"/>
      <c r="P1098" s="13"/>
      <c r="Q1098" s="13"/>
      <c r="R1098" s="14"/>
      <c r="S1098" s="18"/>
      <c r="T1098" s="17"/>
      <c r="U1098" s="17"/>
    </row>
    <row r="1099" spans="12:21" ht="13.2">
      <c r="L1099" s="17"/>
      <c r="M1099" s="17"/>
      <c r="O1099" s="13"/>
      <c r="P1099" s="13"/>
      <c r="Q1099" s="13"/>
      <c r="R1099" s="14"/>
      <c r="S1099" s="18"/>
      <c r="T1099" s="17"/>
      <c r="U1099" s="17"/>
    </row>
    <row r="1100" spans="12:21" ht="13.2">
      <c r="L1100" s="17"/>
      <c r="M1100" s="17"/>
      <c r="O1100" s="13"/>
      <c r="P1100" s="13"/>
      <c r="Q1100" s="13"/>
      <c r="R1100" s="14"/>
      <c r="S1100" s="18"/>
      <c r="T1100" s="17"/>
      <c r="U1100" s="17"/>
    </row>
    <row r="1101" spans="12:21" ht="13.2">
      <c r="L1101" s="17"/>
      <c r="M1101" s="17"/>
      <c r="O1101" s="13"/>
      <c r="P1101" s="13"/>
      <c r="Q1101" s="13"/>
      <c r="R1101" s="14"/>
      <c r="S1101" s="18"/>
      <c r="T1101" s="17"/>
      <c r="U1101" s="17"/>
    </row>
    <row r="1102" spans="12:21" ht="13.2">
      <c r="L1102" s="17"/>
      <c r="M1102" s="17"/>
      <c r="O1102" s="13"/>
      <c r="P1102" s="13"/>
      <c r="Q1102" s="13"/>
      <c r="R1102" s="14"/>
      <c r="S1102" s="18"/>
      <c r="T1102" s="17"/>
      <c r="U1102" s="17"/>
    </row>
    <row r="1103" spans="12:21" ht="13.2">
      <c r="L1103" s="17"/>
      <c r="M1103" s="17"/>
      <c r="O1103" s="13"/>
      <c r="P1103" s="13"/>
      <c r="Q1103" s="13"/>
      <c r="R1103" s="14"/>
      <c r="S1103" s="18"/>
      <c r="T1103" s="17"/>
      <c r="U1103" s="17"/>
    </row>
    <row r="1104" spans="12:21" ht="13.2">
      <c r="L1104" s="17"/>
      <c r="M1104" s="17"/>
      <c r="O1104" s="13"/>
      <c r="P1104" s="13"/>
      <c r="Q1104" s="13"/>
      <c r="R1104" s="14"/>
      <c r="S1104" s="18"/>
      <c r="T1104" s="17"/>
      <c r="U1104" s="17"/>
    </row>
    <row r="1105" spans="12:21" ht="13.2">
      <c r="L1105" s="17"/>
      <c r="M1105" s="17"/>
      <c r="O1105" s="13"/>
      <c r="P1105" s="13"/>
      <c r="Q1105" s="13"/>
      <c r="R1105" s="14"/>
      <c r="S1105" s="18"/>
      <c r="T1105" s="17"/>
      <c r="U1105" s="17"/>
    </row>
    <row r="1106" spans="12:21" ht="13.2">
      <c r="L1106" s="17"/>
      <c r="M1106" s="17"/>
      <c r="O1106" s="13"/>
      <c r="P1106" s="13"/>
      <c r="Q1106" s="13"/>
      <c r="R1106" s="14"/>
      <c r="S1106" s="18"/>
      <c r="T1106" s="17"/>
      <c r="U1106" s="17"/>
    </row>
    <row r="1107" spans="12:21" ht="13.2">
      <c r="L1107" s="17"/>
      <c r="M1107" s="17"/>
      <c r="O1107" s="13"/>
      <c r="P1107" s="13"/>
      <c r="Q1107" s="13"/>
      <c r="R1107" s="14"/>
      <c r="S1107" s="18"/>
      <c r="T1107" s="17"/>
      <c r="U1107" s="17"/>
    </row>
    <row r="1108" spans="12:21" ht="13.2">
      <c r="L1108" s="17"/>
      <c r="M1108" s="17"/>
      <c r="O1108" s="13"/>
      <c r="P1108" s="13"/>
      <c r="Q1108" s="13"/>
      <c r="R1108" s="14"/>
      <c r="S1108" s="18"/>
      <c r="T1108" s="17"/>
      <c r="U1108" s="17"/>
    </row>
    <row r="1109" spans="12:21" ht="13.2">
      <c r="L1109" s="17"/>
      <c r="M1109" s="17"/>
      <c r="O1109" s="13"/>
      <c r="P1109" s="13"/>
      <c r="Q1109" s="13"/>
      <c r="R1109" s="14"/>
      <c r="S1109" s="18"/>
      <c r="T1109" s="17"/>
      <c r="U1109" s="17"/>
    </row>
    <row r="1110" spans="12:21" ht="13.2">
      <c r="L1110" s="17"/>
      <c r="M1110" s="17"/>
      <c r="O1110" s="13"/>
      <c r="P1110" s="13"/>
      <c r="Q1110" s="13"/>
      <c r="R1110" s="14"/>
      <c r="S1110" s="18"/>
      <c r="T1110" s="17"/>
      <c r="U1110" s="17"/>
    </row>
    <row r="1111" spans="12:21" ht="13.2">
      <c r="L1111" s="17"/>
      <c r="M1111" s="17"/>
      <c r="O1111" s="13"/>
      <c r="P1111" s="13"/>
      <c r="Q1111" s="13"/>
      <c r="R1111" s="14"/>
      <c r="S1111" s="18"/>
      <c r="T1111" s="17"/>
      <c r="U1111" s="17"/>
    </row>
    <row r="1112" spans="12:21" ht="13.2">
      <c r="L1112" s="17"/>
      <c r="M1112" s="17"/>
      <c r="O1112" s="13"/>
      <c r="P1112" s="13"/>
      <c r="Q1112" s="13"/>
      <c r="R1112" s="14"/>
      <c r="S1112" s="18"/>
      <c r="T1112" s="17"/>
      <c r="U1112" s="17"/>
    </row>
    <row r="1113" spans="12:21" ht="13.2">
      <c r="L1113" s="17"/>
      <c r="M1113" s="17"/>
      <c r="O1113" s="13"/>
      <c r="P1113" s="13"/>
      <c r="Q1113" s="13"/>
      <c r="R1113" s="14"/>
      <c r="S1113" s="18"/>
      <c r="T1113" s="17"/>
      <c r="U1113" s="17"/>
    </row>
    <row r="1114" spans="12:21" ht="13.2">
      <c r="L1114" s="17"/>
      <c r="M1114" s="17"/>
      <c r="O1114" s="13"/>
      <c r="P1114" s="13"/>
      <c r="Q1114" s="13"/>
      <c r="R1114" s="14"/>
      <c r="S1114" s="18"/>
      <c r="T1114" s="17"/>
      <c r="U1114" s="17"/>
    </row>
    <row r="1115" spans="12:21" ht="13.2">
      <c r="L1115" s="17"/>
      <c r="M1115" s="17"/>
      <c r="O1115" s="13"/>
      <c r="P1115" s="13"/>
      <c r="Q1115" s="13"/>
      <c r="R1115" s="14"/>
      <c r="S1115" s="18"/>
      <c r="T1115" s="17"/>
      <c r="U1115" s="17"/>
    </row>
    <row r="1116" spans="12:21" ht="13.2">
      <c r="L1116" s="17"/>
      <c r="M1116" s="17"/>
      <c r="O1116" s="13"/>
      <c r="P1116" s="13"/>
      <c r="Q1116" s="13"/>
      <c r="R1116" s="14"/>
      <c r="S1116" s="18"/>
      <c r="T1116" s="17"/>
      <c r="U1116" s="17"/>
    </row>
    <row r="1117" spans="12:21" ht="13.2">
      <c r="L1117" s="17"/>
      <c r="M1117" s="17"/>
      <c r="O1117" s="13"/>
      <c r="P1117" s="13"/>
      <c r="Q1117" s="13"/>
      <c r="R1117" s="14"/>
      <c r="S1117" s="18"/>
      <c r="T1117" s="17"/>
      <c r="U1117" s="17"/>
    </row>
    <row r="1118" spans="12:21" ht="13.2">
      <c r="L1118" s="17"/>
      <c r="M1118" s="17"/>
      <c r="O1118" s="13"/>
      <c r="P1118" s="13"/>
      <c r="Q1118" s="13"/>
      <c r="R1118" s="14"/>
      <c r="S1118" s="18"/>
      <c r="T1118" s="17"/>
      <c r="U1118" s="17"/>
    </row>
    <row r="1119" spans="12:21" ht="13.2">
      <c r="L1119" s="17"/>
      <c r="M1119" s="17"/>
      <c r="O1119" s="13"/>
      <c r="P1119" s="13"/>
      <c r="Q1119" s="13"/>
      <c r="R1119" s="14"/>
      <c r="S1119" s="18"/>
      <c r="T1119" s="17"/>
      <c r="U1119" s="17"/>
    </row>
    <row r="1120" spans="12:21" ht="13.2">
      <c r="L1120" s="17"/>
      <c r="M1120" s="17"/>
      <c r="O1120" s="13"/>
      <c r="P1120" s="13"/>
      <c r="Q1120" s="13"/>
      <c r="R1120" s="14"/>
      <c r="S1120" s="18"/>
      <c r="T1120" s="17"/>
      <c r="U1120" s="17"/>
    </row>
    <row r="1121" spans="12:21" ht="13.2">
      <c r="L1121" s="17"/>
      <c r="M1121" s="17"/>
      <c r="O1121" s="13"/>
      <c r="P1121" s="13"/>
      <c r="Q1121" s="13"/>
      <c r="R1121" s="14"/>
      <c r="S1121" s="18"/>
      <c r="T1121" s="17"/>
      <c r="U1121" s="17"/>
    </row>
    <row r="1122" spans="12:21" ht="13.2">
      <c r="L1122" s="17"/>
      <c r="M1122" s="17"/>
      <c r="O1122" s="13"/>
      <c r="P1122" s="13"/>
      <c r="Q1122" s="13"/>
      <c r="R1122" s="14"/>
      <c r="S1122" s="18"/>
      <c r="T1122" s="17"/>
      <c r="U1122" s="17"/>
    </row>
    <row r="1123" spans="12:21" ht="13.2">
      <c r="L1123" s="17"/>
      <c r="M1123" s="17"/>
      <c r="O1123" s="13"/>
      <c r="P1123" s="13"/>
      <c r="Q1123" s="13"/>
      <c r="R1123" s="14"/>
      <c r="S1123" s="18"/>
      <c r="T1123" s="17"/>
      <c r="U1123" s="17"/>
    </row>
    <row r="1124" spans="12:21" ht="13.2">
      <c r="L1124" s="17"/>
      <c r="M1124" s="17"/>
      <c r="O1124" s="13"/>
      <c r="P1124" s="13"/>
      <c r="Q1124" s="13"/>
      <c r="R1124" s="14"/>
      <c r="S1124" s="18"/>
      <c r="T1124" s="17"/>
      <c r="U1124" s="17"/>
    </row>
    <row r="1125" spans="12:21" ht="13.2">
      <c r="L1125" s="17"/>
      <c r="M1125" s="17"/>
      <c r="O1125" s="13"/>
      <c r="P1125" s="13"/>
      <c r="Q1125" s="13"/>
      <c r="R1125" s="14"/>
      <c r="S1125" s="18"/>
      <c r="T1125" s="17"/>
      <c r="U1125" s="17"/>
    </row>
    <row r="1126" spans="12:21" ht="13.2">
      <c r="L1126" s="17"/>
      <c r="M1126" s="17"/>
      <c r="O1126" s="13"/>
      <c r="P1126" s="13"/>
      <c r="Q1126" s="13"/>
      <c r="R1126" s="14"/>
      <c r="S1126" s="18"/>
      <c r="T1126" s="17"/>
      <c r="U1126" s="17"/>
    </row>
    <row r="1127" spans="12:21" ht="13.2">
      <c r="L1127" s="17"/>
      <c r="M1127" s="17"/>
      <c r="O1127" s="13"/>
      <c r="P1127" s="13"/>
      <c r="Q1127" s="13"/>
      <c r="R1127" s="14"/>
      <c r="S1127" s="18"/>
      <c r="T1127" s="17"/>
      <c r="U1127" s="17"/>
    </row>
    <row r="1128" spans="12:21" ht="13.2">
      <c r="L1128" s="17"/>
      <c r="M1128" s="17"/>
      <c r="O1128" s="13"/>
      <c r="P1128" s="13"/>
      <c r="Q1128" s="13"/>
      <c r="R1128" s="14"/>
      <c r="S1128" s="18"/>
      <c r="T1128" s="17"/>
      <c r="U1128" s="17"/>
    </row>
    <row r="1129" spans="12:21" ht="13.2">
      <c r="L1129" s="17"/>
      <c r="M1129" s="17"/>
      <c r="O1129" s="13"/>
      <c r="P1129" s="13"/>
      <c r="Q1129" s="13"/>
      <c r="R1129" s="14"/>
      <c r="S1129" s="18"/>
      <c r="T1129" s="17"/>
      <c r="U1129" s="17"/>
    </row>
    <row r="1130" spans="12:21" ht="13.2">
      <c r="L1130" s="17"/>
      <c r="M1130" s="17"/>
      <c r="O1130" s="13"/>
      <c r="P1130" s="13"/>
      <c r="Q1130" s="13"/>
      <c r="R1130" s="14"/>
      <c r="S1130" s="18"/>
      <c r="T1130" s="17"/>
      <c r="U1130" s="17"/>
    </row>
    <row r="1131" spans="12:21" ht="13.2">
      <c r="L1131" s="17"/>
      <c r="M1131" s="17"/>
      <c r="O1131" s="13"/>
      <c r="P1131" s="13"/>
      <c r="Q1131" s="13"/>
      <c r="R1131" s="14"/>
      <c r="S1131" s="18"/>
      <c r="T1131" s="17"/>
      <c r="U1131" s="17"/>
    </row>
    <row r="1132" spans="12:21" ht="13.2">
      <c r="L1132" s="17"/>
      <c r="M1132" s="17"/>
      <c r="O1132" s="13"/>
      <c r="P1132" s="13"/>
      <c r="Q1132" s="13"/>
      <c r="R1132" s="14"/>
      <c r="S1132" s="18"/>
      <c r="T1132" s="17"/>
      <c r="U1132" s="17"/>
    </row>
    <row r="1133" spans="12:21" ht="13.2">
      <c r="L1133" s="17"/>
      <c r="M1133" s="17"/>
      <c r="O1133" s="13"/>
      <c r="P1133" s="13"/>
      <c r="Q1133" s="13"/>
      <c r="R1133" s="14"/>
      <c r="S1133" s="18"/>
      <c r="T1133" s="17"/>
      <c r="U1133" s="17"/>
    </row>
    <row r="1134" spans="12:21" ht="13.2">
      <c r="L1134" s="17"/>
      <c r="M1134" s="17"/>
      <c r="O1134" s="13"/>
      <c r="P1134" s="13"/>
      <c r="Q1134" s="13"/>
      <c r="R1134" s="14"/>
      <c r="S1134" s="18"/>
      <c r="T1134" s="17"/>
      <c r="U1134" s="17"/>
    </row>
    <row r="1135" spans="12:21" ht="13.2">
      <c r="L1135" s="17"/>
      <c r="M1135" s="17"/>
      <c r="O1135" s="13"/>
      <c r="P1135" s="13"/>
      <c r="Q1135" s="13"/>
      <c r="R1135" s="14"/>
      <c r="S1135" s="18"/>
      <c r="T1135" s="17"/>
      <c r="U1135" s="17"/>
    </row>
    <row r="1136" spans="12:21" ht="13.2">
      <c r="L1136" s="17"/>
      <c r="M1136" s="17"/>
      <c r="O1136" s="13"/>
      <c r="P1136" s="13"/>
      <c r="Q1136" s="13"/>
      <c r="R1136" s="14"/>
      <c r="S1136" s="18"/>
      <c r="T1136" s="17"/>
      <c r="U1136" s="17"/>
    </row>
    <row r="1137" spans="12:21" ht="13.2">
      <c r="L1137" s="17"/>
      <c r="M1137" s="17"/>
      <c r="O1137" s="13"/>
      <c r="P1137" s="13"/>
      <c r="Q1137" s="13"/>
      <c r="R1137" s="14"/>
      <c r="S1137" s="18"/>
      <c r="T1137" s="17"/>
      <c r="U1137" s="17"/>
    </row>
    <row r="1138" spans="12:21" ht="13.2">
      <c r="L1138" s="17"/>
      <c r="M1138" s="17"/>
      <c r="O1138" s="13"/>
      <c r="P1138" s="13"/>
      <c r="Q1138" s="13"/>
      <c r="R1138" s="14"/>
      <c r="S1138" s="18"/>
      <c r="T1138" s="17"/>
      <c r="U1138" s="17"/>
    </row>
    <row r="1139" spans="12:21" ht="13.2">
      <c r="L1139" s="17"/>
      <c r="M1139" s="17"/>
      <c r="O1139" s="13"/>
      <c r="P1139" s="13"/>
      <c r="Q1139" s="13"/>
      <c r="R1139" s="14"/>
      <c r="S1139" s="18"/>
      <c r="T1139" s="17"/>
      <c r="U1139" s="17"/>
    </row>
    <row r="1140" spans="12:21" ht="13.2">
      <c r="L1140" s="17"/>
      <c r="M1140" s="17"/>
      <c r="O1140" s="13"/>
      <c r="P1140" s="13"/>
      <c r="Q1140" s="13"/>
      <c r="R1140" s="14"/>
      <c r="S1140" s="18"/>
      <c r="T1140" s="17"/>
      <c r="U1140" s="17"/>
    </row>
    <row r="1141" spans="12:21" ht="13.2">
      <c r="L1141" s="17"/>
      <c r="M1141" s="17"/>
      <c r="O1141" s="13"/>
      <c r="P1141" s="13"/>
      <c r="Q1141" s="13"/>
      <c r="R1141" s="14"/>
      <c r="S1141" s="18"/>
      <c r="T1141" s="17"/>
      <c r="U1141" s="17"/>
    </row>
    <row r="1142" spans="12:21" ht="13.2">
      <c r="L1142" s="17"/>
      <c r="M1142" s="17"/>
      <c r="O1142" s="13"/>
      <c r="P1142" s="13"/>
      <c r="Q1142" s="13"/>
      <c r="R1142" s="14"/>
      <c r="S1142" s="18"/>
      <c r="T1142" s="17"/>
      <c r="U1142" s="17"/>
    </row>
    <row r="1143" spans="12:21" ht="13.2">
      <c r="L1143" s="17"/>
      <c r="M1143" s="17"/>
      <c r="O1143" s="13"/>
      <c r="P1143" s="13"/>
      <c r="Q1143" s="13"/>
      <c r="R1143" s="14"/>
      <c r="S1143" s="18"/>
      <c r="T1143" s="17"/>
      <c r="U1143" s="17"/>
    </row>
    <row r="1144" spans="12:21" ht="13.2">
      <c r="L1144" s="17"/>
      <c r="M1144" s="17"/>
      <c r="O1144" s="13"/>
      <c r="P1144" s="13"/>
      <c r="Q1144" s="13"/>
      <c r="R1144" s="14"/>
      <c r="S1144" s="18"/>
      <c r="T1144" s="17"/>
      <c r="U1144" s="17"/>
    </row>
    <row r="1145" spans="12:21" ht="13.2">
      <c r="L1145" s="17"/>
      <c r="M1145" s="17"/>
      <c r="O1145" s="13"/>
      <c r="P1145" s="13"/>
      <c r="Q1145" s="13"/>
      <c r="R1145" s="14"/>
      <c r="S1145" s="18"/>
      <c r="T1145" s="17"/>
      <c r="U1145" s="17"/>
    </row>
    <row r="1146" spans="12:21" ht="13.2">
      <c r="L1146" s="17"/>
      <c r="M1146" s="17"/>
      <c r="O1146" s="13"/>
      <c r="P1146" s="13"/>
      <c r="Q1146" s="13"/>
      <c r="R1146" s="14"/>
      <c r="S1146" s="18"/>
      <c r="T1146" s="17"/>
      <c r="U1146" s="17"/>
    </row>
    <row r="1147" spans="12:21" ht="13.2">
      <c r="L1147" s="17"/>
      <c r="M1147" s="17"/>
      <c r="O1147" s="13"/>
      <c r="P1147" s="13"/>
      <c r="Q1147" s="13"/>
      <c r="R1147" s="14"/>
      <c r="S1147" s="18"/>
      <c r="T1147" s="17"/>
      <c r="U1147" s="17"/>
    </row>
    <row r="1148" spans="12:21" ht="13.2">
      <c r="L1148" s="17"/>
      <c r="M1148" s="17"/>
      <c r="O1148" s="13"/>
      <c r="P1148" s="13"/>
      <c r="Q1148" s="13"/>
      <c r="R1148" s="14"/>
      <c r="S1148" s="18"/>
      <c r="T1148" s="17"/>
      <c r="U1148" s="17"/>
    </row>
    <row r="1149" spans="12:21" ht="13.2">
      <c r="L1149" s="17"/>
      <c r="M1149" s="17"/>
      <c r="O1149" s="13"/>
      <c r="P1149" s="13"/>
      <c r="Q1149" s="13"/>
      <c r="R1149" s="14"/>
      <c r="S1149" s="18"/>
      <c r="T1149" s="17"/>
      <c r="U1149" s="17"/>
    </row>
    <row r="1150" spans="12:21" ht="13.2">
      <c r="L1150" s="17"/>
      <c r="M1150" s="17"/>
      <c r="O1150" s="13"/>
      <c r="P1150" s="13"/>
      <c r="Q1150" s="13"/>
      <c r="R1150" s="14"/>
      <c r="S1150" s="18"/>
      <c r="T1150" s="17"/>
      <c r="U1150" s="17"/>
    </row>
    <row r="1151" spans="12:21" ht="13.2">
      <c r="L1151" s="17"/>
      <c r="M1151" s="17"/>
      <c r="O1151" s="13"/>
      <c r="P1151" s="13"/>
      <c r="Q1151" s="13"/>
      <c r="R1151" s="14"/>
      <c r="S1151" s="18"/>
      <c r="T1151" s="17"/>
      <c r="U1151" s="17"/>
    </row>
    <row r="1152" spans="12:21" ht="13.2">
      <c r="L1152" s="17"/>
      <c r="M1152" s="17"/>
      <c r="O1152" s="13"/>
      <c r="P1152" s="13"/>
      <c r="Q1152" s="13"/>
      <c r="R1152" s="14"/>
      <c r="S1152" s="18"/>
      <c r="T1152" s="17"/>
      <c r="U1152" s="17"/>
    </row>
    <row r="1153" spans="12:21" ht="13.2">
      <c r="L1153" s="17"/>
      <c r="M1153" s="17"/>
      <c r="O1153" s="13"/>
      <c r="P1153" s="13"/>
      <c r="Q1153" s="13"/>
      <c r="R1153" s="14"/>
      <c r="S1153" s="18"/>
      <c r="T1153" s="17"/>
      <c r="U1153" s="17"/>
    </row>
    <row r="1154" spans="12:21" ht="13.2">
      <c r="L1154" s="17"/>
      <c r="M1154" s="17"/>
      <c r="O1154" s="13"/>
      <c r="P1154" s="13"/>
      <c r="Q1154" s="13"/>
      <c r="R1154" s="14"/>
      <c r="S1154" s="18"/>
      <c r="T1154" s="17"/>
      <c r="U1154" s="17"/>
    </row>
    <row r="1155" spans="12:21" ht="13.2">
      <c r="L1155" s="17"/>
      <c r="M1155" s="17"/>
      <c r="O1155" s="13"/>
      <c r="P1155" s="13"/>
      <c r="Q1155" s="13"/>
      <c r="R1155" s="14"/>
      <c r="S1155" s="18"/>
      <c r="T1155" s="17"/>
      <c r="U1155" s="17"/>
    </row>
    <row r="1156" spans="12:21" ht="13.2">
      <c r="L1156" s="17"/>
      <c r="M1156" s="17"/>
      <c r="O1156" s="13"/>
      <c r="P1156" s="13"/>
      <c r="Q1156" s="13"/>
      <c r="R1156" s="14"/>
      <c r="S1156" s="18"/>
      <c r="T1156" s="17"/>
      <c r="U1156" s="17"/>
    </row>
    <row r="1157" spans="12:21" ht="13.2">
      <c r="L1157" s="17"/>
      <c r="M1157" s="17"/>
      <c r="O1157" s="13"/>
      <c r="P1157" s="13"/>
      <c r="Q1157" s="13"/>
      <c r="R1157" s="14"/>
      <c r="S1157" s="18"/>
      <c r="T1157" s="17"/>
      <c r="U1157" s="17"/>
    </row>
    <row r="1158" spans="12:21" ht="13.2">
      <c r="L1158" s="17"/>
      <c r="M1158" s="17"/>
      <c r="O1158" s="13"/>
      <c r="P1158" s="13"/>
      <c r="Q1158" s="13"/>
      <c r="R1158" s="14"/>
      <c r="S1158" s="18"/>
      <c r="T1158" s="17"/>
      <c r="U1158" s="17"/>
    </row>
    <row r="1159" spans="12:21" ht="13.2">
      <c r="L1159" s="17"/>
      <c r="M1159" s="17"/>
      <c r="O1159" s="13"/>
      <c r="P1159" s="13"/>
      <c r="Q1159" s="13"/>
      <c r="R1159" s="14"/>
      <c r="S1159" s="18"/>
      <c r="T1159" s="17"/>
      <c r="U1159" s="17"/>
    </row>
    <row r="1160" spans="12:21" ht="13.2">
      <c r="L1160" s="17"/>
      <c r="M1160" s="17"/>
      <c r="O1160" s="13"/>
      <c r="P1160" s="13"/>
      <c r="Q1160" s="13"/>
      <c r="R1160" s="14"/>
      <c r="S1160" s="18"/>
      <c r="T1160" s="17"/>
      <c r="U1160" s="17"/>
    </row>
    <row r="1161" spans="12:21" ht="13.2">
      <c r="L1161" s="17"/>
      <c r="M1161" s="17"/>
      <c r="O1161" s="13"/>
      <c r="P1161" s="13"/>
      <c r="Q1161" s="13"/>
      <c r="R1161" s="14"/>
      <c r="S1161" s="18"/>
      <c r="T1161" s="17"/>
      <c r="U1161" s="17"/>
    </row>
    <row r="1162" spans="12:21" ht="13.2">
      <c r="L1162" s="17"/>
      <c r="M1162" s="17"/>
      <c r="O1162" s="13"/>
      <c r="P1162" s="13"/>
      <c r="Q1162" s="13"/>
      <c r="R1162" s="14"/>
      <c r="S1162" s="18"/>
      <c r="T1162" s="17"/>
      <c r="U1162" s="17"/>
    </row>
    <row r="1163" spans="12:21" ht="13.2">
      <c r="L1163" s="17"/>
      <c r="M1163" s="17"/>
      <c r="O1163" s="13"/>
      <c r="P1163" s="13"/>
      <c r="Q1163" s="13"/>
      <c r="R1163" s="14"/>
      <c r="S1163" s="18"/>
      <c r="T1163" s="17"/>
      <c r="U1163" s="17"/>
    </row>
    <row r="1164" spans="12:21" ht="13.2">
      <c r="L1164" s="17"/>
      <c r="M1164" s="17"/>
      <c r="O1164" s="13"/>
      <c r="P1164" s="13"/>
      <c r="Q1164" s="13"/>
      <c r="R1164" s="14"/>
      <c r="S1164" s="18"/>
      <c r="T1164" s="17"/>
      <c r="U1164" s="17"/>
    </row>
    <row r="1165" spans="12:21" ht="13.2">
      <c r="L1165" s="17"/>
      <c r="M1165" s="17"/>
      <c r="O1165" s="13"/>
      <c r="P1165" s="13"/>
      <c r="Q1165" s="13"/>
      <c r="R1165" s="14"/>
      <c r="S1165" s="18"/>
      <c r="T1165" s="17"/>
      <c r="U1165" s="17"/>
    </row>
    <row r="1166" spans="12:21" ht="13.2">
      <c r="L1166" s="17"/>
      <c r="M1166" s="17"/>
      <c r="O1166" s="13"/>
      <c r="P1166" s="13"/>
      <c r="Q1166" s="13"/>
      <c r="R1166" s="14"/>
      <c r="S1166" s="18"/>
      <c r="T1166" s="17"/>
      <c r="U1166" s="17"/>
    </row>
    <row r="1167" spans="12:21" ht="13.2">
      <c r="L1167" s="17"/>
      <c r="M1167" s="17"/>
      <c r="O1167" s="13"/>
      <c r="P1167" s="13"/>
      <c r="Q1167" s="13"/>
      <c r="R1167" s="14"/>
      <c r="S1167" s="18"/>
      <c r="T1167" s="17"/>
      <c r="U1167" s="17"/>
    </row>
    <row r="1168" spans="12:21" ht="13.2">
      <c r="L1168" s="17"/>
      <c r="M1168" s="17"/>
      <c r="O1168" s="13"/>
      <c r="P1168" s="13"/>
      <c r="Q1168" s="13"/>
      <c r="R1168" s="14"/>
      <c r="S1168" s="18"/>
      <c r="T1168" s="17"/>
      <c r="U1168" s="17"/>
    </row>
    <row r="1169" spans="12:21" ht="13.2">
      <c r="L1169" s="17"/>
      <c r="M1169" s="17"/>
      <c r="O1169" s="13"/>
      <c r="P1169" s="13"/>
      <c r="Q1169" s="13"/>
      <c r="R1169" s="14"/>
      <c r="S1169" s="18"/>
      <c r="T1169" s="17"/>
      <c r="U1169" s="17"/>
    </row>
    <row r="1170" spans="12:21" ht="13.2">
      <c r="L1170" s="17"/>
      <c r="M1170" s="17"/>
      <c r="O1170" s="13"/>
      <c r="P1170" s="13"/>
      <c r="Q1170" s="13"/>
      <c r="R1170" s="14"/>
      <c r="S1170" s="18"/>
      <c r="T1170" s="17"/>
      <c r="U1170" s="17"/>
    </row>
    <row r="1171" spans="12:21" ht="13.2">
      <c r="L1171" s="17"/>
      <c r="M1171" s="17"/>
      <c r="O1171" s="13"/>
      <c r="P1171" s="13"/>
      <c r="Q1171" s="13"/>
      <c r="R1171" s="14"/>
      <c r="S1171" s="18"/>
      <c r="T1171" s="17"/>
      <c r="U1171" s="17"/>
    </row>
    <row r="1172" spans="12:21" ht="13.2">
      <c r="L1172" s="17"/>
      <c r="M1172" s="17"/>
      <c r="O1172" s="13"/>
      <c r="P1172" s="13"/>
      <c r="Q1172" s="13"/>
      <c r="R1172" s="14"/>
      <c r="S1172" s="18"/>
      <c r="T1172" s="17"/>
      <c r="U1172" s="17"/>
    </row>
    <row r="1173" spans="12:21" ht="13.2">
      <c r="L1173" s="17"/>
      <c r="M1173" s="17"/>
      <c r="O1173" s="13"/>
      <c r="P1173" s="13"/>
      <c r="Q1173" s="13"/>
      <c r="R1173" s="14"/>
      <c r="S1173" s="18"/>
      <c r="T1173" s="17"/>
      <c r="U1173" s="17"/>
    </row>
    <row r="1174" spans="12:21" ht="13.2">
      <c r="L1174" s="17"/>
      <c r="M1174" s="17"/>
      <c r="O1174" s="13"/>
      <c r="P1174" s="13"/>
      <c r="Q1174" s="13"/>
      <c r="R1174" s="14"/>
      <c r="S1174" s="18"/>
      <c r="T1174" s="17"/>
      <c r="U1174" s="17"/>
    </row>
    <row r="1175" spans="12:21" ht="13.2">
      <c r="L1175" s="17"/>
      <c r="M1175" s="17"/>
      <c r="O1175" s="13"/>
      <c r="P1175" s="13"/>
      <c r="Q1175" s="13"/>
      <c r="R1175" s="14"/>
      <c r="S1175" s="18"/>
      <c r="T1175" s="17"/>
      <c r="U1175" s="17"/>
    </row>
    <row r="1176" spans="12:21" ht="13.2">
      <c r="L1176" s="17"/>
      <c r="M1176" s="17"/>
      <c r="O1176" s="13"/>
      <c r="P1176" s="13"/>
      <c r="Q1176" s="13"/>
      <c r="R1176" s="14"/>
      <c r="S1176" s="18"/>
      <c r="T1176" s="17"/>
      <c r="U1176" s="17"/>
    </row>
    <row r="1177" spans="12:21" ht="13.2">
      <c r="L1177" s="17"/>
      <c r="M1177" s="17"/>
      <c r="O1177" s="13"/>
      <c r="P1177" s="13"/>
      <c r="Q1177" s="13"/>
      <c r="R1177" s="14"/>
      <c r="S1177" s="18"/>
      <c r="T1177" s="17"/>
      <c r="U1177" s="17"/>
    </row>
    <row r="1178" spans="12:21" ht="13.2">
      <c r="L1178" s="17"/>
      <c r="M1178" s="17"/>
      <c r="O1178" s="13"/>
      <c r="P1178" s="13"/>
      <c r="Q1178" s="13"/>
      <c r="R1178" s="14"/>
      <c r="S1178" s="18"/>
      <c r="T1178" s="17"/>
      <c r="U1178" s="17"/>
    </row>
    <row r="1179" spans="12:21" ht="13.2">
      <c r="L1179" s="17"/>
      <c r="M1179" s="17"/>
      <c r="O1179" s="13"/>
      <c r="P1179" s="13"/>
      <c r="Q1179" s="13"/>
      <c r="R1179" s="14"/>
      <c r="S1179" s="18"/>
      <c r="T1179" s="17"/>
      <c r="U1179" s="17"/>
    </row>
    <row r="1180" spans="12:21" ht="13.2">
      <c r="L1180" s="17"/>
      <c r="M1180" s="17"/>
      <c r="O1180" s="13"/>
      <c r="P1180" s="13"/>
      <c r="Q1180" s="13"/>
      <c r="R1180" s="14"/>
      <c r="S1180" s="18"/>
      <c r="T1180" s="17"/>
      <c r="U1180" s="17"/>
    </row>
    <row r="1181" spans="12:21" ht="13.2">
      <c r="L1181" s="17"/>
      <c r="M1181" s="17"/>
      <c r="O1181" s="13"/>
      <c r="P1181" s="13"/>
      <c r="Q1181" s="13"/>
      <c r="R1181" s="14"/>
      <c r="S1181" s="18"/>
      <c r="T1181" s="17"/>
      <c r="U1181" s="17"/>
    </row>
    <row r="1182" spans="12:21" ht="13.2">
      <c r="L1182" s="17"/>
      <c r="M1182" s="17"/>
      <c r="O1182" s="13"/>
      <c r="P1182" s="13"/>
      <c r="Q1182" s="13"/>
      <c r="R1182" s="14"/>
      <c r="S1182" s="18"/>
      <c r="T1182" s="17"/>
      <c r="U1182" s="17"/>
    </row>
    <row r="1183" spans="12:21" ht="13.2">
      <c r="L1183" s="17"/>
      <c r="M1183" s="17"/>
      <c r="O1183" s="13"/>
      <c r="P1183" s="13"/>
      <c r="Q1183" s="13"/>
      <c r="R1183" s="14"/>
      <c r="S1183" s="18"/>
      <c r="T1183" s="17"/>
      <c r="U1183" s="17"/>
    </row>
    <row r="1184" spans="12:21" ht="13.2">
      <c r="L1184" s="17"/>
      <c r="M1184" s="17"/>
      <c r="O1184" s="13"/>
      <c r="P1184" s="13"/>
      <c r="Q1184" s="13"/>
      <c r="R1184" s="14"/>
      <c r="S1184" s="18"/>
      <c r="T1184" s="17"/>
      <c r="U1184" s="17"/>
    </row>
    <row r="1185" spans="12:21" ht="13.2">
      <c r="L1185" s="17"/>
      <c r="M1185" s="17"/>
      <c r="O1185" s="13"/>
      <c r="P1185" s="13"/>
      <c r="Q1185" s="13"/>
      <c r="R1185" s="14"/>
      <c r="S1185" s="18"/>
      <c r="T1185" s="17"/>
      <c r="U1185" s="17"/>
    </row>
    <row r="1186" spans="12:21" ht="13.2">
      <c r="L1186" s="17"/>
      <c r="M1186" s="17"/>
      <c r="O1186" s="13"/>
      <c r="P1186" s="13"/>
      <c r="Q1186" s="13"/>
      <c r="R1186" s="14"/>
      <c r="S1186" s="18"/>
      <c r="T1186" s="17"/>
      <c r="U1186" s="17"/>
    </row>
    <row r="1187" spans="12:21" ht="13.2">
      <c r="L1187" s="17"/>
      <c r="M1187" s="17"/>
      <c r="O1187" s="13"/>
      <c r="P1187" s="13"/>
      <c r="Q1187" s="13"/>
      <c r="R1187" s="14"/>
      <c r="S1187" s="18"/>
      <c r="T1187" s="17"/>
      <c r="U1187" s="17"/>
    </row>
    <row r="1188" spans="12:21" ht="13.2">
      <c r="L1188" s="17"/>
      <c r="M1188" s="17"/>
      <c r="O1188" s="13"/>
      <c r="P1188" s="13"/>
      <c r="Q1188" s="13"/>
      <c r="R1188" s="14"/>
      <c r="S1188" s="18"/>
      <c r="T1188" s="17"/>
      <c r="U1188" s="17"/>
    </row>
    <row r="1189" spans="12:21" ht="13.2">
      <c r="L1189" s="17"/>
      <c r="M1189" s="17"/>
      <c r="O1189" s="13"/>
      <c r="P1189" s="13"/>
      <c r="Q1189" s="13"/>
      <c r="R1189" s="14"/>
      <c r="S1189" s="18"/>
      <c r="T1189" s="17"/>
      <c r="U1189" s="17"/>
    </row>
    <row r="1190" spans="12:21" ht="13.2">
      <c r="L1190" s="17"/>
      <c r="M1190" s="17"/>
      <c r="O1190" s="13"/>
      <c r="P1190" s="13"/>
      <c r="Q1190" s="13"/>
      <c r="R1190" s="14"/>
      <c r="S1190" s="18"/>
      <c r="T1190" s="17"/>
      <c r="U1190" s="17"/>
    </row>
    <row r="1191" spans="12:21" ht="13.2">
      <c r="L1191" s="17"/>
      <c r="M1191" s="17"/>
      <c r="O1191" s="13"/>
      <c r="P1191" s="13"/>
      <c r="Q1191" s="13"/>
      <c r="R1191" s="14"/>
      <c r="S1191" s="18"/>
      <c r="T1191" s="17"/>
      <c r="U1191" s="17"/>
    </row>
    <row r="1192" spans="12:21" ht="13.2">
      <c r="L1192" s="17"/>
      <c r="M1192" s="17"/>
      <c r="O1192" s="13"/>
      <c r="P1192" s="13"/>
      <c r="Q1192" s="13"/>
      <c r="R1192" s="14"/>
      <c r="S1192" s="18"/>
      <c r="T1192" s="17"/>
      <c r="U1192" s="17"/>
    </row>
    <row r="1193" spans="12:21" ht="13.2">
      <c r="L1193" s="17"/>
      <c r="M1193" s="17"/>
      <c r="O1193" s="13"/>
      <c r="P1193" s="13"/>
      <c r="Q1193" s="13"/>
      <c r="R1193" s="14"/>
      <c r="S1193" s="18"/>
      <c r="T1193" s="17"/>
      <c r="U1193" s="17"/>
    </row>
    <row r="1194" spans="12:21" ht="13.2">
      <c r="L1194" s="17"/>
      <c r="M1194" s="17"/>
      <c r="O1194" s="13"/>
      <c r="P1194" s="13"/>
      <c r="Q1194" s="13"/>
      <c r="R1194" s="14"/>
      <c r="S1194" s="18"/>
      <c r="T1194" s="17"/>
      <c r="U1194" s="17"/>
    </row>
    <row r="1195" spans="12:21" ht="13.2">
      <c r="L1195" s="17"/>
      <c r="M1195" s="17"/>
      <c r="O1195" s="13"/>
      <c r="P1195" s="13"/>
      <c r="Q1195" s="13"/>
      <c r="R1195" s="14"/>
      <c r="S1195" s="18"/>
      <c r="T1195" s="17"/>
      <c r="U1195" s="17"/>
    </row>
    <row r="1196" spans="12:21" ht="13.2">
      <c r="L1196" s="17"/>
      <c r="M1196" s="17"/>
      <c r="O1196" s="13"/>
      <c r="P1196" s="13"/>
      <c r="Q1196" s="13"/>
      <c r="R1196" s="14"/>
      <c r="S1196" s="18"/>
      <c r="T1196" s="17"/>
      <c r="U1196" s="17"/>
    </row>
    <row r="1197" spans="12:21" ht="13.2">
      <c r="L1197" s="17"/>
      <c r="M1197" s="17"/>
      <c r="O1197" s="13"/>
      <c r="P1197" s="13"/>
      <c r="Q1197" s="13"/>
      <c r="R1197" s="14"/>
      <c r="S1197" s="18"/>
      <c r="T1197" s="17"/>
      <c r="U1197" s="17"/>
    </row>
    <row r="1198" spans="12:21" ht="13.2">
      <c r="L1198" s="17"/>
      <c r="M1198" s="17"/>
      <c r="O1198" s="13"/>
      <c r="P1198" s="13"/>
      <c r="Q1198" s="13"/>
      <c r="R1198" s="14"/>
      <c r="S1198" s="18"/>
      <c r="T1198" s="17"/>
      <c r="U1198" s="17"/>
    </row>
    <row r="1199" spans="12:21" ht="13.2">
      <c r="L1199" s="17"/>
      <c r="M1199" s="17"/>
      <c r="O1199" s="13"/>
      <c r="P1199" s="13"/>
      <c r="Q1199" s="13"/>
      <c r="R1199" s="14"/>
      <c r="S1199" s="18"/>
      <c r="T1199" s="17"/>
      <c r="U1199" s="17"/>
    </row>
    <row r="1200" spans="12:21" ht="13.2">
      <c r="L1200" s="17"/>
      <c r="M1200" s="17"/>
      <c r="O1200" s="13"/>
      <c r="P1200" s="13"/>
      <c r="Q1200" s="13"/>
      <c r="R1200" s="14"/>
      <c r="S1200" s="18"/>
      <c r="T1200" s="17"/>
      <c r="U1200" s="17"/>
    </row>
    <row r="1201" spans="12:21" ht="13.2">
      <c r="L1201" s="17"/>
      <c r="M1201" s="17"/>
      <c r="O1201" s="13"/>
      <c r="P1201" s="13"/>
      <c r="Q1201" s="13"/>
      <c r="R1201" s="14"/>
      <c r="S1201" s="18"/>
      <c r="T1201" s="17"/>
      <c r="U1201" s="17"/>
    </row>
    <row r="1202" spans="12:21" ht="13.2">
      <c r="L1202" s="17"/>
      <c r="M1202" s="17"/>
      <c r="O1202" s="13"/>
      <c r="P1202" s="13"/>
      <c r="Q1202" s="13"/>
      <c r="R1202" s="14"/>
      <c r="S1202" s="18"/>
      <c r="T1202" s="17"/>
      <c r="U1202" s="17"/>
    </row>
    <row r="1203" spans="12:21" ht="13.2">
      <c r="L1203" s="17"/>
      <c r="M1203" s="17"/>
      <c r="O1203" s="13"/>
      <c r="P1203" s="13"/>
      <c r="Q1203" s="13"/>
      <c r="R1203" s="14"/>
      <c r="S1203" s="18"/>
      <c r="T1203" s="17"/>
      <c r="U1203" s="17"/>
    </row>
    <row r="1204" spans="12:21" ht="13.2">
      <c r="L1204" s="17"/>
      <c r="M1204" s="17"/>
      <c r="O1204" s="13"/>
      <c r="P1204" s="13"/>
      <c r="Q1204" s="13"/>
      <c r="R1204" s="14"/>
      <c r="S1204" s="18"/>
      <c r="T1204" s="17"/>
      <c r="U1204" s="17"/>
    </row>
    <row r="1205" spans="12:21" ht="13.2">
      <c r="L1205" s="17"/>
      <c r="M1205" s="17"/>
      <c r="O1205" s="13"/>
      <c r="P1205" s="13"/>
      <c r="Q1205" s="13"/>
      <c r="R1205" s="14"/>
      <c r="S1205" s="18"/>
      <c r="T1205" s="17"/>
      <c r="U1205" s="17"/>
    </row>
    <row r="1206" spans="12:21" ht="13.2">
      <c r="L1206" s="17"/>
      <c r="M1206" s="17"/>
      <c r="O1206" s="13"/>
      <c r="P1206" s="13"/>
      <c r="Q1206" s="13"/>
      <c r="R1206" s="14"/>
      <c r="S1206" s="18"/>
      <c r="T1206" s="17"/>
      <c r="U1206" s="17"/>
    </row>
    <row r="1207" spans="12:21" ht="13.2">
      <c r="L1207" s="17"/>
      <c r="M1207" s="17"/>
      <c r="O1207" s="13"/>
      <c r="P1207" s="13"/>
      <c r="Q1207" s="13"/>
      <c r="R1207" s="14"/>
      <c r="S1207" s="18"/>
      <c r="T1207" s="17"/>
      <c r="U1207" s="17"/>
    </row>
    <row r="1208" spans="12:21" ht="13.2">
      <c r="L1208" s="17"/>
      <c r="M1208" s="17"/>
      <c r="O1208" s="13"/>
      <c r="P1208" s="13"/>
      <c r="Q1208" s="13"/>
      <c r="R1208" s="14"/>
      <c r="S1208" s="18"/>
      <c r="T1208" s="17"/>
      <c r="U1208" s="17"/>
    </row>
    <row r="1209" spans="12:21" ht="13.2">
      <c r="L1209" s="17"/>
      <c r="M1209" s="17"/>
      <c r="O1209" s="13"/>
      <c r="P1209" s="13"/>
      <c r="Q1209" s="13"/>
      <c r="R1209" s="14"/>
      <c r="S1209" s="18"/>
      <c r="T1209" s="17"/>
      <c r="U1209" s="17"/>
    </row>
    <row r="1210" spans="12:21" ht="13.2">
      <c r="L1210" s="17"/>
      <c r="M1210" s="17"/>
      <c r="O1210" s="13"/>
      <c r="P1210" s="13"/>
      <c r="Q1210" s="13"/>
      <c r="R1210" s="14"/>
      <c r="S1210" s="18"/>
      <c r="T1210" s="17"/>
      <c r="U1210" s="17"/>
    </row>
    <row r="1211" spans="12:21" ht="13.2">
      <c r="L1211" s="17"/>
      <c r="M1211" s="17"/>
      <c r="O1211" s="13"/>
      <c r="P1211" s="13"/>
      <c r="Q1211" s="13"/>
      <c r="R1211" s="14"/>
      <c r="S1211" s="18"/>
      <c r="T1211" s="17"/>
      <c r="U1211" s="17"/>
    </row>
    <row r="1212" spans="12:21" ht="13.2">
      <c r="L1212" s="17"/>
      <c r="M1212" s="17"/>
      <c r="O1212" s="13"/>
      <c r="P1212" s="13"/>
      <c r="Q1212" s="13"/>
      <c r="R1212" s="14"/>
      <c r="S1212" s="18"/>
      <c r="T1212" s="17"/>
      <c r="U1212" s="17"/>
    </row>
    <row r="1213" spans="12:21" ht="13.2">
      <c r="L1213" s="17"/>
      <c r="M1213" s="17"/>
      <c r="O1213" s="13"/>
      <c r="P1213" s="13"/>
      <c r="Q1213" s="13"/>
      <c r="R1213" s="14"/>
      <c r="S1213" s="18"/>
      <c r="T1213" s="17"/>
      <c r="U1213" s="17"/>
    </row>
    <row r="1214" spans="12:21" ht="13.2">
      <c r="L1214" s="17"/>
      <c r="M1214" s="17"/>
      <c r="O1214" s="13"/>
      <c r="P1214" s="13"/>
      <c r="Q1214" s="13"/>
      <c r="R1214" s="14"/>
      <c r="S1214" s="18"/>
      <c r="T1214" s="17"/>
      <c r="U1214" s="17"/>
    </row>
    <row r="1215" spans="12:21" ht="13.2">
      <c r="L1215" s="17"/>
      <c r="M1215" s="17"/>
      <c r="O1215" s="13"/>
      <c r="P1215" s="13"/>
      <c r="Q1215" s="13"/>
      <c r="R1215" s="14"/>
      <c r="S1215" s="18"/>
      <c r="T1215" s="17"/>
      <c r="U1215" s="17"/>
    </row>
    <row r="1216" spans="12:21" ht="13.2">
      <c r="L1216" s="17"/>
      <c r="M1216" s="17"/>
      <c r="O1216" s="13"/>
      <c r="P1216" s="13"/>
      <c r="Q1216" s="13"/>
      <c r="R1216" s="14"/>
      <c r="S1216" s="18"/>
      <c r="T1216" s="17"/>
      <c r="U1216" s="17"/>
    </row>
    <row r="1217" spans="12:21" ht="13.2">
      <c r="L1217" s="17"/>
      <c r="M1217" s="17"/>
      <c r="O1217" s="13"/>
      <c r="P1217" s="13"/>
      <c r="Q1217" s="13"/>
      <c r="R1217" s="14"/>
      <c r="S1217" s="18"/>
      <c r="T1217" s="17"/>
      <c r="U1217" s="17"/>
    </row>
    <row r="1218" spans="12:21" ht="13.2">
      <c r="L1218" s="17"/>
      <c r="M1218" s="17"/>
      <c r="O1218" s="13"/>
      <c r="P1218" s="13"/>
      <c r="Q1218" s="13"/>
      <c r="R1218" s="14"/>
      <c r="S1218" s="18"/>
      <c r="T1218" s="17"/>
      <c r="U1218" s="17"/>
    </row>
    <row r="1219" spans="12:21" ht="13.2">
      <c r="L1219" s="17"/>
      <c r="M1219" s="17"/>
      <c r="O1219" s="13"/>
      <c r="P1219" s="13"/>
      <c r="Q1219" s="13"/>
      <c r="R1219" s="14"/>
      <c r="S1219" s="18"/>
      <c r="T1219" s="17"/>
      <c r="U1219" s="17"/>
    </row>
    <row r="1220" spans="12:21" ht="13.2">
      <c r="L1220" s="17"/>
      <c r="M1220" s="17"/>
      <c r="O1220" s="13"/>
      <c r="P1220" s="13"/>
      <c r="Q1220" s="13"/>
      <c r="R1220" s="14"/>
      <c r="S1220" s="18"/>
      <c r="T1220" s="17"/>
      <c r="U1220" s="17"/>
    </row>
    <row r="1221" spans="12:21" ht="13.2">
      <c r="L1221" s="17"/>
      <c r="M1221" s="17"/>
      <c r="O1221" s="13"/>
      <c r="P1221" s="13"/>
      <c r="Q1221" s="13"/>
      <c r="R1221" s="14"/>
      <c r="S1221" s="18"/>
      <c r="T1221" s="17"/>
      <c r="U1221" s="17"/>
    </row>
    <row r="1222" spans="12:21" ht="13.2">
      <c r="L1222" s="17"/>
      <c r="M1222" s="17"/>
      <c r="O1222" s="13"/>
      <c r="P1222" s="13"/>
      <c r="Q1222" s="13"/>
      <c r="R1222" s="14"/>
      <c r="S1222" s="18"/>
      <c r="T1222" s="17"/>
      <c r="U1222" s="17"/>
    </row>
    <row r="1223" spans="12:21" ht="13.2">
      <c r="L1223" s="17"/>
      <c r="M1223" s="17"/>
      <c r="O1223" s="13"/>
      <c r="P1223" s="13"/>
      <c r="Q1223" s="13"/>
      <c r="R1223" s="14"/>
      <c r="S1223" s="18"/>
      <c r="T1223" s="17"/>
      <c r="U1223" s="17"/>
    </row>
    <row r="1224" spans="12:21" ht="13.2">
      <c r="L1224" s="17"/>
      <c r="M1224" s="17"/>
      <c r="O1224" s="13"/>
      <c r="P1224" s="13"/>
      <c r="Q1224" s="13"/>
      <c r="R1224" s="14"/>
      <c r="S1224" s="18"/>
      <c r="T1224" s="17"/>
      <c r="U1224" s="17"/>
    </row>
    <row r="1225" spans="12:21" ht="13.2">
      <c r="L1225" s="17"/>
      <c r="M1225" s="17"/>
      <c r="O1225" s="13"/>
      <c r="P1225" s="13"/>
      <c r="Q1225" s="13"/>
      <c r="R1225" s="14"/>
      <c r="S1225" s="18"/>
      <c r="T1225" s="17"/>
      <c r="U1225" s="17"/>
    </row>
    <row r="1226" spans="12:21" ht="13.2">
      <c r="L1226" s="17"/>
      <c r="M1226" s="17"/>
      <c r="O1226" s="13"/>
      <c r="P1226" s="13"/>
      <c r="Q1226" s="13"/>
      <c r="R1226" s="14"/>
      <c r="S1226" s="18"/>
      <c r="T1226" s="17"/>
      <c r="U1226" s="17"/>
    </row>
    <row r="1227" spans="12:21" ht="13.2">
      <c r="L1227" s="17"/>
      <c r="M1227" s="17"/>
      <c r="O1227" s="13"/>
      <c r="P1227" s="13"/>
      <c r="Q1227" s="13"/>
      <c r="R1227" s="14"/>
      <c r="S1227" s="18"/>
      <c r="T1227" s="17"/>
      <c r="U1227" s="17"/>
    </row>
    <row r="1228" spans="12:21" ht="13.2">
      <c r="L1228" s="17"/>
      <c r="M1228" s="17"/>
      <c r="O1228" s="13"/>
      <c r="P1228" s="13"/>
      <c r="Q1228" s="13"/>
      <c r="R1228" s="14"/>
      <c r="S1228" s="18"/>
      <c r="T1228" s="17"/>
      <c r="U1228" s="17"/>
    </row>
    <row r="1229" spans="12:21" ht="13.2">
      <c r="L1229" s="17"/>
      <c r="M1229" s="17"/>
      <c r="O1229" s="13"/>
      <c r="P1229" s="13"/>
      <c r="Q1229" s="13"/>
      <c r="R1229" s="14"/>
      <c r="S1229" s="18"/>
      <c r="T1229" s="17"/>
      <c r="U1229" s="17"/>
    </row>
    <row r="1230" spans="12:21" ht="13.2">
      <c r="L1230" s="17"/>
      <c r="M1230" s="17"/>
      <c r="O1230" s="13"/>
      <c r="P1230" s="13"/>
      <c r="Q1230" s="13"/>
      <c r="R1230" s="14"/>
      <c r="S1230" s="18"/>
      <c r="T1230" s="17"/>
      <c r="U1230" s="17"/>
    </row>
    <row r="1231" spans="12:21" ht="13.2">
      <c r="L1231" s="17"/>
      <c r="M1231" s="17"/>
      <c r="O1231" s="13"/>
      <c r="P1231" s="13"/>
      <c r="Q1231" s="13"/>
      <c r="R1231" s="14"/>
      <c r="S1231" s="18"/>
      <c r="T1231" s="17"/>
      <c r="U1231" s="17"/>
    </row>
    <row r="1232" spans="12:21" ht="13.2">
      <c r="L1232" s="17"/>
      <c r="M1232" s="17"/>
      <c r="O1232" s="13"/>
      <c r="P1232" s="13"/>
      <c r="Q1232" s="13"/>
      <c r="R1232" s="14"/>
      <c r="S1232" s="18"/>
      <c r="T1232" s="17"/>
      <c r="U1232" s="17"/>
    </row>
    <row r="1233" spans="12:21" ht="13.2">
      <c r="L1233" s="17"/>
      <c r="M1233" s="17"/>
      <c r="O1233" s="13"/>
      <c r="P1233" s="13"/>
      <c r="Q1233" s="13"/>
      <c r="R1233" s="14"/>
      <c r="S1233" s="18"/>
      <c r="T1233" s="17"/>
      <c r="U1233" s="17"/>
    </row>
    <row r="1234" spans="12:21" ht="13.2">
      <c r="L1234" s="17"/>
      <c r="M1234" s="17"/>
      <c r="O1234" s="13"/>
      <c r="P1234" s="13"/>
      <c r="Q1234" s="13"/>
      <c r="R1234" s="14"/>
      <c r="S1234" s="18"/>
      <c r="T1234" s="17"/>
      <c r="U1234" s="17"/>
    </row>
    <row r="1235" spans="12:21" ht="13.2">
      <c r="L1235" s="17"/>
      <c r="M1235" s="17"/>
      <c r="O1235" s="13"/>
      <c r="P1235" s="13"/>
      <c r="Q1235" s="13"/>
      <c r="R1235" s="14"/>
      <c r="S1235" s="18"/>
      <c r="T1235" s="17"/>
      <c r="U1235" s="17"/>
    </row>
    <row r="1236" spans="12:21" ht="13.2">
      <c r="L1236" s="17"/>
      <c r="M1236" s="17"/>
      <c r="O1236" s="13"/>
      <c r="P1236" s="13"/>
      <c r="Q1236" s="13"/>
      <c r="R1236" s="14"/>
      <c r="S1236" s="18"/>
      <c r="T1236" s="17"/>
      <c r="U1236" s="17"/>
    </row>
    <row r="1237" spans="12:21" ht="13.2">
      <c r="L1237" s="17"/>
      <c r="M1237" s="17"/>
      <c r="O1237" s="13"/>
      <c r="P1237" s="13"/>
      <c r="Q1237" s="13"/>
      <c r="R1237" s="14"/>
      <c r="S1237" s="18"/>
      <c r="T1237" s="17"/>
      <c r="U1237" s="17"/>
    </row>
    <row r="1238" spans="12:21" ht="13.2">
      <c r="L1238" s="17"/>
      <c r="M1238" s="17"/>
      <c r="O1238" s="13"/>
      <c r="P1238" s="13"/>
      <c r="Q1238" s="13"/>
      <c r="R1238" s="14"/>
      <c r="S1238" s="18"/>
      <c r="T1238" s="17"/>
      <c r="U1238" s="17"/>
    </row>
    <row r="1239" spans="12:21" ht="13.2">
      <c r="L1239" s="17"/>
      <c r="M1239" s="17"/>
      <c r="O1239" s="13"/>
      <c r="P1239" s="13"/>
      <c r="Q1239" s="13"/>
      <c r="R1239" s="14"/>
      <c r="S1239" s="18"/>
      <c r="T1239" s="17"/>
      <c r="U1239" s="17"/>
    </row>
    <row r="1240" spans="12:21" ht="13.2">
      <c r="L1240" s="17"/>
      <c r="M1240" s="17"/>
      <c r="O1240" s="13"/>
      <c r="P1240" s="13"/>
      <c r="Q1240" s="13"/>
      <c r="R1240" s="14"/>
      <c r="S1240" s="18"/>
      <c r="T1240" s="17"/>
      <c r="U1240" s="17"/>
    </row>
    <row r="1241" spans="12:21" ht="13.2">
      <c r="L1241" s="17"/>
      <c r="M1241" s="17"/>
      <c r="O1241" s="13"/>
      <c r="P1241" s="13"/>
      <c r="Q1241" s="13"/>
      <c r="R1241" s="14"/>
      <c r="S1241" s="18"/>
      <c r="T1241" s="17"/>
      <c r="U1241" s="17"/>
    </row>
    <row r="1242" spans="12:21" ht="13.2">
      <c r="L1242" s="17"/>
      <c r="M1242" s="17"/>
      <c r="O1242" s="13"/>
      <c r="P1242" s="13"/>
      <c r="Q1242" s="13"/>
      <c r="R1242" s="14"/>
      <c r="S1242" s="18"/>
      <c r="T1242" s="17"/>
      <c r="U1242" s="17"/>
    </row>
    <row r="1243" spans="12:21" ht="13.2">
      <c r="L1243" s="17"/>
      <c r="M1243" s="17"/>
      <c r="O1243" s="13"/>
      <c r="P1243" s="13"/>
      <c r="Q1243" s="13"/>
      <c r="R1243" s="14"/>
      <c r="S1243" s="18"/>
      <c r="T1243" s="17"/>
      <c r="U1243" s="17"/>
    </row>
    <row r="1244" spans="12:21" ht="13.2">
      <c r="L1244" s="17"/>
      <c r="M1244" s="17"/>
      <c r="O1244" s="13"/>
      <c r="P1244" s="13"/>
      <c r="Q1244" s="13"/>
      <c r="R1244" s="14"/>
      <c r="S1244" s="18"/>
      <c r="T1244" s="17"/>
      <c r="U1244" s="17"/>
    </row>
    <row r="1245" spans="12:21" ht="13.2">
      <c r="L1245" s="17"/>
      <c r="M1245" s="17"/>
      <c r="O1245" s="13"/>
      <c r="P1245" s="13"/>
      <c r="Q1245" s="13"/>
      <c r="R1245" s="14"/>
      <c r="S1245" s="18"/>
      <c r="T1245" s="17"/>
      <c r="U1245" s="17"/>
    </row>
    <row r="1246" spans="12:21" ht="13.2">
      <c r="L1246" s="17"/>
      <c r="M1246" s="17"/>
      <c r="O1246" s="13"/>
      <c r="P1246" s="13"/>
      <c r="Q1246" s="13"/>
      <c r="R1246" s="14"/>
      <c r="S1246" s="18"/>
      <c r="T1246" s="17"/>
      <c r="U1246" s="17"/>
    </row>
    <row r="1247" spans="12:21" ht="13.2">
      <c r="L1247" s="17"/>
      <c r="M1247" s="17"/>
      <c r="O1247" s="13"/>
      <c r="P1247" s="13"/>
      <c r="Q1247" s="13"/>
      <c r="R1247" s="14"/>
      <c r="S1247" s="18"/>
      <c r="T1247" s="17"/>
      <c r="U1247" s="17"/>
    </row>
    <row r="1248" spans="12:21" ht="13.2">
      <c r="L1248" s="17"/>
      <c r="M1248" s="17"/>
      <c r="O1248" s="13"/>
      <c r="P1248" s="13"/>
      <c r="Q1248" s="13"/>
      <c r="R1248" s="14"/>
      <c r="S1248" s="18"/>
      <c r="T1248" s="17"/>
      <c r="U1248" s="17"/>
    </row>
    <row r="1249" spans="12:21" ht="13.2">
      <c r="L1249" s="17"/>
      <c r="M1249" s="17"/>
      <c r="O1249" s="13"/>
      <c r="P1249" s="13"/>
      <c r="Q1249" s="13"/>
      <c r="R1249" s="14"/>
      <c r="S1249" s="18"/>
      <c r="T1249" s="17"/>
      <c r="U1249" s="17"/>
    </row>
    <row r="1250" spans="12:21" ht="13.2">
      <c r="L1250" s="17"/>
      <c r="M1250" s="17"/>
      <c r="O1250" s="13"/>
      <c r="P1250" s="13"/>
      <c r="Q1250" s="13"/>
      <c r="R1250" s="14"/>
      <c r="S1250" s="18"/>
      <c r="T1250" s="17"/>
      <c r="U1250" s="17"/>
    </row>
    <row r="1251" spans="12:21" ht="13.2">
      <c r="L1251" s="17"/>
      <c r="M1251" s="17"/>
      <c r="O1251" s="13"/>
      <c r="P1251" s="13"/>
      <c r="Q1251" s="13"/>
      <c r="R1251" s="14"/>
      <c r="S1251" s="18"/>
      <c r="T1251" s="17"/>
      <c r="U1251" s="17"/>
    </row>
    <row r="1252" spans="12:21" ht="13.2">
      <c r="L1252" s="17"/>
      <c r="M1252" s="17"/>
      <c r="O1252" s="13"/>
      <c r="P1252" s="13"/>
      <c r="Q1252" s="13"/>
      <c r="R1252" s="14"/>
      <c r="S1252" s="18"/>
      <c r="T1252" s="17"/>
      <c r="U1252" s="17"/>
    </row>
    <row r="1253" spans="12:21" ht="13.2">
      <c r="L1253" s="17"/>
      <c r="M1253" s="17"/>
      <c r="O1253" s="13"/>
      <c r="P1253" s="13"/>
      <c r="Q1253" s="13"/>
      <c r="R1253" s="14"/>
      <c r="S1253" s="18"/>
      <c r="T1253" s="17"/>
      <c r="U1253" s="17"/>
    </row>
    <row r="1254" spans="12:21" ht="13.2">
      <c r="L1254" s="17"/>
      <c r="M1254" s="17"/>
      <c r="O1254" s="13"/>
      <c r="P1254" s="13"/>
      <c r="Q1254" s="13"/>
      <c r="R1254" s="14"/>
      <c r="S1254" s="18"/>
      <c r="T1254" s="17"/>
      <c r="U1254" s="17"/>
    </row>
    <row r="1255" spans="12:21" ht="13.2">
      <c r="L1255" s="17"/>
      <c r="M1255" s="17"/>
      <c r="O1255" s="13"/>
      <c r="P1255" s="13"/>
      <c r="Q1255" s="13"/>
      <c r="R1255" s="14"/>
      <c r="S1255" s="18"/>
      <c r="T1255" s="17"/>
      <c r="U1255" s="17"/>
    </row>
    <row r="1256" spans="12:21" ht="13.2">
      <c r="L1256" s="17"/>
      <c r="M1256" s="17"/>
      <c r="O1256" s="13"/>
      <c r="P1256" s="13"/>
      <c r="Q1256" s="13"/>
      <c r="R1256" s="14"/>
      <c r="S1256" s="18"/>
      <c r="T1256" s="17"/>
      <c r="U1256" s="17"/>
    </row>
    <row r="1257" spans="12:21" ht="13.2">
      <c r="L1257" s="17"/>
      <c r="M1257" s="17"/>
      <c r="O1257" s="13"/>
      <c r="P1257" s="13"/>
      <c r="Q1257" s="13"/>
      <c r="R1257" s="14"/>
      <c r="S1257" s="18"/>
      <c r="T1257" s="17"/>
      <c r="U1257" s="17"/>
    </row>
    <row r="1258" spans="12:21" ht="13.2">
      <c r="L1258" s="17"/>
      <c r="M1258" s="17"/>
      <c r="O1258" s="13"/>
      <c r="P1258" s="13"/>
      <c r="Q1258" s="13"/>
      <c r="R1258" s="14"/>
      <c r="S1258" s="18"/>
      <c r="T1258" s="17"/>
      <c r="U1258" s="17"/>
    </row>
    <row r="1259" spans="12:21" ht="13.2">
      <c r="L1259" s="17"/>
      <c r="M1259" s="17"/>
      <c r="O1259" s="13"/>
      <c r="P1259" s="13"/>
      <c r="Q1259" s="13"/>
      <c r="R1259" s="14"/>
      <c r="S1259" s="18"/>
      <c r="T1259" s="17"/>
      <c r="U1259" s="17"/>
    </row>
    <row r="1260" spans="12:21" ht="13.2">
      <c r="L1260" s="17"/>
      <c r="M1260" s="17"/>
      <c r="O1260" s="13"/>
      <c r="P1260" s="13"/>
      <c r="Q1260" s="13"/>
      <c r="R1260" s="14"/>
      <c r="S1260" s="18"/>
      <c r="T1260" s="17"/>
      <c r="U1260" s="17"/>
    </row>
    <row r="1261" spans="12:21" ht="13.2">
      <c r="L1261" s="17"/>
      <c r="M1261" s="17"/>
      <c r="O1261" s="13"/>
      <c r="P1261" s="13"/>
      <c r="Q1261" s="13"/>
      <c r="R1261" s="14"/>
      <c r="S1261" s="18"/>
      <c r="T1261" s="17"/>
      <c r="U1261" s="17"/>
    </row>
    <row r="1262" spans="12:21" ht="13.2">
      <c r="L1262" s="17"/>
      <c r="M1262" s="17"/>
      <c r="O1262" s="13"/>
      <c r="P1262" s="13"/>
      <c r="Q1262" s="13"/>
      <c r="R1262" s="14"/>
      <c r="S1262" s="18"/>
      <c r="T1262" s="17"/>
      <c r="U1262" s="17"/>
    </row>
    <row r="1263" spans="12:21" ht="13.2">
      <c r="L1263" s="17"/>
      <c r="M1263" s="17"/>
      <c r="O1263" s="13"/>
      <c r="P1263" s="13"/>
      <c r="Q1263" s="13"/>
      <c r="R1263" s="14"/>
      <c r="S1263" s="18"/>
      <c r="T1263" s="17"/>
      <c r="U1263" s="17"/>
    </row>
    <row r="1264" spans="12:21" ht="13.2">
      <c r="L1264" s="17"/>
      <c r="M1264" s="17"/>
      <c r="O1264" s="13"/>
      <c r="P1264" s="13"/>
      <c r="Q1264" s="13"/>
      <c r="R1264" s="14"/>
      <c r="S1264" s="18"/>
      <c r="T1264" s="17"/>
      <c r="U1264" s="17"/>
    </row>
    <row r="1265" spans="12:21" ht="13.2">
      <c r="L1265" s="17"/>
      <c r="M1265" s="17"/>
      <c r="O1265" s="13"/>
      <c r="P1265" s="13"/>
      <c r="Q1265" s="13"/>
      <c r="R1265" s="14"/>
      <c r="S1265" s="18"/>
      <c r="T1265" s="17"/>
      <c r="U1265" s="17"/>
    </row>
    <row r="1266" spans="12:21" ht="13.2">
      <c r="L1266" s="17"/>
      <c r="M1266" s="17"/>
      <c r="O1266" s="13"/>
      <c r="P1266" s="13"/>
      <c r="Q1266" s="13"/>
      <c r="R1266" s="14"/>
      <c r="S1266" s="18"/>
      <c r="T1266" s="17"/>
      <c r="U1266" s="17"/>
    </row>
    <row r="1267" spans="12:21" ht="13.2">
      <c r="L1267" s="17"/>
      <c r="M1267" s="17"/>
      <c r="O1267" s="13"/>
      <c r="P1267" s="13"/>
      <c r="Q1267" s="13"/>
      <c r="R1267" s="14"/>
      <c r="S1267" s="18"/>
      <c r="T1267" s="17"/>
      <c r="U1267" s="17"/>
    </row>
    <row r="1268" spans="12:21" ht="13.2">
      <c r="L1268" s="17"/>
      <c r="M1268" s="17"/>
      <c r="O1268" s="13"/>
      <c r="P1268" s="13"/>
      <c r="Q1268" s="13"/>
      <c r="R1268" s="14"/>
      <c r="S1268" s="18"/>
      <c r="T1268" s="17"/>
      <c r="U1268" s="17"/>
    </row>
    <row r="1269" spans="12:21" ht="13.2">
      <c r="L1269" s="17"/>
      <c r="M1269" s="17"/>
      <c r="O1269" s="13"/>
      <c r="P1269" s="13"/>
      <c r="Q1269" s="13"/>
      <c r="R1269" s="14"/>
      <c r="S1269" s="18"/>
      <c r="T1269" s="17"/>
      <c r="U1269" s="17"/>
    </row>
    <row r="1270" spans="12:21" ht="13.2">
      <c r="L1270" s="17"/>
      <c r="M1270" s="17"/>
      <c r="O1270" s="13"/>
      <c r="P1270" s="13"/>
      <c r="Q1270" s="13"/>
      <c r="R1270" s="14"/>
      <c r="S1270" s="18"/>
      <c r="T1270" s="17"/>
      <c r="U1270" s="17"/>
    </row>
    <row r="1271" spans="12:21" ht="13.2">
      <c r="L1271" s="17"/>
      <c r="M1271" s="17"/>
      <c r="O1271" s="13"/>
      <c r="P1271" s="13"/>
      <c r="Q1271" s="13"/>
      <c r="R1271" s="14"/>
      <c r="S1271" s="18"/>
      <c r="T1271" s="17"/>
      <c r="U1271" s="17"/>
    </row>
    <row r="1272" spans="12:21" ht="13.2">
      <c r="L1272" s="17"/>
      <c r="M1272" s="17"/>
      <c r="O1272" s="13"/>
      <c r="P1272" s="13"/>
      <c r="Q1272" s="13"/>
      <c r="R1272" s="14"/>
      <c r="S1272" s="18"/>
      <c r="T1272" s="17"/>
      <c r="U1272" s="17"/>
    </row>
    <row r="1273" spans="12:21" ht="13.2">
      <c r="L1273" s="17"/>
      <c r="M1273" s="17"/>
      <c r="O1273" s="13"/>
      <c r="P1273" s="13"/>
      <c r="Q1273" s="13"/>
      <c r="R1273" s="14"/>
      <c r="S1273" s="18"/>
      <c r="T1273" s="17"/>
      <c r="U1273" s="17"/>
    </row>
    <row r="1274" spans="12:21" ht="13.2">
      <c r="L1274" s="17"/>
      <c r="M1274" s="17"/>
      <c r="O1274" s="13"/>
      <c r="P1274" s="13"/>
      <c r="Q1274" s="13"/>
      <c r="R1274" s="14"/>
      <c r="S1274" s="18"/>
      <c r="T1274" s="17"/>
      <c r="U1274" s="17"/>
    </row>
    <row r="1275" spans="12:21" ht="13.2">
      <c r="L1275" s="17"/>
      <c r="M1275" s="17"/>
      <c r="O1275" s="13"/>
      <c r="P1275" s="13"/>
      <c r="Q1275" s="13"/>
      <c r="R1275" s="14"/>
      <c r="S1275" s="18"/>
      <c r="T1275" s="17"/>
      <c r="U1275" s="17"/>
    </row>
    <row r="1276" spans="12:21" ht="13.2">
      <c r="L1276" s="17"/>
      <c r="M1276" s="17"/>
      <c r="O1276" s="13"/>
      <c r="P1276" s="13"/>
      <c r="Q1276" s="13"/>
      <c r="R1276" s="14"/>
      <c r="S1276" s="18"/>
      <c r="T1276" s="17"/>
      <c r="U1276" s="17"/>
    </row>
    <row r="1277" spans="12:21" ht="13.2">
      <c r="L1277" s="17"/>
      <c r="M1277" s="17"/>
      <c r="O1277" s="13"/>
      <c r="P1277" s="13"/>
      <c r="Q1277" s="13"/>
      <c r="R1277" s="14"/>
      <c r="S1277" s="18"/>
      <c r="T1277" s="17"/>
      <c r="U1277" s="17"/>
    </row>
    <row r="1278" spans="12:21" ht="13.2">
      <c r="L1278" s="17"/>
      <c r="M1278" s="17"/>
      <c r="O1278" s="13"/>
      <c r="P1278" s="13"/>
      <c r="Q1278" s="13"/>
      <c r="R1278" s="14"/>
      <c r="S1278" s="18"/>
      <c r="T1278" s="17"/>
      <c r="U1278" s="17"/>
    </row>
    <row r="1279" spans="12:21" ht="13.2">
      <c r="L1279" s="17"/>
      <c r="M1279" s="17"/>
      <c r="O1279" s="13"/>
      <c r="P1279" s="13"/>
      <c r="Q1279" s="13"/>
      <c r="R1279" s="14"/>
      <c r="S1279" s="18"/>
      <c r="T1279" s="17"/>
      <c r="U1279" s="17"/>
    </row>
    <row r="1280" spans="12:21" ht="13.2">
      <c r="L1280" s="17"/>
      <c r="M1280" s="17"/>
      <c r="O1280" s="13"/>
      <c r="P1280" s="13"/>
      <c r="Q1280" s="13"/>
      <c r="R1280" s="14"/>
      <c r="S1280" s="18"/>
      <c r="T1280" s="17"/>
      <c r="U1280" s="17"/>
    </row>
    <row r="1281" spans="12:21" ht="13.2">
      <c r="L1281" s="17"/>
      <c r="M1281" s="17"/>
      <c r="O1281" s="13"/>
      <c r="P1281" s="13"/>
      <c r="Q1281" s="13"/>
      <c r="R1281" s="14"/>
      <c r="S1281" s="18"/>
      <c r="T1281" s="17"/>
      <c r="U1281" s="17"/>
    </row>
    <row r="1282" spans="12:21" ht="13.2">
      <c r="L1282" s="17"/>
      <c r="M1282" s="17"/>
      <c r="O1282" s="13"/>
      <c r="P1282" s="13"/>
      <c r="Q1282" s="13"/>
      <c r="R1282" s="14"/>
      <c r="S1282" s="18"/>
      <c r="T1282" s="17"/>
      <c r="U1282" s="17"/>
    </row>
    <row r="1283" spans="12:21" ht="13.2">
      <c r="L1283" s="17"/>
      <c r="M1283" s="17"/>
      <c r="O1283" s="13"/>
      <c r="P1283" s="13"/>
      <c r="Q1283" s="13"/>
      <c r="R1283" s="14"/>
      <c r="S1283" s="18"/>
      <c r="T1283" s="17"/>
      <c r="U1283" s="17"/>
    </row>
    <row r="1284" spans="12:21" ht="13.2">
      <c r="L1284" s="17"/>
      <c r="M1284" s="17"/>
      <c r="O1284" s="13"/>
      <c r="P1284" s="13"/>
      <c r="Q1284" s="13"/>
      <c r="R1284" s="14"/>
      <c r="S1284" s="18"/>
      <c r="T1284" s="17"/>
      <c r="U1284" s="17"/>
    </row>
    <row r="1285" spans="12:21" ht="13.2">
      <c r="L1285" s="17"/>
      <c r="M1285" s="17"/>
      <c r="O1285" s="13"/>
      <c r="P1285" s="13"/>
      <c r="Q1285" s="13"/>
      <c r="R1285" s="14"/>
      <c r="S1285" s="18"/>
      <c r="T1285" s="17"/>
      <c r="U1285" s="17"/>
    </row>
    <row r="1286" spans="12:21" ht="13.2">
      <c r="L1286" s="17"/>
      <c r="M1286" s="17"/>
      <c r="O1286" s="13"/>
      <c r="P1286" s="13"/>
      <c r="Q1286" s="13"/>
      <c r="R1286" s="14"/>
      <c r="S1286" s="18"/>
      <c r="T1286" s="17"/>
      <c r="U1286" s="17"/>
    </row>
    <row r="1287" spans="12:21" ht="13.2">
      <c r="L1287" s="17"/>
      <c r="M1287" s="17"/>
      <c r="O1287" s="13"/>
      <c r="P1287" s="13"/>
      <c r="Q1287" s="13"/>
      <c r="R1287" s="14"/>
      <c r="S1287" s="18"/>
      <c r="T1287" s="17"/>
      <c r="U1287" s="17"/>
    </row>
    <row r="1288" spans="12:21" ht="13.2">
      <c r="L1288" s="17"/>
      <c r="M1288" s="17"/>
      <c r="O1288" s="13"/>
      <c r="P1288" s="13"/>
      <c r="Q1288" s="13"/>
      <c r="R1288" s="14"/>
      <c r="S1288" s="18"/>
      <c r="T1288" s="17"/>
      <c r="U1288" s="17"/>
    </row>
    <row r="1289" spans="12:21" ht="13.2">
      <c r="L1289" s="17"/>
      <c r="M1289" s="17"/>
      <c r="O1289" s="13"/>
      <c r="P1289" s="13"/>
      <c r="Q1289" s="13"/>
      <c r="R1289" s="14"/>
      <c r="S1289" s="18"/>
      <c r="T1289" s="17"/>
      <c r="U1289" s="17"/>
    </row>
    <row r="1290" spans="12:21" ht="13.2">
      <c r="L1290" s="17"/>
      <c r="M1290" s="17"/>
      <c r="O1290" s="13"/>
      <c r="P1290" s="13"/>
      <c r="Q1290" s="13"/>
      <c r="R1290" s="14"/>
      <c r="S1290" s="18"/>
      <c r="T1290" s="17"/>
      <c r="U1290" s="17"/>
    </row>
    <row r="1291" spans="12:21" ht="13.2">
      <c r="L1291" s="17"/>
      <c r="M1291" s="17"/>
      <c r="O1291" s="13"/>
      <c r="P1291" s="13"/>
      <c r="Q1291" s="13"/>
      <c r="R1291" s="14"/>
      <c r="S1291" s="18"/>
      <c r="T1291" s="17"/>
      <c r="U1291" s="17"/>
    </row>
    <row r="1292" spans="12:21" ht="13.2">
      <c r="L1292" s="17"/>
      <c r="M1292" s="17"/>
      <c r="O1292" s="13"/>
      <c r="P1292" s="13"/>
      <c r="Q1292" s="13"/>
      <c r="R1292" s="14"/>
      <c r="S1292" s="18"/>
      <c r="T1292" s="17"/>
      <c r="U1292" s="17"/>
    </row>
    <row r="1293" spans="12:21" ht="13.2">
      <c r="L1293" s="17"/>
      <c r="M1293" s="17"/>
      <c r="O1293" s="13"/>
      <c r="P1293" s="13"/>
      <c r="Q1293" s="13"/>
      <c r="R1293" s="14"/>
      <c r="S1293" s="18"/>
      <c r="T1293" s="17"/>
      <c r="U1293" s="17"/>
    </row>
    <row r="1294" spans="12:21" ht="13.2">
      <c r="L1294" s="17"/>
      <c r="M1294" s="17"/>
      <c r="O1294" s="13"/>
      <c r="P1294" s="13"/>
      <c r="Q1294" s="13"/>
      <c r="R1294" s="14"/>
      <c r="S1294" s="18"/>
      <c r="T1294" s="17"/>
      <c r="U1294" s="17"/>
    </row>
    <row r="1295" spans="12:21" ht="13.2">
      <c r="L1295" s="17"/>
      <c r="M1295" s="17"/>
      <c r="O1295" s="13"/>
      <c r="P1295" s="13"/>
      <c r="Q1295" s="13"/>
      <c r="R1295" s="14"/>
      <c r="S1295" s="18"/>
      <c r="T1295" s="17"/>
      <c r="U1295" s="17"/>
    </row>
    <row r="1296" spans="12:21" ht="13.2">
      <c r="L1296" s="17"/>
      <c r="M1296" s="17"/>
      <c r="O1296" s="13"/>
      <c r="P1296" s="13"/>
      <c r="Q1296" s="13"/>
      <c r="R1296" s="14"/>
      <c r="S1296" s="18"/>
      <c r="T1296" s="17"/>
      <c r="U1296" s="17"/>
    </row>
    <row r="1297" spans="12:21" ht="13.2">
      <c r="L1297" s="17"/>
      <c r="M1297" s="17"/>
      <c r="O1297" s="13"/>
      <c r="P1297" s="13"/>
      <c r="Q1297" s="13"/>
      <c r="R1297" s="14"/>
      <c r="S1297" s="18"/>
      <c r="T1297" s="17"/>
      <c r="U1297" s="17"/>
    </row>
    <row r="1298" spans="12:21" ht="13.2">
      <c r="L1298" s="17"/>
      <c r="M1298" s="17"/>
      <c r="O1298" s="13"/>
      <c r="P1298" s="13"/>
      <c r="Q1298" s="13"/>
      <c r="R1298" s="14"/>
      <c r="S1298" s="18"/>
      <c r="T1298" s="17"/>
      <c r="U1298" s="17"/>
    </row>
    <row r="1299" spans="12:21" ht="13.2">
      <c r="L1299" s="17"/>
      <c r="M1299" s="17"/>
      <c r="O1299" s="13"/>
      <c r="P1299" s="13"/>
      <c r="Q1299" s="13"/>
      <c r="R1299" s="14"/>
      <c r="S1299" s="18"/>
      <c r="T1299" s="17"/>
      <c r="U1299" s="17"/>
    </row>
    <row r="1300" spans="12:21" ht="13.2">
      <c r="L1300" s="17"/>
      <c r="M1300" s="17"/>
      <c r="O1300" s="13"/>
      <c r="P1300" s="13"/>
      <c r="Q1300" s="13"/>
      <c r="R1300" s="14"/>
      <c r="S1300" s="18"/>
      <c r="T1300" s="17"/>
      <c r="U1300" s="17"/>
    </row>
    <row r="1301" spans="12:21" ht="13.2">
      <c r="L1301" s="17"/>
      <c r="M1301" s="17"/>
      <c r="O1301" s="13"/>
      <c r="P1301" s="13"/>
      <c r="Q1301" s="13"/>
      <c r="R1301" s="14"/>
      <c r="S1301" s="18"/>
      <c r="T1301" s="17"/>
      <c r="U1301" s="17"/>
    </row>
    <row r="1302" spans="12:21" ht="13.2">
      <c r="L1302" s="17"/>
      <c r="M1302" s="17"/>
      <c r="O1302" s="13"/>
      <c r="P1302" s="13"/>
      <c r="Q1302" s="13"/>
      <c r="R1302" s="14"/>
      <c r="S1302" s="18"/>
      <c r="T1302" s="17"/>
      <c r="U1302" s="17"/>
    </row>
    <row r="1303" spans="12:21" ht="13.2">
      <c r="L1303" s="17"/>
      <c r="M1303" s="17"/>
      <c r="O1303" s="13"/>
      <c r="P1303" s="13"/>
      <c r="Q1303" s="13"/>
      <c r="R1303" s="14"/>
      <c r="S1303" s="18"/>
      <c r="T1303" s="17"/>
      <c r="U1303" s="17"/>
    </row>
    <row r="1304" spans="12:21" ht="13.2">
      <c r="L1304" s="17"/>
      <c r="M1304" s="17"/>
      <c r="O1304" s="13"/>
      <c r="P1304" s="13"/>
      <c r="Q1304" s="13"/>
      <c r="R1304" s="14"/>
      <c r="S1304" s="18"/>
      <c r="T1304" s="17"/>
      <c r="U1304" s="17"/>
    </row>
    <row r="1305" spans="12:21" ht="13.2">
      <c r="L1305" s="17"/>
      <c r="M1305" s="17"/>
      <c r="O1305" s="13"/>
      <c r="P1305" s="13"/>
      <c r="Q1305" s="13"/>
      <c r="R1305" s="14"/>
      <c r="S1305" s="18"/>
      <c r="T1305" s="17"/>
      <c r="U1305" s="17"/>
    </row>
    <row r="1306" spans="12:21" ht="13.2">
      <c r="L1306" s="17"/>
      <c r="M1306" s="17"/>
      <c r="O1306" s="13"/>
      <c r="P1306" s="13"/>
      <c r="Q1306" s="13"/>
      <c r="R1306" s="14"/>
      <c r="S1306" s="18"/>
      <c r="T1306" s="17"/>
      <c r="U1306" s="17"/>
    </row>
    <row r="1307" spans="12:21" ht="13.2">
      <c r="L1307" s="17"/>
      <c r="M1307" s="17"/>
      <c r="O1307" s="13"/>
      <c r="P1307" s="13"/>
      <c r="Q1307" s="13"/>
      <c r="R1307" s="14"/>
      <c r="S1307" s="18"/>
      <c r="T1307" s="17"/>
      <c r="U1307" s="17"/>
    </row>
    <row r="1308" spans="12:21" ht="13.2">
      <c r="L1308" s="17"/>
      <c r="M1308" s="17"/>
      <c r="O1308" s="13"/>
      <c r="P1308" s="13"/>
      <c r="Q1308" s="13"/>
      <c r="R1308" s="14"/>
      <c r="S1308" s="18"/>
      <c r="T1308" s="17"/>
      <c r="U1308" s="17"/>
    </row>
    <row r="1309" spans="12:21" ht="13.2">
      <c r="L1309" s="17"/>
      <c r="M1309" s="17"/>
      <c r="O1309" s="13"/>
      <c r="P1309" s="13"/>
      <c r="Q1309" s="13"/>
      <c r="R1309" s="14"/>
      <c r="S1309" s="18"/>
      <c r="T1309" s="17"/>
      <c r="U1309" s="17"/>
    </row>
    <row r="1310" spans="12:21" ht="13.2">
      <c r="L1310" s="17"/>
      <c r="M1310" s="17"/>
      <c r="O1310" s="13"/>
      <c r="P1310" s="13"/>
      <c r="Q1310" s="13"/>
      <c r="R1310" s="14"/>
      <c r="S1310" s="18"/>
      <c r="T1310" s="17"/>
      <c r="U1310" s="17"/>
    </row>
    <row r="1311" spans="12:21" ht="13.2">
      <c r="L1311" s="17"/>
      <c r="M1311" s="17"/>
      <c r="O1311" s="13"/>
      <c r="P1311" s="13"/>
      <c r="Q1311" s="13"/>
      <c r="R1311" s="14"/>
      <c r="S1311" s="18"/>
      <c r="T1311" s="17"/>
      <c r="U1311" s="17"/>
    </row>
    <row r="1312" spans="12:21" ht="13.2">
      <c r="L1312" s="17"/>
      <c r="M1312" s="17"/>
      <c r="O1312" s="13"/>
      <c r="P1312" s="13"/>
      <c r="Q1312" s="13"/>
      <c r="R1312" s="14"/>
      <c r="S1312" s="18"/>
      <c r="T1312" s="17"/>
      <c r="U1312" s="17"/>
    </row>
    <row r="1313" spans="12:21" ht="13.2">
      <c r="L1313" s="17"/>
      <c r="M1313" s="17"/>
      <c r="O1313" s="13"/>
      <c r="P1313" s="13"/>
      <c r="Q1313" s="13"/>
      <c r="R1313" s="14"/>
      <c r="S1313" s="18"/>
      <c r="T1313" s="17"/>
      <c r="U1313" s="17"/>
    </row>
    <row r="1314" spans="12:21" ht="13.2">
      <c r="L1314" s="17"/>
      <c r="M1314" s="17"/>
      <c r="O1314" s="13"/>
      <c r="P1314" s="13"/>
      <c r="Q1314" s="13"/>
      <c r="R1314" s="14"/>
      <c r="S1314" s="18"/>
      <c r="T1314" s="17"/>
      <c r="U1314" s="17"/>
    </row>
    <row r="1315" spans="12:21" ht="13.2">
      <c r="L1315" s="17"/>
      <c r="M1315" s="17"/>
      <c r="O1315" s="13"/>
      <c r="P1315" s="13"/>
      <c r="Q1315" s="13"/>
      <c r="R1315" s="14"/>
      <c r="S1315" s="18"/>
      <c r="T1315" s="17"/>
      <c r="U1315" s="17"/>
    </row>
    <row r="1316" spans="12:21" ht="13.2">
      <c r="L1316" s="17"/>
      <c r="M1316" s="17"/>
      <c r="O1316" s="13"/>
      <c r="P1316" s="13"/>
      <c r="Q1316" s="13"/>
      <c r="R1316" s="14"/>
      <c r="S1316" s="18"/>
      <c r="T1316" s="17"/>
      <c r="U1316" s="17"/>
    </row>
    <row r="1317" spans="12:21" ht="13.2">
      <c r="L1317" s="17"/>
      <c r="M1317" s="17"/>
      <c r="O1317" s="13"/>
      <c r="P1317" s="13"/>
      <c r="Q1317" s="13"/>
      <c r="R1317" s="14"/>
      <c r="S1317" s="18"/>
      <c r="T1317" s="17"/>
      <c r="U1317" s="17"/>
    </row>
    <row r="1318" spans="12:21" ht="13.2">
      <c r="L1318" s="17"/>
      <c r="M1318" s="17"/>
      <c r="O1318" s="13"/>
      <c r="P1318" s="13"/>
      <c r="Q1318" s="13"/>
      <c r="R1318" s="14"/>
      <c r="S1318" s="18"/>
      <c r="T1318" s="17"/>
      <c r="U1318" s="17"/>
    </row>
    <row r="1319" spans="12:21" ht="13.2">
      <c r="L1319" s="17"/>
      <c r="M1319" s="17"/>
      <c r="O1319" s="13"/>
      <c r="P1319" s="13"/>
      <c r="Q1319" s="13"/>
      <c r="R1319" s="14"/>
      <c r="S1319" s="18"/>
      <c r="T1319" s="17"/>
      <c r="U1319" s="17"/>
    </row>
    <row r="1320" spans="12:21" ht="13.2">
      <c r="L1320" s="17"/>
      <c r="M1320" s="17"/>
      <c r="O1320" s="13"/>
      <c r="P1320" s="13"/>
      <c r="Q1320" s="13"/>
      <c r="R1320" s="14"/>
      <c r="S1320" s="18"/>
      <c r="T1320" s="17"/>
      <c r="U1320" s="17"/>
    </row>
    <row r="1321" spans="12:21" ht="13.2">
      <c r="L1321" s="17"/>
      <c r="M1321" s="17"/>
      <c r="O1321" s="13"/>
      <c r="P1321" s="13"/>
      <c r="Q1321" s="13"/>
      <c r="R1321" s="14"/>
      <c r="S1321" s="18"/>
      <c r="T1321" s="17"/>
      <c r="U1321" s="17"/>
    </row>
    <row r="1322" spans="12:21" ht="13.2">
      <c r="L1322" s="17"/>
      <c r="M1322" s="17"/>
      <c r="O1322" s="13"/>
      <c r="P1322" s="13"/>
      <c r="Q1322" s="13"/>
      <c r="R1322" s="14"/>
      <c r="S1322" s="18"/>
      <c r="T1322" s="17"/>
      <c r="U1322" s="17"/>
    </row>
    <row r="1323" spans="12:21" ht="13.2">
      <c r="L1323" s="17"/>
      <c r="M1323" s="17"/>
      <c r="O1323" s="13"/>
      <c r="P1323" s="13"/>
      <c r="Q1323" s="13"/>
      <c r="R1323" s="14"/>
      <c r="S1323" s="18"/>
      <c r="T1323" s="17"/>
      <c r="U1323" s="17"/>
    </row>
    <row r="1324" spans="12:21" ht="13.2">
      <c r="L1324" s="17"/>
      <c r="M1324" s="17"/>
      <c r="O1324" s="13"/>
      <c r="P1324" s="13"/>
      <c r="Q1324" s="13"/>
      <c r="R1324" s="14"/>
      <c r="S1324" s="18"/>
      <c r="T1324" s="17"/>
      <c r="U1324" s="17"/>
    </row>
    <row r="1325" spans="12:21" ht="13.2">
      <c r="L1325" s="17"/>
      <c r="M1325" s="17"/>
      <c r="O1325" s="13"/>
      <c r="P1325" s="13"/>
      <c r="Q1325" s="13"/>
      <c r="R1325" s="14"/>
      <c r="S1325" s="18"/>
      <c r="T1325" s="17"/>
      <c r="U1325" s="17"/>
    </row>
    <row r="1326" spans="12:21" ht="13.2">
      <c r="L1326" s="17"/>
      <c r="M1326" s="17"/>
      <c r="O1326" s="13"/>
      <c r="P1326" s="13"/>
      <c r="Q1326" s="13"/>
      <c r="R1326" s="14"/>
      <c r="S1326" s="18"/>
      <c r="T1326" s="17"/>
      <c r="U1326" s="17"/>
    </row>
    <row r="1327" spans="12:21" ht="13.2">
      <c r="L1327" s="17"/>
      <c r="M1327" s="17"/>
      <c r="O1327" s="13"/>
      <c r="P1327" s="13"/>
      <c r="Q1327" s="13"/>
      <c r="R1327" s="14"/>
      <c r="S1327" s="18"/>
      <c r="T1327" s="17"/>
      <c r="U1327" s="17"/>
    </row>
    <row r="1328" spans="12:21" ht="13.2">
      <c r="L1328" s="17"/>
      <c r="M1328" s="17"/>
      <c r="O1328" s="13"/>
      <c r="P1328" s="13"/>
      <c r="Q1328" s="13"/>
      <c r="R1328" s="14"/>
      <c r="S1328" s="18"/>
      <c r="T1328" s="17"/>
      <c r="U1328" s="17"/>
    </row>
    <row r="1329" spans="12:21" ht="13.2">
      <c r="L1329" s="17"/>
      <c r="M1329" s="17"/>
      <c r="O1329" s="13"/>
      <c r="P1329" s="13"/>
      <c r="Q1329" s="13"/>
      <c r="R1329" s="14"/>
      <c r="S1329" s="18"/>
      <c r="T1329" s="17"/>
      <c r="U1329" s="17"/>
    </row>
    <row r="1330" spans="12:21" ht="13.2">
      <c r="L1330" s="17"/>
      <c r="M1330" s="17"/>
      <c r="O1330" s="13"/>
      <c r="P1330" s="13"/>
      <c r="Q1330" s="13"/>
      <c r="R1330" s="14"/>
      <c r="S1330" s="18"/>
      <c r="T1330" s="17"/>
      <c r="U1330" s="17"/>
    </row>
    <row r="1331" spans="12:21" ht="13.2">
      <c r="L1331" s="17"/>
      <c r="M1331" s="17"/>
      <c r="O1331" s="13"/>
      <c r="P1331" s="13"/>
      <c r="Q1331" s="13"/>
      <c r="R1331" s="14"/>
      <c r="S1331" s="18"/>
      <c r="T1331" s="17"/>
      <c r="U1331" s="17"/>
    </row>
    <row r="1332" spans="12:21" ht="13.2">
      <c r="L1332" s="17"/>
      <c r="M1332" s="17"/>
      <c r="O1332" s="13"/>
      <c r="P1332" s="13"/>
      <c r="Q1332" s="13"/>
      <c r="R1332" s="14"/>
      <c r="S1332" s="18"/>
      <c r="T1332" s="17"/>
      <c r="U1332" s="17"/>
    </row>
    <row r="1333" spans="12:21" ht="13.2">
      <c r="L1333" s="17"/>
      <c r="M1333" s="17"/>
      <c r="O1333" s="13"/>
      <c r="P1333" s="13"/>
      <c r="Q1333" s="13"/>
      <c r="R1333" s="14"/>
      <c r="S1333" s="18"/>
      <c r="T1333" s="17"/>
      <c r="U1333" s="17"/>
    </row>
    <row r="1334" spans="12:21" ht="13.2">
      <c r="L1334" s="17"/>
      <c r="M1334" s="17"/>
      <c r="O1334" s="13"/>
      <c r="P1334" s="13"/>
      <c r="Q1334" s="13"/>
      <c r="R1334" s="14"/>
      <c r="S1334" s="18"/>
      <c r="T1334" s="17"/>
      <c r="U1334" s="17"/>
    </row>
    <row r="1335" spans="12:21" ht="13.2">
      <c r="L1335" s="17"/>
      <c r="M1335" s="17"/>
      <c r="O1335" s="13"/>
      <c r="P1335" s="13"/>
      <c r="Q1335" s="13"/>
      <c r="R1335" s="14"/>
      <c r="S1335" s="18"/>
      <c r="T1335" s="17"/>
      <c r="U1335" s="17"/>
    </row>
    <row r="1336" spans="12:21" ht="13.2">
      <c r="L1336" s="17"/>
      <c r="M1336" s="17"/>
      <c r="O1336" s="13"/>
      <c r="P1336" s="13"/>
      <c r="Q1336" s="13"/>
      <c r="R1336" s="14"/>
      <c r="S1336" s="18"/>
      <c r="T1336" s="17"/>
      <c r="U1336" s="17"/>
    </row>
    <row r="1337" spans="12:21" ht="13.2">
      <c r="L1337" s="17"/>
      <c r="M1337" s="17"/>
      <c r="O1337" s="13"/>
      <c r="P1337" s="13"/>
      <c r="Q1337" s="13"/>
      <c r="R1337" s="14"/>
      <c r="S1337" s="18"/>
      <c r="T1337" s="17"/>
      <c r="U1337" s="17"/>
    </row>
    <row r="1338" spans="12:21" ht="13.2">
      <c r="L1338" s="17"/>
      <c r="M1338" s="17"/>
      <c r="O1338" s="13"/>
      <c r="P1338" s="13"/>
      <c r="Q1338" s="13"/>
      <c r="R1338" s="14"/>
      <c r="S1338" s="18"/>
      <c r="T1338" s="17"/>
      <c r="U1338" s="17"/>
    </row>
    <row r="1339" spans="12:21" ht="13.2">
      <c r="L1339" s="17"/>
      <c r="M1339" s="17"/>
      <c r="O1339" s="13"/>
      <c r="P1339" s="13"/>
      <c r="Q1339" s="13"/>
      <c r="R1339" s="14"/>
      <c r="S1339" s="18"/>
      <c r="T1339" s="17"/>
      <c r="U1339" s="17"/>
    </row>
    <row r="1340" spans="12:21" ht="13.2">
      <c r="L1340" s="17"/>
      <c r="M1340" s="17"/>
      <c r="O1340" s="13"/>
      <c r="P1340" s="13"/>
      <c r="Q1340" s="13"/>
      <c r="R1340" s="14"/>
      <c r="S1340" s="18"/>
      <c r="T1340" s="17"/>
      <c r="U1340" s="17"/>
    </row>
    <row r="1341" spans="12:21" ht="13.2">
      <c r="L1341" s="17"/>
      <c r="M1341" s="17"/>
      <c r="O1341" s="13"/>
      <c r="P1341" s="13"/>
      <c r="Q1341" s="13"/>
      <c r="R1341" s="14"/>
      <c r="S1341" s="18"/>
      <c r="T1341" s="17"/>
      <c r="U1341" s="17"/>
    </row>
    <row r="1342" spans="12:21" ht="13.2">
      <c r="L1342" s="17"/>
      <c r="M1342" s="17"/>
      <c r="O1342" s="13"/>
      <c r="P1342" s="13"/>
      <c r="Q1342" s="13"/>
      <c r="R1342" s="14"/>
      <c r="S1342" s="18"/>
      <c r="T1342" s="17"/>
      <c r="U1342" s="17"/>
    </row>
    <row r="1343" spans="12:21" ht="13.2">
      <c r="L1343" s="17"/>
      <c r="M1343" s="17"/>
      <c r="O1343" s="13"/>
      <c r="P1343" s="13"/>
      <c r="Q1343" s="13"/>
      <c r="R1343" s="14"/>
      <c r="S1343" s="18"/>
      <c r="T1343" s="17"/>
      <c r="U1343" s="17"/>
    </row>
    <row r="1344" spans="12:21" ht="13.2">
      <c r="L1344" s="17"/>
      <c r="M1344" s="17"/>
      <c r="O1344" s="13"/>
      <c r="P1344" s="13"/>
      <c r="Q1344" s="13"/>
      <c r="R1344" s="14"/>
      <c r="S1344" s="18"/>
      <c r="T1344" s="17"/>
      <c r="U1344" s="17"/>
    </row>
    <row r="1345" spans="12:21" ht="13.2">
      <c r="L1345" s="17"/>
      <c r="M1345" s="17"/>
      <c r="O1345" s="13"/>
      <c r="P1345" s="13"/>
      <c r="Q1345" s="13"/>
      <c r="R1345" s="14"/>
      <c r="S1345" s="18"/>
      <c r="T1345" s="17"/>
      <c r="U1345" s="17"/>
    </row>
    <row r="1346" spans="12:21" ht="13.2">
      <c r="L1346" s="17"/>
      <c r="M1346" s="17"/>
      <c r="O1346" s="13"/>
      <c r="P1346" s="13"/>
      <c r="Q1346" s="13"/>
      <c r="R1346" s="14"/>
      <c r="S1346" s="18"/>
      <c r="T1346" s="17"/>
      <c r="U1346" s="17"/>
    </row>
    <row r="1347" spans="12:21" ht="13.2">
      <c r="L1347" s="17"/>
      <c r="M1347" s="17"/>
      <c r="O1347" s="13"/>
      <c r="P1347" s="13"/>
      <c r="Q1347" s="13"/>
      <c r="R1347" s="14"/>
      <c r="S1347" s="18"/>
      <c r="T1347" s="17"/>
      <c r="U1347" s="17"/>
    </row>
    <row r="1348" spans="12:21" ht="13.2">
      <c r="L1348" s="17"/>
      <c r="M1348" s="17"/>
      <c r="O1348" s="13"/>
      <c r="P1348" s="13"/>
      <c r="Q1348" s="13"/>
      <c r="R1348" s="14"/>
      <c r="S1348" s="18"/>
      <c r="T1348" s="17"/>
      <c r="U1348" s="17"/>
    </row>
    <row r="1349" spans="12:21" ht="13.2">
      <c r="L1349" s="17"/>
      <c r="M1349" s="17"/>
      <c r="O1349" s="13"/>
      <c r="P1349" s="13"/>
      <c r="Q1349" s="13"/>
      <c r="R1349" s="14"/>
      <c r="S1349" s="18"/>
      <c r="T1349" s="17"/>
      <c r="U1349" s="17"/>
    </row>
    <row r="1350" spans="12:21" ht="13.2">
      <c r="L1350" s="17"/>
      <c r="M1350" s="17"/>
      <c r="O1350" s="13"/>
      <c r="P1350" s="13"/>
      <c r="Q1350" s="13"/>
      <c r="R1350" s="14"/>
      <c r="S1350" s="18"/>
      <c r="T1350" s="17"/>
      <c r="U1350" s="17"/>
    </row>
    <row r="1351" spans="12:21" ht="13.2">
      <c r="L1351" s="17"/>
      <c r="M1351" s="17"/>
      <c r="O1351" s="13"/>
      <c r="P1351" s="13"/>
      <c r="Q1351" s="13"/>
      <c r="R1351" s="14"/>
      <c r="S1351" s="18"/>
      <c r="T1351" s="17"/>
      <c r="U1351" s="17"/>
    </row>
    <row r="1352" spans="12:21" ht="13.2">
      <c r="L1352" s="17"/>
      <c r="M1352" s="17"/>
      <c r="O1352" s="13"/>
      <c r="P1352" s="13"/>
      <c r="Q1352" s="13"/>
      <c r="R1352" s="14"/>
      <c r="S1352" s="18"/>
      <c r="T1352" s="17"/>
      <c r="U1352" s="17"/>
    </row>
    <row r="1353" spans="12:21" ht="13.2">
      <c r="L1353" s="17"/>
      <c r="M1353" s="17"/>
      <c r="O1353" s="13"/>
      <c r="P1353" s="13"/>
      <c r="Q1353" s="13"/>
      <c r="R1353" s="14"/>
      <c r="S1353" s="18"/>
      <c r="T1353" s="17"/>
      <c r="U1353" s="17"/>
    </row>
    <row r="1354" spans="12:21" ht="13.2">
      <c r="L1354" s="17"/>
      <c r="M1354" s="17"/>
      <c r="O1354" s="13"/>
      <c r="P1354" s="13"/>
      <c r="Q1354" s="13"/>
      <c r="R1354" s="14"/>
      <c r="S1354" s="18"/>
      <c r="T1354" s="17"/>
      <c r="U1354" s="17"/>
    </row>
    <row r="1355" spans="12:21" ht="13.2">
      <c r="L1355" s="17"/>
      <c r="M1355" s="17"/>
      <c r="O1355" s="13"/>
      <c r="P1355" s="13"/>
      <c r="Q1355" s="13"/>
      <c r="R1355" s="14"/>
      <c r="S1355" s="18"/>
      <c r="T1355" s="17"/>
      <c r="U1355" s="17"/>
    </row>
    <row r="1356" spans="12:21" ht="13.2">
      <c r="L1356" s="17"/>
      <c r="M1356" s="17"/>
      <c r="O1356" s="13"/>
      <c r="P1356" s="13"/>
      <c r="Q1356" s="13"/>
      <c r="R1356" s="14"/>
      <c r="S1356" s="18"/>
      <c r="T1356" s="17"/>
      <c r="U1356" s="17"/>
    </row>
    <row r="1357" spans="12:21" ht="13.2">
      <c r="L1357" s="17"/>
      <c r="M1357" s="17"/>
      <c r="O1357" s="13"/>
      <c r="P1357" s="13"/>
      <c r="Q1357" s="13"/>
      <c r="R1357" s="14"/>
      <c r="S1357" s="18"/>
      <c r="T1357" s="17"/>
      <c r="U1357" s="17"/>
    </row>
    <row r="1358" spans="12:21" ht="13.2">
      <c r="L1358" s="17"/>
      <c r="M1358" s="17"/>
      <c r="O1358" s="13"/>
      <c r="P1358" s="13"/>
      <c r="Q1358" s="13"/>
      <c r="R1358" s="14"/>
      <c r="S1358" s="18"/>
      <c r="T1358" s="17"/>
      <c r="U1358" s="17"/>
    </row>
    <row r="1359" spans="12:21" ht="13.2">
      <c r="L1359" s="17"/>
      <c r="M1359" s="17"/>
      <c r="O1359" s="13"/>
      <c r="P1359" s="13"/>
      <c r="Q1359" s="13"/>
      <c r="R1359" s="14"/>
      <c r="S1359" s="18"/>
      <c r="T1359" s="17"/>
      <c r="U1359" s="17"/>
    </row>
    <row r="1360" spans="12:21" ht="13.2">
      <c r="L1360" s="17"/>
      <c r="M1360" s="17"/>
      <c r="O1360" s="13"/>
      <c r="P1360" s="13"/>
      <c r="Q1360" s="13"/>
      <c r="R1360" s="14"/>
      <c r="S1360" s="18"/>
      <c r="T1360" s="17"/>
      <c r="U1360" s="17"/>
    </row>
    <row r="1361" spans="12:21" ht="13.2">
      <c r="L1361" s="17"/>
      <c r="M1361" s="17"/>
      <c r="O1361" s="13"/>
      <c r="P1361" s="13"/>
      <c r="Q1361" s="13"/>
      <c r="R1361" s="14"/>
      <c r="S1361" s="18"/>
      <c r="T1361" s="17"/>
      <c r="U1361" s="17"/>
    </row>
    <row r="1362" spans="12:21" ht="13.2">
      <c r="L1362" s="17"/>
      <c r="M1362" s="17"/>
      <c r="O1362" s="13"/>
      <c r="P1362" s="13"/>
      <c r="Q1362" s="13"/>
      <c r="R1362" s="14"/>
      <c r="S1362" s="18"/>
      <c r="T1362" s="17"/>
      <c r="U1362" s="17"/>
    </row>
    <row r="1363" spans="12:21" ht="13.2">
      <c r="L1363" s="17"/>
      <c r="M1363" s="17"/>
      <c r="O1363" s="13"/>
      <c r="P1363" s="13"/>
      <c r="Q1363" s="13"/>
      <c r="R1363" s="14"/>
      <c r="S1363" s="18"/>
      <c r="T1363" s="17"/>
      <c r="U1363" s="17"/>
    </row>
    <row r="1364" spans="12:21" ht="13.2">
      <c r="L1364" s="17"/>
      <c r="M1364" s="17"/>
      <c r="O1364" s="13"/>
      <c r="P1364" s="13"/>
      <c r="Q1364" s="13"/>
      <c r="R1364" s="14"/>
      <c r="S1364" s="18"/>
      <c r="T1364" s="17"/>
      <c r="U1364" s="17"/>
    </row>
    <row r="1365" spans="12:21" ht="13.2">
      <c r="L1365" s="17"/>
      <c r="M1365" s="17"/>
      <c r="O1365" s="13"/>
      <c r="P1365" s="13"/>
      <c r="Q1365" s="13"/>
      <c r="R1365" s="14"/>
      <c r="S1365" s="18"/>
      <c r="T1365" s="17"/>
      <c r="U1365" s="17"/>
    </row>
    <row r="1366" spans="12:21" ht="13.2">
      <c r="L1366" s="17"/>
      <c r="M1366" s="17"/>
      <c r="O1366" s="13"/>
      <c r="P1366" s="13"/>
      <c r="Q1366" s="13"/>
      <c r="R1366" s="14"/>
      <c r="S1366" s="18"/>
      <c r="T1366" s="17"/>
      <c r="U1366" s="17"/>
    </row>
    <row r="1367" spans="12:21" ht="13.2">
      <c r="L1367" s="17"/>
      <c r="M1367" s="17"/>
      <c r="O1367" s="13"/>
      <c r="P1367" s="13"/>
      <c r="Q1367" s="13"/>
      <c r="R1367" s="14"/>
      <c r="S1367" s="18"/>
      <c r="T1367" s="17"/>
      <c r="U1367" s="17"/>
    </row>
    <row r="1368" spans="12:21" ht="13.2">
      <c r="L1368" s="17"/>
      <c r="M1368" s="17"/>
      <c r="O1368" s="13"/>
      <c r="P1368" s="13"/>
      <c r="Q1368" s="13"/>
      <c r="R1368" s="14"/>
      <c r="S1368" s="18"/>
      <c r="T1368" s="17"/>
      <c r="U1368" s="17"/>
    </row>
    <row r="1369" spans="12:21" ht="13.2">
      <c r="L1369" s="17"/>
      <c r="M1369" s="17"/>
      <c r="O1369" s="13"/>
      <c r="P1369" s="13"/>
      <c r="Q1369" s="13"/>
      <c r="R1369" s="14"/>
      <c r="S1369" s="18"/>
      <c r="T1369" s="17"/>
      <c r="U1369" s="17"/>
    </row>
    <row r="1370" spans="12:21" ht="13.2">
      <c r="L1370" s="17"/>
      <c r="M1370" s="17"/>
      <c r="O1370" s="13"/>
      <c r="P1370" s="13"/>
      <c r="Q1370" s="13"/>
      <c r="R1370" s="14"/>
      <c r="S1370" s="18"/>
      <c r="T1370" s="17"/>
      <c r="U1370" s="17"/>
    </row>
    <row r="1371" spans="12:21" ht="13.2">
      <c r="L1371" s="17"/>
      <c r="M1371" s="17"/>
      <c r="O1371" s="13"/>
      <c r="P1371" s="13"/>
      <c r="Q1371" s="13"/>
      <c r="R1371" s="14"/>
      <c r="S1371" s="18"/>
      <c r="T1371" s="17"/>
      <c r="U1371" s="17"/>
    </row>
    <row r="1372" spans="12:21" ht="13.2">
      <c r="L1372" s="17"/>
      <c r="M1372" s="17"/>
      <c r="O1372" s="13"/>
      <c r="P1372" s="13"/>
      <c r="Q1372" s="13"/>
      <c r="R1372" s="14"/>
      <c r="S1372" s="18"/>
      <c r="T1372" s="17"/>
      <c r="U1372" s="17"/>
    </row>
    <row r="1373" spans="12:21" ht="13.2">
      <c r="L1373" s="17"/>
      <c r="M1373" s="17"/>
      <c r="O1373" s="13"/>
      <c r="P1373" s="13"/>
      <c r="Q1373" s="13"/>
      <c r="R1373" s="14"/>
      <c r="S1373" s="18"/>
      <c r="T1373" s="17"/>
      <c r="U1373" s="17"/>
    </row>
    <row r="1374" spans="12:21" ht="13.2">
      <c r="L1374" s="17"/>
      <c r="M1374" s="17"/>
      <c r="O1374" s="13"/>
      <c r="P1374" s="13"/>
      <c r="Q1374" s="13"/>
      <c r="R1374" s="14"/>
      <c r="S1374" s="18"/>
      <c r="T1374" s="17"/>
      <c r="U1374" s="17"/>
    </row>
    <row r="1375" spans="12:21" ht="13.2">
      <c r="L1375" s="17"/>
      <c r="M1375" s="17"/>
      <c r="O1375" s="13"/>
      <c r="P1375" s="13"/>
      <c r="Q1375" s="13"/>
      <c r="R1375" s="14"/>
      <c r="S1375" s="18"/>
      <c r="T1375" s="17"/>
      <c r="U1375" s="17"/>
    </row>
    <row r="1376" spans="12:21" ht="13.2">
      <c r="L1376" s="17"/>
      <c r="M1376" s="17"/>
      <c r="O1376" s="13"/>
      <c r="P1376" s="13"/>
      <c r="Q1376" s="13"/>
      <c r="R1376" s="14"/>
      <c r="S1376" s="18"/>
      <c r="T1376" s="17"/>
      <c r="U1376" s="17"/>
    </row>
    <row r="1377" spans="12:21" ht="13.2">
      <c r="L1377" s="17"/>
      <c r="M1377" s="17"/>
      <c r="O1377" s="13"/>
      <c r="P1377" s="13"/>
      <c r="Q1377" s="13"/>
      <c r="R1377" s="14"/>
      <c r="S1377" s="18"/>
      <c r="T1377" s="17"/>
      <c r="U1377" s="17"/>
    </row>
    <row r="1378" spans="12:21" ht="13.2">
      <c r="L1378" s="17"/>
      <c r="M1378" s="17"/>
      <c r="O1378" s="13"/>
      <c r="P1378" s="13"/>
      <c r="Q1378" s="13"/>
      <c r="R1378" s="14"/>
      <c r="S1378" s="18"/>
      <c r="T1378" s="17"/>
      <c r="U1378" s="17"/>
    </row>
    <row r="1379" spans="12:21" ht="13.2">
      <c r="L1379" s="17"/>
      <c r="M1379" s="17"/>
      <c r="O1379" s="13"/>
      <c r="P1379" s="13"/>
      <c r="Q1379" s="13"/>
      <c r="R1379" s="14"/>
      <c r="S1379" s="18"/>
      <c r="T1379" s="17"/>
      <c r="U1379" s="17"/>
    </row>
    <row r="1380" spans="12:21" ht="13.2">
      <c r="L1380" s="17"/>
      <c r="M1380" s="17"/>
      <c r="O1380" s="13"/>
      <c r="P1380" s="13"/>
      <c r="Q1380" s="13"/>
      <c r="R1380" s="14"/>
      <c r="S1380" s="18"/>
      <c r="T1380" s="17"/>
      <c r="U1380" s="17"/>
    </row>
    <row r="1381" spans="12:21" ht="13.2">
      <c r="L1381" s="17"/>
      <c r="M1381" s="17"/>
      <c r="O1381" s="13"/>
      <c r="P1381" s="13"/>
      <c r="Q1381" s="13"/>
      <c r="R1381" s="14"/>
      <c r="S1381" s="18"/>
      <c r="T1381" s="17"/>
      <c r="U1381" s="17"/>
    </row>
    <row r="1382" spans="12:21" ht="13.2">
      <c r="L1382" s="17"/>
      <c r="M1382" s="17"/>
      <c r="O1382" s="13"/>
      <c r="P1382" s="13"/>
      <c r="Q1382" s="13"/>
      <c r="R1382" s="14"/>
      <c r="S1382" s="18"/>
      <c r="T1382" s="17"/>
      <c r="U1382" s="17"/>
    </row>
    <row r="1383" spans="12:21" ht="13.2">
      <c r="L1383" s="17"/>
      <c r="M1383" s="17"/>
      <c r="O1383" s="13"/>
      <c r="P1383" s="13"/>
      <c r="Q1383" s="13"/>
      <c r="R1383" s="14"/>
      <c r="S1383" s="18"/>
      <c r="T1383" s="17"/>
      <c r="U1383" s="17"/>
    </row>
    <row r="1384" spans="12:21" ht="13.2">
      <c r="L1384" s="17"/>
      <c r="M1384" s="17"/>
      <c r="O1384" s="13"/>
      <c r="P1384" s="13"/>
      <c r="Q1384" s="13"/>
      <c r="R1384" s="14"/>
      <c r="S1384" s="18"/>
      <c r="T1384" s="17"/>
      <c r="U1384" s="17"/>
    </row>
    <row r="1385" spans="12:21" ht="13.2">
      <c r="L1385" s="17"/>
      <c r="M1385" s="17"/>
      <c r="O1385" s="13"/>
      <c r="P1385" s="13"/>
      <c r="Q1385" s="13"/>
      <c r="R1385" s="14"/>
      <c r="S1385" s="18"/>
      <c r="T1385" s="17"/>
      <c r="U1385" s="17"/>
    </row>
    <row r="1386" spans="12:21" ht="13.2">
      <c r="L1386" s="17"/>
      <c r="M1386" s="17"/>
      <c r="O1386" s="13"/>
      <c r="P1386" s="13"/>
      <c r="Q1386" s="13"/>
      <c r="R1386" s="14"/>
      <c r="S1386" s="18"/>
      <c r="T1386" s="17"/>
      <c r="U1386" s="17"/>
    </row>
    <row r="1387" spans="12:21" ht="13.2">
      <c r="L1387" s="17"/>
      <c r="M1387" s="17"/>
      <c r="O1387" s="13"/>
      <c r="P1387" s="13"/>
      <c r="Q1387" s="13"/>
      <c r="R1387" s="14"/>
      <c r="S1387" s="18"/>
      <c r="T1387" s="17"/>
      <c r="U1387" s="17"/>
    </row>
    <row r="1388" spans="12:21" ht="13.2">
      <c r="L1388" s="17"/>
      <c r="M1388" s="17"/>
      <c r="O1388" s="13"/>
      <c r="P1388" s="13"/>
      <c r="Q1388" s="13"/>
      <c r="R1388" s="14"/>
      <c r="S1388" s="18"/>
      <c r="T1388" s="17"/>
      <c r="U1388" s="17"/>
    </row>
    <row r="1389" spans="12:21" ht="13.2">
      <c r="L1389" s="17"/>
      <c r="M1389" s="17"/>
      <c r="O1389" s="13"/>
      <c r="P1389" s="13"/>
      <c r="Q1389" s="13"/>
      <c r="R1389" s="14"/>
      <c r="S1389" s="18"/>
      <c r="T1389" s="17"/>
      <c r="U1389" s="17"/>
    </row>
    <row r="1390" spans="12:21" ht="13.2">
      <c r="L1390" s="17"/>
      <c r="M1390" s="17"/>
      <c r="O1390" s="13"/>
      <c r="P1390" s="13"/>
      <c r="Q1390" s="13"/>
      <c r="R1390" s="14"/>
      <c r="S1390" s="18"/>
      <c r="T1390" s="17"/>
      <c r="U1390" s="17"/>
    </row>
    <row r="1391" spans="12:21" ht="13.2">
      <c r="L1391" s="17"/>
      <c r="M1391" s="17"/>
      <c r="O1391" s="13"/>
      <c r="P1391" s="13"/>
      <c r="Q1391" s="13"/>
      <c r="R1391" s="14"/>
      <c r="S1391" s="18"/>
      <c r="T1391" s="17"/>
      <c r="U1391" s="17"/>
    </row>
    <row r="1392" spans="12:21" ht="13.2">
      <c r="L1392" s="17"/>
      <c r="M1392" s="17"/>
      <c r="O1392" s="13"/>
      <c r="P1392" s="13"/>
      <c r="Q1392" s="13"/>
      <c r="R1392" s="14"/>
      <c r="S1392" s="18"/>
      <c r="T1392" s="17"/>
      <c r="U1392" s="17"/>
    </row>
    <row r="1393" spans="12:21" ht="13.2">
      <c r="L1393" s="17"/>
      <c r="M1393" s="17"/>
      <c r="O1393" s="13"/>
      <c r="P1393" s="13"/>
      <c r="Q1393" s="13"/>
      <c r="R1393" s="14"/>
      <c r="S1393" s="18"/>
      <c r="T1393" s="17"/>
      <c r="U1393" s="17"/>
    </row>
    <row r="1394" spans="12:21" ht="13.2">
      <c r="L1394" s="17"/>
      <c r="M1394" s="17"/>
      <c r="O1394" s="13"/>
      <c r="P1394" s="13"/>
      <c r="Q1394" s="13"/>
      <c r="R1394" s="14"/>
      <c r="S1394" s="18"/>
      <c r="T1394" s="17"/>
      <c r="U1394" s="17"/>
    </row>
    <row r="1395" spans="12:21" ht="13.2">
      <c r="L1395" s="17"/>
      <c r="M1395" s="17"/>
      <c r="O1395" s="13"/>
      <c r="P1395" s="13"/>
      <c r="Q1395" s="13"/>
      <c r="R1395" s="14"/>
      <c r="S1395" s="18"/>
      <c r="T1395" s="17"/>
      <c r="U1395" s="17"/>
    </row>
    <row r="1396" spans="12:21" ht="13.2">
      <c r="L1396" s="17"/>
      <c r="M1396" s="17"/>
      <c r="O1396" s="13"/>
      <c r="P1396" s="13"/>
      <c r="Q1396" s="13"/>
      <c r="R1396" s="14"/>
      <c r="S1396" s="18"/>
      <c r="T1396" s="17"/>
      <c r="U1396" s="17"/>
    </row>
    <row r="1397" spans="12:21" ht="13.2">
      <c r="L1397" s="17"/>
      <c r="M1397" s="17"/>
      <c r="O1397" s="13"/>
      <c r="P1397" s="13"/>
      <c r="Q1397" s="13"/>
      <c r="R1397" s="14"/>
      <c r="S1397" s="18"/>
      <c r="T1397" s="17"/>
      <c r="U1397" s="17"/>
    </row>
    <row r="1398" spans="12:21" ht="13.2">
      <c r="L1398" s="17"/>
      <c r="M1398" s="17"/>
      <c r="O1398" s="13"/>
      <c r="P1398" s="13"/>
      <c r="Q1398" s="13"/>
      <c r="R1398" s="14"/>
      <c r="S1398" s="18"/>
      <c r="T1398" s="17"/>
      <c r="U1398" s="17"/>
    </row>
    <row r="1399" spans="12:21" ht="13.2">
      <c r="L1399" s="17"/>
      <c r="M1399" s="17"/>
      <c r="O1399" s="13"/>
      <c r="P1399" s="13"/>
      <c r="Q1399" s="13"/>
      <c r="R1399" s="14"/>
      <c r="S1399" s="18"/>
      <c r="T1399" s="17"/>
      <c r="U1399" s="17"/>
    </row>
    <row r="1400" spans="12:21" ht="13.2">
      <c r="L1400" s="17"/>
      <c r="M1400" s="17"/>
      <c r="O1400" s="13"/>
      <c r="P1400" s="13"/>
      <c r="Q1400" s="13"/>
      <c r="R1400" s="14"/>
      <c r="S1400" s="18"/>
      <c r="T1400" s="17"/>
      <c r="U1400" s="17"/>
    </row>
    <row r="1401" spans="12:21" ht="13.2">
      <c r="L1401" s="17"/>
      <c r="M1401" s="17"/>
      <c r="O1401" s="13"/>
      <c r="P1401" s="13"/>
      <c r="Q1401" s="13"/>
      <c r="R1401" s="14"/>
      <c r="S1401" s="18"/>
      <c r="T1401" s="17"/>
      <c r="U1401" s="17"/>
    </row>
    <row r="1402" spans="12:21" ht="13.2">
      <c r="L1402" s="17"/>
      <c r="M1402" s="17"/>
      <c r="O1402" s="13"/>
      <c r="P1402" s="13"/>
      <c r="Q1402" s="13"/>
      <c r="R1402" s="14"/>
      <c r="S1402" s="18"/>
      <c r="T1402" s="17"/>
      <c r="U1402" s="17"/>
    </row>
    <row r="1403" spans="12:21" ht="13.2">
      <c r="L1403" s="17"/>
      <c r="M1403" s="17"/>
      <c r="O1403" s="13"/>
      <c r="P1403" s="13"/>
      <c r="Q1403" s="13"/>
      <c r="R1403" s="14"/>
      <c r="S1403" s="18"/>
      <c r="T1403" s="17"/>
      <c r="U1403" s="17"/>
    </row>
    <row r="1404" spans="12:21" ht="13.2">
      <c r="L1404" s="17"/>
      <c r="M1404" s="17"/>
      <c r="O1404" s="13"/>
      <c r="P1404" s="13"/>
      <c r="Q1404" s="13"/>
      <c r="R1404" s="14"/>
      <c r="S1404" s="18"/>
      <c r="T1404" s="17"/>
      <c r="U1404" s="17"/>
    </row>
    <row r="1405" spans="12:21" ht="13.2">
      <c r="L1405" s="17"/>
      <c r="M1405" s="17"/>
      <c r="O1405" s="13"/>
      <c r="P1405" s="13"/>
      <c r="Q1405" s="13"/>
      <c r="R1405" s="14"/>
      <c r="S1405" s="18"/>
      <c r="T1405" s="17"/>
      <c r="U1405" s="17"/>
    </row>
    <row r="1406" spans="12:21" ht="13.2">
      <c r="L1406" s="17"/>
      <c r="M1406" s="17"/>
      <c r="O1406" s="13"/>
      <c r="P1406" s="13"/>
      <c r="Q1406" s="13"/>
      <c r="R1406" s="14"/>
      <c r="S1406" s="18"/>
      <c r="T1406" s="17"/>
      <c r="U1406" s="17"/>
    </row>
    <row r="1407" spans="12:21" ht="13.2">
      <c r="L1407" s="17"/>
      <c r="M1407" s="17"/>
      <c r="O1407" s="13"/>
      <c r="P1407" s="13"/>
      <c r="Q1407" s="13"/>
      <c r="R1407" s="14"/>
      <c r="S1407" s="18"/>
      <c r="T1407" s="17"/>
      <c r="U1407" s="17"/>
    </row>
    <row r="1408" spans="12:21" ht="13.2">
      <c r="L1408" s="17"/>
      <c r="M1408" s="17"/>
      <c r="O1408" s="13"/>
      <c r="P1408" s="13"/>
      <c r="Q1408" s="13"/>
      <c r="R1408" s="14"/>
      <c r="S1408" s="18"/>
      <c r="T1408" s="17"/>
      <c r="U1408" s="17"/>
    </row>
    <row r="1409" spans="12:21" ht="13.2">
      <c r="L1409" s="17"/>
      <c r="M1409" s="17"/>
      <c r="O1409" s="13"/>
      <c r="P1409" s="13"/>
      <c r="Q1409" s="13"/>
      <c r="R1409" s="14"/>
      <c r="S1409" s="18"/>
      <c r="T1409" s="17"/>
      <c r="U1409" s="17"/>
    </row>
    <row r="1410" spans="12:21" ht="13.2">
      <c r="L1410" s="17"/>
      <c r="M1410" s="17"/>
      <c r="O1410" s="13"/>
      <c r="P1410" s="13"/>
      <c r="Q1410" s="13"/>
      <c r="R1410" s="14"/>
      <c r="S1410" s="18"/>
      <c r="T1410" s="17"/>
      <c r="U1410" s="17"/>
    </row>
    <row r="1411" spans="12:21" ht="13.2">
      <c r="L1411" s="17"/>
      <c r="M1411" s="17"/>
      <c r="O1411" s="13"/>
      <c r="P1411" s="13"/>
      <c r="Q1411" s="13"/>
      <c r="R1411" s="14"/>
      <c r="S1411" s="18"/>
      <c r="T1411" s="17"/>
      <c r="U1411" s="17"/>
    </row>
    <row r="1412" spans="12:21" ht="13.2">
      <c r="L1412" s="17"/>
      <c r="M1412" s="17"/>
      <c r="O1412" s="13"/>
      <c r="P1412" s="13"/>
      <c r="Q1412" s="13"/>
      <c r="R1412" s="14"/>
      <c r="S1412" s="18"/>
      <c r="T1412" s="17"/>
      <c r="U1412" s="17"/>
    </row>
    <row r="1413" spans="12:21" ht="13.2">
      <c r="L1413" s="17"/>
      <c r="M1413" s="17"/>
      <c r="O1413" s="13"/>
      <c r="P1413" s="13"/>
      <c r="Q1413" s="13"/>
      <c r="R1413" s="14"/>
      <c r="S1413" s="18"/>
      <c r="T1413" s="17"/>
      <c r="U1413" s="17"/>
    </row>
    <row r="1414" spans="12:21" ht="13.2">
      <c r="L1414" s="17"/>
      <c r="M1414" s="17"/>
      <c r="O1414" s="13"/>
      <c r="P1414" s="13"/>
      <c r="Q1414" s="13"/>
      <c r="R1414" s="14"/>
      <c r="S1414" s="18"/>
      <c r="T1414" s="17"/>
      <c r="U1414" s="17"/>
    </row>
    <row r="1415" spans="12:21" ht="13.2">
      <c r="L1415" s="17"/>
      <c r="M1415" s="17"/>
      <c r="O1415" s="13"/>
      <c r="P1415" s="13"/>
      <c r="Q1415" s="13"/>
      <c r="R1415" s="14"/>
      <c r="S1415" s="18"/>
      <c r="T1415" s="17"/>
      <c r="U1415" s="17"/>
    </row>
    <row r="1416" spans="12:21" ht="13.2">
      <c r="L1416" s="17"/>
      <c r="M1416" s="17"/>
      <c r="O1416" s="13"/>
      <c r="P1416" s="13"/>
      <c r="Q1416" s="13"/>
      <c r="R1416" s="14"/>
      <c r="S1416" s="18"/>
      <c r="T1416" s="17"/>
      <c r="U1416" s="17"/>
    </row>
    <row r="1417" spans="12:21" ht="13.2">
      <c r="L1417" s="17"/>
      <c r="M1417" s="17"/>
      <c r="O1417" s="13"/>
      <c r="P1417" s="13"/>
      <c r="Q1417" s="13"/>
      <c r="R1417" s="14"/>
      <c r="S1417" s="18"/>
      <c r="T1417" s="17"/>
      <c r="U1417" s="17"/>
    </row>
    <row r="1418" spans="12:21" ht="13.2">
      <c r="L1418" s="17"/>
      <c r="M1418" s="17"/>
      <c r="O1418" s="13"/>
      <c r="P1418" s="13"/>
      <c r="Q1418" s="13"/>
      <c r="R1418" s="14"/>
      <c r="S1418" s="18"/>
      <c r="T1418" s="17"/>
      <c r="U1418" s="17"/>
    </row>
    <row r="1419" spans="12:21" ht="13.2">
      <c r="L1419" s="17"/>
      <c r="M1419" s="17"/>
      <c r="O1419" s="13"/>
      <c r="P1419" s="13"/>
      <c r="Q1419" s="13"/>
      <c r="R1419" s="14"/>
      <c r="S1419" s="18"/>
      <c r="T1419" s="17"/>
      <c r="U1419" s="17"/>
    </row>
    <row r="1420" spans="12:21" ht="13.2">
      <c r="L1420" s="17"/>
      <c r="M1420" s="17"/>
      <c r="O1420" s="13"/>
      <c r="P1420" s="13"/>
      <c r="Q1420" s="13"/>
      <c r="R1420" s="14"/>
      <c r="S1420" s="18"/>
      <c r="T1420" s="17"/>
      <c r="U1420" s="17"/>
    </row>
    <row r="1421" spans="12:21" ht="13.2">
      <c r="L1421" s="17"/>
      <c r="M1421" s="17"/>
      <c r="O1421" s="13"/>
      <c r="P1421" s="13"/>
      <c r="Q1421" s="13"/>
      <c r="R1421" s="14"/>
      <c r="S1421" s="18"/>
      <c r="T1421" s="17"/>
      <c r="U1421" s="17"/>
    </row>
    <row r="1422" spans="12:21" ht="13.2">
      <c r="L1422" s="17"/>
      <c r="M1422" s="17"/>
      <c r="O1422" s="13"/>
      <c r="P1422" s="13"/>
      <c r="Q1422" s="13"/>
      <c r="R1422" s="14"/>
      <c r="S1422" s="18"/>
      <c r="T1422" s="17"/>
      <c r="U1422" s="17"/>
    </row>
    <row r="1423" spans="12:21" ht="13.2">
      <c r="L1423" s="17"/>
      <c r="M1423" s="17"/>
      <c r="O1423" s="13"/>
      <c r="P1423" s="13"/>
      <c r="Q1423" s="13"/>
      <c r="R1423" s="14"/>
      <c r="S1423" s="18"/>
      <c r="T1423" s="17"/>
      <c r="U1423" s="17"/>
    </row>
    <row r="1424" spans="12:21" ht="13.2">
      <c r="L1424" s="17"/>
      <c r="M1424" s="17"/>
      <c r="O1424" s="13"/>
      <c r="P1424" s="13"/>
      <c r="Q1424" s="13"/>
      <c r="R1424" s="14"/>
      <c r="S1424" s="18"/>
      <c r="T1424" s="17"/>
      <c r="U1424" s="17"/>
    </row>
    <row r="1425" spans="12:21" ht="13.2">
      <c r="L1425" s="17"/>
      <c r="M1425" s="17"/>
      <c r="O1425" s="13"/>
      <c r="P1425" s="13"/>
      <c r="Q1425" s="13"/>
      <c r="R1425" s="14"/>
      <c r="S1425" s="18"/>
      <c r="T1425" s="17"/>
      <c r="U1425" s="17"/>
    </row>
    <row r="1426" spans="12:21" ht="13.2">
      <c r="L1426" s="17"/>
      <c r="M1426" s="17"/>
      <c r="O1426" s="13"/>
      <c r="P1426" s="13"/>
      <c r="Q1426" s="13"/>
      <c r="R1426" s="14"/>
      <c r="S1426" s="18"/>
      <c r="T1426" s="17"/>
      <c r="U1426" s="17"/>
    </row>
    <row r="1427" spans="12:21" ht="13.2">
      <c r="L1427" s="17"/>
      <c r="M1427" s="17"/>
      <c r="O1427" s="13"/>
      <c r="P1427" s="13"/>
      <c r="Q1427" s="13"/>
      <c r="R1427" s="14"/>
      <c r="S1427" s="18"/>
      <c r="T1427" s="17"/>
      <c r="U1427" s="17"/>
    </row>
    <row r="1428" spans="12:21" ht="13.2">
      <c r="L1428" s="17"/>
      <c r="M1428" s="17"/>
      <c r="O1428" s="13"/>
      <c r="P1428" s="13"/>
      <c r="Q1428" s="13"/>
      <c r="R1428" s="14"/>
      <c r="S1428" s="18"/>
      <c r="T1428" s="17"/>
      <c r="U1428" s="17"/>
    </row>
    <row r="1429" spans="12:21" ht="13.2">
      <c r="L1429" s="17"/>
      <c r="M1429" s="17"/>
      <c r="O1429" s="13"/>
      <c r="P1429" s="13"/>
      <c r="Q1429" s="13"/>
      <c r="R1429" s="14"/>
      <c r="S1429" s="18"/>
      <c r="T1429" s="17"/>
      <c r="U1429" s="17"/>
    </row>
    <row r="1430" spans="12:21" ht="13.2">
      <c r="L1430" s="17"/>
      <c r="M1430" s="17"/>
      <c r="O1430" s="13"/>
      <c r="P1430" s="13"/>
      <c r="Q1430" s="13"/>
      <c r="R1430" s="14"/>
      <c r="S1430" s="18"/>
      <c r="T1430" s="17"/>
      <c r="U1430" s="17"/>
    </row>
    <row r="1431" spans="12:21" ht="13.2">
      <c r="L1431" s="17"/>
      <c r="M1431" s="17"/>
      <c r="O1431" s="13"/>
      <c r="P1431" s="13"/>
      <c r="Q1431" s="13"/>
      <c r="R1431" s="14"/>
      <c r="S1431" s="18"/>
      <c r="T1431" s="17"/>
      <c r="U1431" s="17"/>
    </row>
    <row r="1432" spans="12:21" ht="13.2">
      <c r="L1432" s="17"/>
      <c r="M1432" s="17"/>
      <c r="O1432" s="13"/>
      <c r="P1432" s="13"/>
      <c r="Q1432" s="13"/>
      <c r="R1432" s="14"/>
      <c r="S1432" s="18"/>
      <c r="T1432" s="17"/>
      <c r="U1432" s="17"/>
    </row>
    <row r="1433" spans="12:21" ht="13.2">
      <c r="L1433" s="17"/>
      <c r="M1433" s="17"/>
      <c r="O1433" s="13"/>
      <c r="P1433" s="13"/>
      <c r="Q1433" s="13"/>
      <c r="R1433" s="14"/>
      <c r="S1433" s="18"/>
      <c r="T1433" s="17"/>
      <c r="U1433" s="17"/>
    </row>
    <row r="1434" spans="12:21" ht="13.2">
      <c r="L1434" s="17"/>
      <c r="M1434" s="17"/>
      <c r="O1434" s="13"/>
      <c r="P1434" s="13"/>
      <c r="Q1434" s="13"/>
      <c r="R1434" s="14"/>
      <c r="S1434" s="18"/>
      <c r="T1434" s="17"/>
      <c r="U1434" s="17"/>
    </row>
    <row r="1435" spans="12:21" ht="13.2">
      <c r="L1435" s="17"/>
      <c r="M1435" s="17"/>
      <c r="O1435" s="13"/>
      <c r="P1435" s="13"/>
      <c r="Q1435" s="13"/>
      <c r="R1435" s="14"/>
      <c r="S1435" s="18"/>
      <c r="T1435" s="17"/>
      <c r="U1435" s="17"/>
    </row>
    <row r="1436" spans="12:21" ht="13.2">
      <c r="L1436" s="17"/>
      <c r="M1436" s="17"/>
      <c r="O1436" s="13"/>
      <c r="P1436" s="13"/>
      <c r="Q1436" s="13"/>
      <c r="R1436" s="14"/>
      <c r="S1436" s="18"/>
      <c r="T1436" s="17"/>
      <c r="U1436" s="17"/>
    </row>
    <row r="1437" spans="12:21" ht="13.2">
      <c r="L1437" s="17"/>
      <c r="M1437" s="17"/>
      <c r="O1437" s="13"/>
      <c r="P1437" s="13"/>
      <c r="Q1437" s="13"/>
      <c r="R1437" s="14"/>
      <c r="S1437" s="18"/>
      <c r="T1437" s="17"/>
      <c r="U1437" s="17"/>
    </row>
    <row r="1438" spans="12:21" ht="13.2">
      <c r="L1438" s="17"/>
      <c r="M1438" s="17"/>
      <c r="O1438" s="13"/>
      <c r="P1438" s="13"/>
      <c r="Q1438" s="13"/>
      <c r="R1438" s="14"/>
      <c r="S1438" s="18"/>
      <c r="T1438" s="17"/>
      <c r="U1438" s="17"/>
    </row>
    <row r="1439" spans="12:21" ht="13.2">
      <c r="L1439" s="17"/>
      <c r="M1439" s="17"/>
      <c r="O1439" s="13"/>
      <c r="P1439" s="13"/>
      <c r="Q1439" s="13"/>
      <c r="R1439" s="14"/>
      <c r="S1439" s="18"/>
      <c r="T1439" s="17"/>
      <c r="U1439" s="17"/>
    </row>
    <row r="1440" spans="12:21" ht="13.2">
      <c r="L1440" s="17"/>
      <c r="M1440" s="17"/>
      <c r="O1440" s="13"/>
      <c r="P1440" s="13"/>
      <c r="Q1440" s="13"/>
      <c r="R1440" s="14"/>
      <c r="S1440" s="18"/>
      <c r="T1440" s="17"/>
      <c r="U1440" s="17"/>
    </row>
    <row r="1441" spans="12:21" ht="13.2">
      <c r="L1441" s="17"/>
      <c r="M1441" s="17"/>
      <c r="O1441" s="13"/>
      <c r="P1441" s="13"/>
      <c r="Q1441" s="13"/>
      <c r="R1441" s="14"/>
      <c r="S1441" s="18"/>
      <c r="T1441" s="17"/>
      <c r="U1441" s="17"/>
    </row>
    <row r="1442" spans="12:21" ht="13.2">
      <c r="L1442" s="17"/>
      <c r="M1442" s="17"/>
      <c r="O1442" s="13"/>
      <c r="P1442" s="13"/>
      <c r="Q1442" s="13"/>
      <c r="R1442" s="14"/>
      <c r="S1442" s="18"/>
      <c r="T1442" s="17"/>
      <c r="U1442" s="17"/>
    </row>
    <row r="1443" spans="12:21" ht="13.2">
      <c r="L1443" s="17"/>
      <c r="M1443" s="17"/>
      <c r="O1443" s="13"/>
      <c r="P1443" s="13"/>
      <c r="Q1443" s="13"/>
      <c r="R1443" s="14"/>
      <c r="S1443" s="18"/>
      <c r="T1443" s="17"/>
      <c r="U1443" s="17"/>
    </row>
    <row r="1444" spans="12:21" ht="13.2">
      <c r="L1444" s="17"/>
      <c r="M1444" s="17"/>
      <c r="O1444" s="13"/>
      <c r="P1444" s="13"/>
      <c r="Q1444" s="13"/>
      <c r="R1444" s="14"/>
      <c r="S1444" s="18"/>
      <c r="T1444" s="17"/>
      <c r="U1444" s="17"/>
    </row>
    <row r="1445" spans="12:21" ht="13.2">
      <c r="L1445" s="17"/>
      <c r="M1445" s="17"/>
      <c r="O1445" s="13"/>
      <c r="P1445" s="13"/>
      <c r="Q1445" s="13"/>
      <c r="R1445" s="14"/>
      <c r="S1445" s="18"/>
      <c r="T1445" s="17"/>
      <c r="U1445" s="17"/>
    </row>
    <row r="1446" spans="12:21" ht="13.2">
      <c r="L1446" s="17"/>
      <c r="M1446" s="17"/>
      <c r="O1446" s="13"/>
      <c r="P1446" s="13"/>
      <c r="Q1446" s="13"/>
      <c r="R1446" s="14"/>
      <c r="S1446" s="18"/>
      <c r="T1446" s="17"/>
      <c r="U1446" s="17"/>
    </row>
    <row r="1447" spans="12:21" ht="13.2">
      <c r="L1447" s="17"/>
      <c r="M1447" s="17"/>
      <c r="O1447" s="13"/>
      <c r="P1447" s="13"/>
      <c r="Q1447" s="13"/>
      <c r="R1447" s="14"/>
      <c r="S1447" s="18"/>
      <c r="T1447" s="17"/>
      <c r="U1447" s="17"/>
    </row>
    <row r="1448" spans="12:21" ht="13.2">
      <c r="L1448" s="17"/>
      <c r="M1448" s="17"/>
      <c r="O1448" s="13"/>
      <c r="P1448" s="13"/>
      <c r="Q1448" s="13"/>
      <c r="R1448" s="14"/>
      <c r="S1448" s="18"/>
      <c r="T1448" s="17"/>
      <c r="U1448" s="17"/>
    </row>
    <row r="1449" spans="12:21" ht="13.2">
      <c r="L1449" s="17"/>
      <c r="M1449" s="17"/>
      <c r="O1449" s="13"/>
      <c r="P1449" s="13"/>
      <c r="Q1449" s="13"/>
      <c r="R1449" s="14"/>
      <c r="S1449" s="18"/>
      <c r="T1449" s="17"/>
      <c r="U1449" s="17"/>
    </row>
    <row r="1450" spans="12:21" ht="13.2">
      <c r="L1450" s="17"/>
      <c r="M1450" s="17"/>
      <c r="O1450" s="13"/>
      <c r="P1450" s="13"/>
      <c r="Q1450" s="13"/>
      <c r="R1450" s="14"/>
      <c r="S1450" s="18"/>
      <c r="T1450" s="17"/>
      <c r="U1450" s="17"/>
    </row>
    <row r="1451" spans="12:21" ht="13.2">
      <c r="L1451" s="17"/>
      <c r="M1451" s="17"/>
      <c r="O1451" s="13"/>
      <c r="P1451" s="13"/>
      <c r="Q1451" s="13"/>
      <c r="R1451" s="14"/>
      <c r="S1451" s="18"/>
      <c r="T1451" s="17"/>
      <c r="U1451" s="17"/>
    </row>
    <row r="1452" spans="12:21" ht="13.2">
      <c r="L1452" s="17"/>
      <c r="M1452" s="17"/>
      <c r="O1452" s="13"/>
      <c r="P1452" s="13"/>
      <c r="Q1452" s="13"/>
      <c r="R1452" s="14"/>
      <c r="S1452" s="18"/>
      <c r="T1452" s="17"/>
      <c r="U1452" s="17"/>
    </row>
    <row r="1453" spans="12:21" ht="13.2">
      <c r="L1453" s="17"/>
      <c r="M1453" s="17"/>
      <c r="O1453" s="13"/>
      <c r="P1453" s="13"/>
      <c r="Q1453" s="13"/>
      <c r="R1453" s="14"/>
      <c r="S1453" s="18"/>
      <c r="T1453" s="17"/>
      <c r="U1453" s="17"/>
    </row>
    <row r="1454" spans="12:21" ht="13.2">
      <c r="L1454" s="17"/>
      <c r="M1454" s="17"/>
      <c r="O1454" s="13"/>
      <c r="P1454" s="13"/>
      <c r="Q1454" s="13"/>
      <c r="R1454" s="14"/>
      <c r="S1454" s="18"/>
      <c r="T1454" s="17"/>
      <c r="U1454" s="17"/>
    </row>
    <row r="1455" spans="12:21" ht="13.2">
      <c r="L1455" s="17"/>
      <c r="M1455" s="17"/>
      <c r="O1455" s="13"/>
      <c r="P1455" s="13"/>
      <c r="Q1455" s="13"/>
      <c r="R1455" s="14"/>
      <c r="S1455" s="18"/>
      <c r="T1455" s="17"/>
      <c r="U1455" s="17"/>
    </row>
    <row r="1456" spans="12:21" ht="13.2">
      <c r="L1456" s="17"/>
      <c r="M1456" s="17"/>
      <c r="O1456" s="13"/>
      <c r="P1456" s="13"/>
      <c r="Q1456" s="13"/>
      <c r="R1456" s="14"/>
      <c r="S1456" s="18"/>
      <c r="T1456" s="17"/>
      <c r="U1456" s="17"/>
    </row>
    <row r="1457" spans="12:21" ht="13.2">
      <c r="L1457" s="17"/>
      <c r="M1457" s="17"/>
      <c r="O1457" s="13"/>
      <c r="P1457" s="13"/>
      <c r="Q1457" s="13"/>
      <c r="R1457" s="14"/>
      <c r="S1457" s="18"/>
      <c r="T1457" s="17"/>
      <c r="U1457" s="17"/>
    </row>
    <row r="1458" spans="12:21" ht="13.2">
      <c r="L1458" s="17"/>
      <c r="M1458" s="17"/>
      <c r="O1458" s="13"/>
      <c r="P1458" s="13"/>
      <c r="Q1458" s="13"/>
      <c r="R1458" s="14"/>
      <c r="S1458" s="18"/>
      <c r="T1458" s="17"/>
      <c r="U1458" s="17"/>
    </row>
    <row r="1459" spans="12:21" ht="13.2">
      <c r="L1459" s="17"/>
      <c r="M1459" s="17"/>
      <c r="O1459" s="13"/>
      <c r="P1459" s="13"/>
      <c r="Q1459" s="13"/>
      <c r="R1459" s="14"/>
      <c r="S1459" s="18"/>
      <c r="T1459" s="17"/>
      <c r="U1459" s="17"/>
    </row>
    <row r="1460" spans="12:21" ht="13.2">
      <c r="L1460" s="17"/>
      <c r="M1460" s="17"/>
      <c r="O1460" s="13"/>
      <c r="P1460" s="13"/>
      <c r="Q1460" s="13"/>
      <c r="R1460" s="14"/>
      <c r="S1460" s="18"/>
      <c r="T1460" s="17"/>
      <c r="U1460" s="17"/>
    </row>
    <row r="1461" spans="12:21" ht="13.2">
      <c r="L1461" s="17"/>
      <c r="M1461" s="17"/>
      <c r="O1461" s="13"/>
      <c r="P1461" s="13"/>
      <c r="Q1461" s="13"/>
      <c r="R1461" s="14"/>
      <c r="S1461" s="18"/>
      <c r="T1461" s="17"/>
      <c r="U1461" s="17"/>
    </row>
    <row r="1462" spans="12:21" ht="13.2">
      <c r="L1462" s="17"/>
      <c r="M1462" s="17"/>
      <c r="O1462" s="13"/>
      <c r="P1462" s="13"/>
      <c r="Q1462" s="13"/>
      <c r="R1462" s="14"/>
      <c r="S1462" s="18"/>
      <c r="T1462" s="17"/>
      <c r="U1462" s="17"/>
    </row>
    <row r="1463" spans="12:21" ht="13.2">
      <c r="L1463" s="17"/>
      <c r="M1463" s="17"/>
      <c r="O1463" s="13"/>
      <c r="P1463" s="13"/>
      <c r="Q1463" s="13"/>
      <c r="R1463" s="14"/>
      <c r="S1463" s="18"/>
      <c r="T1463" s="17"/>
      <c r="U1463" s="17"/>
    </row>
    <row r="1464" spans="12:21" ht="13.2">
      <c r="L1464" s="17"/>
      <c r="M1464" s="17"/>
      <c r="O1464" s="13"/>
      <c r="P1464" s="13"/>
      <c r="Q1464" s="13"/>
      <c r="R1464" s="14"/>
      <c r="S1464" s="18"/>
      <c r="T1464" s="17"/>
      <c r="U1464" s="17"/>
    </row>
    <row r="1465" spans="12:21" ht="13.2">
      <c r="L1465" s="17"/>
      <c r="M1465" s="17"/>
      <c r="O1465" s="13"/>
      <c r="P1465" s="13"/>
      <c r="Q1465" s="13"/>
      <c r="R1465" s="14"/>
      <c r="S1465" s="18"/>
      <c r="T1465" s="17"/>
      <c r="U1465" s="17"/>
    </row>
    <row r="1466" spans="12:21" ht="13.2">
      <c r="L1466" s="17"/>
      <c r="M1466" s="17"/>
      <c r="O1466" s="13"/>
      <c r="P1466" s="13"/>
      <c r="Q1466" s="13"/>
      <c r="R1466" s="14"/>
      <c r="S1466" s="18"/>
      <c r="T1466" s="17"/>
      <c r="U1466" s="17"/>
    </row>
    <row r="1467" spans="12:21" ht="13.2">
      <c r="L1467" s="17"/>
      <c r="M1467" s="17"/>
      <c r="O1467" s="13"/>
      <c r="P1467" s="13"/>
      <c r="Q1467" s="13"/>
      <c r="R1467" s="14"/>
      <c r="S1467" s="18"/>
      <c r="T1467" s="17"/>
      <c r="U1467" s="17"/>
    </row>
    <row r="1468" spans="12:21" ht="13.2">
      <c r="L1468" s="17"/>
      <c r="M1468" s="17"/>
      <c r="O1468" s="13"/>
      <c r="P1468" s="13"/>
      <c r="Q1468" s="13"/>
      <c r="R1468" s="14"/>
      <c r="S1468" s="18"/>
      <c r="T1468" s="17"/>
      <c r="U1468" s="17"/>
    </row>
    <row r="1469" spans="12:21" ht="13.2">
      <c r="L1469" s="17"/>
      <c r="M1469" s="17"/>
      <c r="O1469" s="13"/>
      <c r="P1469" s="13"/>
      <c r="Q1469" s="13"/>
      <c r="R1469" s="14"/>
      <c r="S1469" s="18"/>
      <c r="T1469" s="17"/>
      <c r="U1469" s="17"/>
    </row>
    <row r="1470" spans="12:21" ht="13.2">
      <c r="L1470" s="17"/>
      <c r="M1470" s="17"/>
      <c r="O1470" s="13"/>
      <c r="P1470" s="13"/>
      <c r="Q1470" s="13"/>
      <c r="R1470" s="14"/>
      <c r="S1470" s="18"/>
      <c r="T1470" s="17"/>
      <c r="U1470" s="17"/>
    </row>
    <row r="1471" spans="12:21" ht="13.2">
      <c r="L1471" s="17"/>
      <c r="M1471" s="17"/>
      <c r="O1471" s="13"/>
      <c r="P1471" s="13"/>
      <c r="Q1471" s="13"/>
      <c r="R1471" s="14"/>
      <c r="S1471" s="18"/>
      <c r="T1471" s="17"/>
      <c r="U1471" s="17"/>
    </row>
    <row r="1472" spans="12:21" ht="13.2">
      <c r="L1472" s="17"/>
      <c r="M1472" s="17"/>
      <c r="O1472" s="13"/>
      <c r="P1472" s="13"/>
      <c r="Q1472" s="13"/>
      <c r="R1472" s="14"/>
      <c r="S1472" s="18"/>
      <c r="T1472" s="17"/>
      <c r="U1472" s="17"/>
    </row>
    <row r="1473" spans="12:21" ht="13.2">
      <c r="L1473" s="17"/>
      <c r="M1473" s="17"/>
      <c r="O1473" s="13"/>
      <c r="P1473" s="13"/>
      <c r="Q1473" s="13"/>
      <c r="R1473" s="14"/>
      <c r="S1473" s="18"/>
      <c r="T1473" s="17"/>
      <c r="U1473" s="17"/>
    </row>
    <row r="1474" spans="12:21" ht="13.2">
      <c r="L1474" s="17"/>
      <c r="M1474" s="17"/>
      <c r="O1474" s="13"/>
      <c r="P1474" s="13"/>
      <c r="Q1474" s="13"/>
      <c r="R1474" s="14"/>
      <c r="S1474" s="18"/>
      <c r="T1474" s="17"/>
      <c r="U1474" s="17"/>
    </row>
    <row r="1475" spans="12:21" ht="13.2">
      <c r="L1475" s="17"/>
      <c r="M1475" s="17"/>
      <c r="O1475" s="13"/>
      <c r="P1475" s="13"/>
      <c r="Q1475" s="13"/>
      <c r="R1475" s="14"/>
      <c r="S1475" s="18"/>
      <c r="T1475" s="17"/>
      <c r="U1475" s="17"/>
    </row>
    <row r="1476" spans="12:21" ht="13.2">
      <c r="L1476" s="17"/>
      <c r="M1476" s="17"/>
      <c r="O1476" s="13"/>
      <c r="P1476" s="13"/>
      <c r="Q1476" s="13"/>
      <c r="R1476" s="14"/>
      <c r="S1476" s="18"/>
      <c r="T1476" s="17"/>
      <c r="U1476" s="17"/>
    </row>
    <row r="1477" spans="12:21" ht="13.2">
      <c r="L1477" s="17"/>
      <c r="M1477" s="17"/>
      <c r="O1477" s="13"/>
      <c r="P1477" s="13"/>
      <c r="Q1477" s="13"/>
      <c r="R1477" s="14"/>
      <c r="S1477" s="18"/>
      <c r="T1477" s="17"/>
      <c r="U1477" s="17"/>
    </row>
    <row r="1478" spans="12:21" ht="13.2">
      <c r="L1478" s="17"/>
      <c r="M1478" s="17"/>
      <c r="O1478" s="13"/>
      <c r="P1478" s="13"/>
      <c r="Q1478" s="13"/>
      <c r="R1478" s="14"/>
      <c r="S1478" s="18"/>
      <c r="T1478" s="17"/>
      <c r="U1478" s="17"/>
    </row>
    <row r="1479" spans="12:21" ht="13.2">
      <c r="L1479" s="17"/>
      <c r="M1479" s="17"/>
      <c r="O1479" s="13"/>
      <c r="P1479" s="13"/>
      <c r="Q1479" s="13"/>
      <c r="R1479" s="14"/>
      <c r="S1479" s="18"/>
      <c r="T1479" s="17"/>
      <c r="U1479" s="17"/>
    </row>
    <row r="1480" spans="12:21" ht="13.2">
      <c r="L1480" s="17"/>
      <c r="M1480" s="17"/>
      <c r="O1480" s="13"/>
      <c r="P1480" s="13"/>
      <c r="Q1480" s="13"/>
      <c r="R1480" s="14"/>
      <c r="S1480" s="18"/>
      <c r="T1480" s="17"/>
      <c r="U1480" s="17"/>
    </row>
    <row r="1481" spans="12:21" ht="13.2">
      <c r="L1481" s="17"/>
      <c r="M1481" s="17"/>
      <c r="O1481" s="13"/>
      <c r="P1481" s="13"/>
      <c r="Q1481" s="13"/>
      <c r="R1481" s="14"/>
      <c r="S1481" s="18"/>
      <c r="T1481" s="17"/>
      <c r="U1481" s="17"/>
    </row>
    <row r="1482" spans="12:21" ht="13.2">
      <c r="L1482" s="17"/>
      <c r="M1482" s="17"/>
      <c r="O1482" s="13"/>
      <c r="P1482" s="13"/>
      <c r="Q1482" s="13"/>
      <c r="R1482" s="14"/>
      <c r="S1482" s="18"/>
      <c r="T1482" s="17"/>
      <c r="U1482" s="17"/>
    </row>
    <row r="1483" spans="12:21" ht="13.2">
      <c r="L1483" s="17"/>
      <c r="M1483" s="17"/>
      <c r="O1483" s="13"/>
      <c r="P1483" s="13"/>
      <c r="Q1483" s="13"/>
      <c r="R1483" s="14"/>
      <c r="S1483" s="18"/>
      <c r="T1483" s="17"/>
      <c r="U1483" s="17"/>
    </row>
    <row r="1484" spans="12:21" ht="13.2">
      <c r="L1484" s="17"/>
      <c r="M1484" s="17"/>
      <c r="O1484" s="13"/>
      <c r="P1484" s="13"/>
      <c r="Q1484" s="13"/>
      <c r="R1484" s="14"/>
      <c r="S1484" s="18"/>
      <c r="T1484" s="17"/>
      <c r="U1484" s="17"/>
    </row>
    <row r="1485" spans="12:21" ht="13.2">
      <c r="L1485" s="17"/>
      <c r="M1485" s="17"/>
      <c r="O1485" s="13"/>
      <c r="P1485" s="13"/>
      <c r="Q1485" s="13"/>
      <c r="R1485" s="14"/>
      <c r="S1485" s="18"/>
      <c r="T1485" s="17"/>
      <c r="U1485" s="17"/>
    </row>
    <row r="1486" spans="12:21" ht="13.2">
      <c r="L1486" s="17"/>
      <c r="M1486" s="17"/>
      <c r="O1486" s="13"/>
      <c r="P1486" s="13"/>
      <c r="Q1486" s="13"/>
      <c r="R1486" s="14"/>
      <c r="S1486" s="18"/>
      <c r="T1486" s="17"/>
      <c r="U1486" s="17"/>
    </row>
    <row r="1487" spans="12:21" ht="13.2">
      <c r="L1487" s="17"/>
      <c r="M1487" s="17"/>
      <c r="O1487" s="13"/>
      <c r="P1487" s="13"/>
      <c r="Q1487" s="13"/>
      <c r="R1487" s="14"/>
      <c r="S1487" s="18"/>
      <c r="T1487" s="17"/>
      <c r="U1487" s="17"/>
    </row>
    <row r="1488" spans="12:21" ht="13.2">
      <c r="L1488" s="17"/>
      <c r="M1488" s="17"/>
      <c r="O1488" s="13"/>
      <c r="P1488" s="13"/>
      <c r="Q1488" s="13"/>
      <c r="R1488" s="14"/>
      <c r="S1488" s="18"/>
      <c r="T1488" s="17"/>
      <c r="U1488" s="17"/>
    </row>
    <row r="1489" spans="12:21" ht="13.2">
      <c r="L1489" s="17"/>
      <c r="M1489" s="17"/>
      <c r="O1489" s="13"/>
      <c r="P1489" s="13"/>
      <c r="Q1489" s="13"/>
      <c r="R1489" s="14"/>
      <c r="S1489" s="18"/>
      <c r="T1489" s="17"/>
      <c r="U1489" s="17"/>
    </row>
    <row r="1490" spans="12:21" ht="13.2">
      <c r="L1490" s="17"/>
      <c r="M1490" s="17"/>
      <c r="O1490" s="13"/>
      <c r="P1490" s="13"/>
      <c r="Q1490" s="13"/>
      <c r="R1490" s="14"/>
      <c r="S1490" s="18"/>
      <c r="T1490" s="17"/>
      <c r="U1490" s="17"/>
    </row>
    <row r="1491" spans="12:21" ht="13.2">
      <c r="L1491" s="17"/>
      <c r="M1491" s="17"/>
      <c r="O1491" s="13"/>
      <c r="P1491" s="13"/>
      <c r="Q1491" s="13"/>
      <c r="R1491" s="14"/>
      <c r="S1491" s="18"/>
      <c r="T1491" s="17"/>
      <c r="U1491" s="17"/>
    </row>
    <row r="1492" spans="12:21" ht="13.2">
      <c r="L1492" s="17"/>
      <c r="M1492" s="17"/>
      <c r="O1492" s="13"/>
      <c r="P1492" s="13"/>
      <c r="Q1492" s="13"/>
      <c r="R1492" s="14"/>
      <c r="S1492" s="18"/>
      <c r="T1492" s="17"/>
      <c r="U1492" s="17"/>
    </row>
    <row r="1493" spans="12:21" ht="13.2">
      <c r="L1493" s="17"/>
      <c r="M1493" s="17"/>
      <c r="O1493" s="13"/>
      <c r="P1493" s="13"/>
      <c r="Q1493" s="13"/>
      <c r="R1493" s="14"/>
      <c r="S1493" s="18"/>
      <c r="T1493" s="17"/>
      <c r="U1493" s="17"/>
    </row>
    <row r="1494" spans="12:21" ht="13.2">
      <c r="L1494" s="17"/>
      <c r="M1494" s="17"/>
      <c r="O1494" s="13"/>
      <c r="P1494" s="13"/>
      <c r="Q1494" s="13"/>
      <c r="R1494" s="14"/>
      <c r="S1494" s="18"/>
      <c r="T1494" s="17"/>
      <c r="U1494" s="17"/>
    </row>
    <row r="1495" spans="12:21" ht="13.2">
      <c r="L1495" s="17"/>
      <c r="M1495" s="17"/>
      <c r="O1495" s="13"/>
      <c r="P1495" s="13"/>
      <c r="Q1495" s="13"/>
      <c r="R1495" s="14"/>
      <c r="S1495" s="18"/>
      <c r="T1495" s="17"/>
      <c r="U1495" s="17"/>
    </row>
    <row r="1496" spans="12:21" ht="13.2">
      <c r="L1496" s="17"/>
      <c r="M1496" s="17"/>
      <c r="O1496" s="13"/>
      <c r="P1496" s="13"/>
      <c r="Q1496" s="13"/>
      <c r="R1496" s="14"/>
      <c r="S1496" s="18"/>
      <c r="T1496" s="17"/>
      <c r="U1496" s="17"/>
    </row>
    <row r="1497" spans="12:21" ht="13.2">
      <c r="L1497" s="17"/>
      <c r="M1497" s="17"/>
      <c r="O1497" s="13"/>
      <c r="P1497" s="13"/>
      <c r="Q1497" s="13"/>
      <c r="R1497" s="14"/>
      <c r="S1497" s="18"/>
      <c r="T1497" s="17"/>
      <c r="U1497" s="17"/>
    </row>
    <row r="1498" spans="12:21" ht="13.2">
      <c r="L1498" s="17"/>
      <c r="M1498" s="17"/>
      <c r="O1498" s="13"/>
      <c r="P1498" s="13"/>
      <c r="Q1498" s="13"/>
      <c r="R1498" s="14"/>
      <c r="S1498" s="18"/>
      <c r="T1498" s="17"/>
      <c r="U1498" s="17"/>
    </row>
    <row r="1499" spans="12:21" ht="13.2">
      <c r="L1499" s="17"/>
      <c r="M1499" s="17"/>
      <c r="O1499" s="13"/>
      <c r="P1499" s="13"/>
      <c r="Q1499" s="13"/>
      <c r="R1499" s="14"/>
      <c r="S1499" s="18"/>
      <c r="T1499" s="17"/>
      <c r="U1499" s="17"/>
    </row>
    <row r="1500" spans="12:21" ht="13.2">
      <c r="L1500" s="17"/>
      <c r="M1500" s="17"/>
      <c r="O1500" s="13"/>
      <c r="P1500" s="13"/>
      <c r="Q1500" s="13"/>
      <c r="R1500" s="14"/>
      <c r="S1500" s="18"/>
      <c r="T1500" s="17"/>
      <c r="U1500" s="17"/>
    </row>
    <row r="1501" spans="12:21" ht="13.2">
      <c r="L1501" s="17"/>
      <c r="M1501" s="17"/>
      <c r="O1501" s="13"/>
      <c r="P1501" s="13"/>
      <c r="Q1501" s="13"/>
      <c r="R1501" s="14"/>
      <c r="S1501" s="18"/>
      <c r="T1501" s="17"/>
      <c r="U1501" s="17"/>
    </row>
    <row r="1502" spans="12:21" ht="13.2">
      <c r="L1502" s="17"/>
      <c r="M1502" s="17"/>
      <c r="O1502" s="13"/>
      <c r="P1502" s="13"/>
      <c r="Q1502" s="13"/>
      <c r="R1502" s="14"/>
      <c r="S1502" s="18"/>
      <c r="T1502" s="17"/>
      <c r="U1502" s="17"/>
    </row>
    <row r="1503" spans="12:21" ht="13.2">
      <c r="L1503" s="17"/>
      <c r="M1503" s="17"/>
      <c r="O1503" s="13"/>
      <c r="P1503" s="13"/>
      <c r="Q1503" s="13"/>
      <c r="R1503" s="14"/>
      <c r="S1503" s="18"/>
      <c r="T1503" s="17"/>
      <c r="U1503" s="17"/>
    </row>
    <row r="1504" spans="12:21" ht="13.2">
      <c r="L1504" s="17"/>
      <c r="M1504" s="17"/>
      <c r="O1504" s="13"/>
      <c r="P1504" s="13"/>
      <c r="Q1504" s="13"/>
      <c r="R1504" s="14"/>
      <c r="S1504" s="18"/>
      <c r="T1504" s="17"/>
      <c r="U1504" s="17"/>
    </row>
    <row r="1505" spans="12:21" ht="13.2">
      <c r="L1505" s="17"/>
      <c r="M1505" s="17"/>
      <c r="O1505" s="13"/>
      <c r="P1505" s="13"/>
      <c r="Q1505" s="13"/>
      <c r="R1505" s="14"/>
      <c r="S1505" s="18"/>
      <c r="T1505" s="17"/>
      <c r="U1505" s="17"/>
    </row>
    <row r="1506" spans="12:21" ht="13.2">
      <c r="L1506" s="17"/>
      <c r="M1506" s="17"/>
      <c r="O1506" s="13"/>
      <c r="P1506" s="13"/>
      <c r="Q1506" s="13"/>
      <c r="R1506" s="14"/>
      <c r="S1506" s="18"/>
      <c r="T1506" s="17"/>
      <c r="U1506" s="17"/>
    </row>
    <row r="1507" spans="12:21" ht="13.2">
      <c r="L1507" s="17"/>
      <c r="M1507" s="17"/>
      <c r="O1507" s="13"/>
      <c r="P1507" s="13"/>
      <c r="Q1507" s="13"/>
      <c r="R1507" s="14"/>
      <c r="S1507" s="18"/>
      <c r="T1507" s="17"/>
      <c r="U1507" s="17"/>
    </row>
    <row r="1508" spans="12:21" ht="13.2">
      <c r="L1508" s="17"/>
      <c r="M1508" s="17"/>
      <c r="O1508" s="13"/>
      <c r="P1508" s="13"/>
      <c r="Q1508" s="13"/>
      <c r="R1508" s="14"/>
      <c r="S1508" s="18"/>
      <c r="T1508" s="17"/>
      <c r="U1508" s="17"/>
    </row>
    <row r="1509" spans="12:21" ht="13.2">
      <c r="L1509" s="17"/>
      <c r="M1509" s="17"/>
      <c r="O1509" s="13"/>
      <c r="P1509" s="13"/>
      <c r="Q1509" s="13"/>
      <c r="R1509" s="14"/>
      <c r="S1509" s="18"/>
      <c r="T1509" s="17"/>
      <c r="U1509" s="17"/>
    </row>
    <row r="1510" spans="12:21" ht="13.2">
      <c r="L1510" s="17"/>
      <c r="M1510" s="17"/>
      <c r="O1510" s="13"/>
      <c r="P1510" s="13"/>
      <c r="Q1510" s="13"/>
      <c r="R1510" s="14"/>
      <c r="S1510" s="18"/>
      <c r="T1510" s="17"/>
      <c r="U1510" s="17"/>
    </row>
    <row r="1511" spans="12:21" ht="13.2">
      <c r="L1511" s="17"/>
      <c r="M1511" s="17"/>
      <c r="O1511" s="13"/>
      <c r="P1511" s="13"/>
      <c r="Q1511" s="13"/>
      <c r="R1511" s="14"/>
      <c r="S1511" s="18"/>
      <c r="T1511" s="17"/>
      <c r="U1511" s="17"/>
    </row>
    <row r="1512" spans="12:21" ht="13.2">
      <c r="L1512" s="17"/>
      <c r="M1512" s="17"/>
      <c r="O1512" s="13"/>
      <c r="P1512" s="13"/>
      <c r="Q1512" s="13"/>
      <c r="R1512" s="14"/>
      <c r="S1512" s="18"/>
      <c r="T1512" s="17"/>
      <c r="U1512" s="17"/>
    </row>
    <row r="1513" spans="12:21" ht="13.2">
      <c r="L1513" s="17"/>
      <c r="M1513" s="17"/>
      <c r="O1513" s="13"/>
      <c r="P1513" s="13"/>
      <c r="Q1513" s="13"/>
      <c r="R1513" s="14"/>
      <c r="S1513" s="18"/>
      <c r="T1513" s="17"/>
      <c r="U1513" s="17"/>
    </row>
    <row r="1514" spans="12:21" ht="13.2">
      <c r="L1514" s="17"/>
      <c r="M1514" s="17"/>
      <c r="O1514" s="13"/>
      <c r="P1514" s="13"/>
      <c r="Q1514" s="13"/>
      <c r="R1514" s="14"/>
      <c r="S1514" s="18"/>
      <c r="T1514" s="17"/>
      <c r="U1514" s="17"/>
    </row>
    <row r="1515" spans="12:21" ht="13.2">
      <c r="L1515" s="17"/>
      <c r="M1515" s="17"/>
      <c r="O1515" s="13"/>
      <c r="P1515" s="13"/>
      <c r="Q1515" s="13"/>
      <c r="R1515" s="14"/>
      <c r="S1515" s="18"/>
      <c r="T1515" s="17"/>
      <c r="U1515" s="17"/>
    </row>
    <row r="1516" spans="12:21" ht="13.2">
      <c r="L1516" s="17"/>
      <c r="M1516" s="17"/>
      <c r="O1516" s="13"/>
      <c r="P1516" s="13"/>
      <c r="Q1516" s="13"/>
      <c r="R1516" s="14"/>
      <c r="S1516" s="18"/>
      <c r="T1516" s="17"/>
      <c r="U1516" s="17"/>
    </row>
    <row r="1517" spans="12:21" ht="13.2">
      <c r="L1517" s="17"/>
      <c r="M1517" s="17"/>
      <c r="O1517" s="13"/>
      <c r="P1517" s="13"/>
      <c r="Q1517" s="13"/>
      <c r="R1517" s="14"/>
      <c r="S1517" s="18"/>
      <c r="T1517" s="17"/>
      <c r="U1517" s="17"/>
    </row>
    <row r="1518" spans="12:21" ht="13.2">
      <c r="L1518" s="17"/>
      <c r="M1518" s="17"/>
      <c r="O1518" s="13"/>
      <c r="P1518" s="13"/>
      <c r="Q1518" s="13"/>
      <c r="R1518" s="14"/>
      <c r="S1518" s="18"/>
      <c r="T1518" s="17"/>
      <c r="U1518" s="17"/>
    </row>
    <row r="1519" spans="12:21" ht="13.2">
      <c r="L1519" s="17"/>
      <c r="M1519" s="17"/>
      <c r="O1519" s="13"/>
      <c r="P1519" s="13"/>
      <c r="Q1519" s="13"/>
      <c r="R1519" s="14"/>
      <c r="S1519" s="18"/>
      <c r="T1519" s="17"/>
      <c r="U1519" s="17"/>
    </row>
    <row r="1520" spans="12:21" ht="13.2">
      <c r="L1520" s="17"/>
      <c r="M1520" s="17"/>
      <c r="O1520" s="13"/>
      <c r="P1520" s="13"/>
      <c r="Q1520" s="13"/>
      <c r="R1520" s="14"/>
      <c r="S1520" s="18"/>
      <c r="T1520" s="17"/>
      <c r="U1520" s="17"/>
    </row>
    <row r="1521" spans="12:21" ht="13.2">
      <c r="L1521" s="17"/>
      <c r="M1521" s="17"/>
      <c r="O1521" s="13"/>
      <c r="P1521" s="13"/>
      <c r="Q1521" s="13"/>
      <c r="R1521" s="14"/>
      <c r="S1521" s="18"/>
      <c r="T1521" s="17"/>
      <c r="U1521" s="17"/>
    </row>
    <row r="1522" spans="12:21" ht="13.2">
      <c r="L1522" s="17"/>
      <c r="M1522" s="17"/>
      <c r="O1522" s="13"/>
      <c r="P1522" s="13"/>
      <c r="Q1522" s="13"/>
      <c r="R1522" s="14"/>
      <c r="S1522" s="18"/>
      <c r="T1522" s="17"/>
      <c r="U1522" s="17"/>
    </row>
    <row r="1523" spans="12:21" ht="13.2">
      <c r="L1523" s="17"/>
      <c r="M1523" s="17"/>
      <c r="O1523" s="13"/>
      <c r="P1523" s="13"/>
      <c r="Q1523" s="13"/>
      <c r="R1523" s="14"/>
      <c r="S1523" s="18"/>
      <c r="T1523" s="17"/>
      <c r="U1523" s="17"/>
    </row>
    <row r="1524" spans="12:21" ht="13.2">
      <c r="L1524" s="17"/>
      <c r="M1524" s="17"/>
      <c r="O1524" s="13"/>
      <c r="P1524" s="13"/>
      <c r="Q1524" s="13"/>
      <c r="R1524" s="14"/>
      <c r="S1524" s="18"/>
      <c r="T1524" s="17"/>
      <c r="U1524" s="17"/>
    </row>
    <row r="1525" spans="12:21" ht="13.2">
      <c r="L1525" s="17"/>
      <c r="M1525" s="17"/>
      <c r="O1525" s="13"/>
      <c r="P1525" s="13"/>
      <c r="Q1525" s="13"/>
      <c r="R1525" s="14"/>
      <c r="S1525" s="18"/>
      <c r="T1525" s="17"/>
      <c r="U1525" s="17"/>
    </row>
    <row r="1526" spans="12:21" ht="13.2">
      <c r="L1526" s="17"/>
      <c r="M1526" s="17"/>
      <c r="O1526" s="13"/>
      <c r="P1526" s="13"/>
      <c r="Q1526" s="13"/>
      <c r="R1526" s="14"/>
      <c r="S1526" s="18"/>
      <c r="T1526" s="17"/>
      <c r="U1526" s="17"/>
    </row>
    <row r="1527" spans="12:21" ht="13.2">
      <c r="L1527" s="17"/>
      <c r="M1527" s="17"/>
      <c r="O1527" s="13"/>
      <c r="P1527" s="13"/>
      <c r="Q1527" s="13"/>
      <c r="R1527" s="14"/>
      <c r="S1527" s="18"/>
      <c r="T1527" s="17"/>
      <c r="U1527" s="17"/>
    </row>
    <row r="1528" spans="12:21" ht="13.2">
      <c r="L1528" s="17"/>
      <c r="M1528" s="17"/>
      <c r="O1528" s="13"/>
      <c r="P1528" s="13"/>
      <c r="Q1528" s="13"/>
      <c r="R1528" s="14"/>
      <c r="S1528" s="18"/>
      <c r="T1528" s="17"/>
      <c r="U1528" s="17"/>
    </row>
    <row r="1529" spans="12:21" ht="13.2">
      <c r="L1529" s="17"/>
      <c r="M1529" s="17"/>
      <c r="O1529" s="13"/>
      <c r="P1529" s="13"/>
      <c r="Q1529" s="13"/>
      <c r="R1529" s="14"/>
      <c r="S1529" s="18"/>
      <c r="T1529" s="17"/>
      <c r="U1529" s="17"/>
    </row>
    <row r="1530" spans="12:21" ht="13.2">
      <c r="L1530" s="17"/>
      <c r="M1530" s="17"/>
      <c r="O1530" s="13"/>
      <c r="P1530" s="13"/>
      <c r="Q1530" s="13"/>
      <c r="R1530" s="14"/>
      <c r="S1530" s="18"/>
      <c r="T1530" s="17"/>
      <c r="U1530" s="17"/>
    </row>
    <row r="1531" spans="12:21" ht="13.2">
      <c r="L1531" s="17"/>
      <c r="M1531" s="17"/>
      <c r="O1531" s="13"/>
      <c r="P1531" s="13"/>
      <c r="Q1531" s="13"/>
      <c r="R1531" s="14"/>
      <c r="S1531" s="18"/>
      <c r="T1531" s="17"/>
      <c r="U1531" s="17"/>
    </row>
    <row r="1532" spans="12:21" ht="13.2">
      <c r="L1532" s="17"/>
      <c r="M1532" s="17"/>
      <c r="O1532" s="13"/>
      <c r="P1532" s="13"/>
      <c r="Q1532" s="13"/>
      <c r="R1532" s="14"/>
      <c r="S1532" s="18"/>
      <c r="T1532" s="17"/>
      <c r="U1532" s="17"/>
    </row>
    <row r="1533" spans="12:21" ht="13.2">
      <c r="L1533" s="17"/>
      <c r="M1533" s="17"/>
      <c r="O1533" s="13"/>
      <c r="P1533" s="13"/>
      <c r="Q1533" s="13"/>
      <c r="R1533" s="14"/>
      <c r="S1533" s="18"/>
      <c r="T1533" s="17"/>
      <c r="U1533" s="17"/>
    </row>
    <row r="1534" spans="12:21" ht="13.2">
      <c r="L1534" s="17"/>
      <c r="M1534" s="17"/>
      <c r="O1534" s="13"/>
      <c r="P1534" s="13"/>
      <c r="Q1534" s="13"/>
      <c r="R1534" s="14"/>
      <c r="S1534" s="18"/>
      <c r="T1534" s="17"/>
      <c r="U1534" s="17"/>
    </row>
    <row r="1535" spans="12:21" ht="13.2">
      <c r="L1535" s="17"/>
      <c r="M1535" s="17"/>
      <c r="O1535" s="13"/>
      <c r="P1535" s="13"/>
      <c r="Q1535" s="13"/>
      <c r="R1535" s="14"/>
      <c r="S1535" s="18"/>
      <c r="T1535" s="17"/>
      <c r="U1535" s="17"/>
    </row>
    <row r="1536" spans="12:21" ht="13.2">
      <c r="L1536" s="17"/>
      <c r="M1536" s="17"/>
      <c r="O1536" s="13"/>
      <c r="P1536" s="13"/>
      <c r="Q1536" s="13"/>
      <c r="R1536" s="14"/>
      <c r="S1536" s="18"/>
      <c r="T1536" s="17"/>
      <c r="U1536" s="17"/>
    </row>
    <row r="1537" spans="12:21" ht="13.2">
      <c r="L1537" s="17"/>
      <c r="M1537" s="17"/>
      <c r="O1537" s="13"/>
      <c r="P1537" s="13"/>
      <c r="Q1537" s="13"/>
      <c r="R1537" s="14"/>
      <c r="S1537" s="18"/>
      <c r="T1537" s="17"/>
      <c r="U1537" s="17"/>
    </row>
    <row r="1538" spans="12:21" ht="13.2">
      <c r="L1538" s="17"/>
      <c r="M1538" s="17"/>
      <c r="O1538" s="13"/>
      <c r="P1538" s="13"/>
      <c r="Q1538" s="13"/>
      <c r="R1538" s="14"/>
      <c r="S1538" s="18"/>
      <c r="T1538" s="17"/>
      <c r="U1538" s="17"/>
    </row>
    <row r="1539" spans="12:21" ht="13.2">
      <c r="L1539" s="17"/>
      <c r="M1539" s="17"/>
      <c r="O1539" s="13"/>
      <c r="P1539" s="13"/>
      <c r="Q1539" s="13"/>
      <c r="R1539" s="14"/>
      <c r="S1539" s="18"/>
      <c r="T1539" s="17"/>
      <c r="U1539" s="17"/>
    </row>
    <row r="1540" spans="12:21" ht="13.2">
      <c r="L1540" s="17"/>
      <c r="M1540" s="17"/>
      <c r="O1540" s="13"/>
      <c r="P1540" s="13"/>
      <c r="Q1540" s="13"/>
      <c r="R1540" s="14"/>
      <c r="S1540" s="18"/>
      <c r="T1540" s="17"/>
      <c r="U1540" s="17"/>
    </row>
    <row r="1541" spans="12:21" ht="13.2">
      <c r="L1541" s="17"/>
      <c r="M1541" s="17"/>
      <c r="O1541" s="13"/>
      <c r="P1541" s="13"/>
      <c r="Q1541" s="13"/>
      <c r="R1541" s="14"/>
      <c r="S1541" s="18"/>
      <c r="T1541" s="17"/>
      <c r="U1541" s="17"/>
    </row>
    <row r="1542" spans="12:21" ht="13.2">
      <c r="L1542" s="17"/>
      <c r="M1542" s="17"/>
      <c r="O1542" s="13"/>
      <c r="P1542" s="13"/>
      <c r="Q1542" s="13"/>
      <c r="R1542" s="14"/>
      <c r="S1542" s="18"/>
      <c r="T1542" s="17"/>
      <c r="U1542" s="17"/>
    </row>
    <row r="1543" spans="12:21" ht="13.2">
      <c r="L1543" s="17"/>
      <c r="M1543" s="17"/>
      <c r="O1543" s="13"/>
      <c r="P1543" s="13"/>
      <c r="Q1543" s="13"/>
      <c r="R1543" s="14"/>
      <c r="S1543" s="18"/>
      <c r="T1543" s="17"/>
      <c r="U1543" s="17"/>
    </row>
    <row r="1544" spans="12:21" ht="13.2">
      <c r="L1544" s="17"/>
      <c r="M1544" s="17"/>
      <c r="O1544" s="13"/>
      <c r="P1544" s="13"/>
      <c r="Q1544" s="13"/>
      <c r="R1544" s="14"/>
      <c r="S1544" s="18"/>
      <c r="T1544" s="17"/>
      <c r="U1544" s="17"/>
    </row>
    <row r="1545" spans="12:21" ht="13.2">
      <c r="L1545" s="17"/>
      <c r="M1545" s="17"/>
      <c r="O1545" s="13"/>
      <c r="P1545" s="13"/>
      <c r="Q1545" s="13"/>
      <c r="R1545" s="14"/>
      <c r="S1545" s="18"/>
      <c r="T1545" s="17"/>
      <c r="U1545" s="17"/>
    </row>
    <row r="1546" spans="12:21" ht="13.2">
      <c r="L1546" s="17"/>
      <c r="M1546" s="17"/>
      <c r="O1546" s="13"/>
      <c r="P1546" s="13"/>
      <c r="Q1546" s="13"/>
      <c r="R1546" s="14"/>
      <c r="S1546" s="18"/>
      <c r="T1546" s="17"/>
      <c r="U1546" s="17"/>
    </row>
    <row r="1547" spans="12:21" ht="13.2">
      <c r="L1547" s="17"/>
      <c r="M1547" s="17"/>
      <c r="O1547" s="13"/>
      <c r="P1547" s="13"/>
      <c r="Q1547" s="13"/>
      <c r="R1547" s="14"/>
      <c r="S1547" s="18"/>
      <c r="T1547" s="17"/>
      <c r="U1547" s="17"/>
    </row>
    <row r="1548" spans="12:21" ht="13.2">
      <c r="L1548" s="17"/>
      <c r="M1548" s="17"/>
      <c r="O1548" s="13"/>
      <c r="P1548" s="13"/>
      <c r="Q1548" s="13"/>
      <c r="R1548" s="14"/>
      <c r="S1548" s="18"/>
      <c r="T1548" s="17"/>
      <c r="U1548" s="17"/>
    </row>
    <row r="1549" spans="12:21" ht="13.2">
      <c r="L1549" s="17"/>
      <c r="M1549" s="17"/>
      <c r="O1549" s="13"/>
      <c r="P1549" s="13"/>
      <c r="Q1549" s="13"/>
      <c r="R1549" s="14"/>
      <c r="S1549" s="18"/>
      <c r="T1549" s="17"/>
      <c r="U1549" s="17"/>
    </row>
    <row r="1550" spans="12:21" ht="13.2">
      <c r="L1550" s="17"/>
      <c r="M1550" s="17"/>
      <c r="O1550" s="13"/>
      <c r="P1550" s="13"/>
      <c r="Q1550" s="13"/>
      <c r="R1550" s="14"/>
      <c r="S1550" s="18"/>
      <c r="T1550" s="17"/>
      <c r="U1550" s="17"/>
    </row>
    <row r="1551" spans="12:21" ht="13.2">
      <c r="L1551" s="17"/>
      <c r="M1551" s="17"/>
      <c r="O1551" s="13"/>
      <c r="P1551" s="13"/>
      <c r="Q1551" s="13"/>
      <c r="R1551" s="14"/>
      <c r="S1551" s="18"/>
      <c r="T1551" s="17"/>
      <c r="U1551" s="17"/>
    </row>
    <row r="1552" spans="12:21" ht="13.2">
      <c r="L1552" s="17"/>
      <c r="M1552" s="17"/>
      <c r="O1552" s="13"/>
      <c r="P1552" s="13"/>
      <c r="Q1552" s="13"/>
      <c r="R1552" s="14"/>
      <c r="S1552" s="18"/>
      <c r="T1552" s="17"/>
      <c r="U1552" s="17"/>
    </row>
    <row r="1553" spans="12:21" ht="13.2">
      <c r="L1553" s="17"/>
      <c r="M1553" s="17"/>
      <c r="O1553" s="13"/>
      <c r="P1553" s="13"/>
      <c r="Q1553" s="13"/>
      <c r="R1553" s="14"/>
      <c r="S1553" s="18"/>
      <c r="T1553" s="17"/>
      <c r="U1553" s="17"/>
    </row>
    <row r="1554" spans="12:21" ht="13.2">
      <c r="L1554" s="17"/>
      <c r="M1554" s="17"/>
      <c r="O1554" s="13"/>
      <c r="P1554" s="13"/>
      <c r="Q1554" s="13"/>
      <c r="R1554" s="14"/>
      <c r="S1554" s="18"/>
      <c r="T1554" s="17"/>
      <c r="U1554" s="17"/>
    </row>
    <row r="1555" spans="12:21" ht="13.2">
      <c r="L1555" s="17"/>
      <c r="M1555" s="17"/>
      <c r="O1555" s="13"/>
      <c r="P1555" s="13"/>
      <c r="Q1555" s="13"/>
      <c r="R1555" s="14"/>
      <c r="S1555" s="18"/>
      <c r="T1555" s="17"/>
      <c r="U1555" s="17"/>
    </row>
    <row r="1556" spans="12:21" ht="13.2">
      <c r="L1556" s="17"/>
      <c r="M1556" s="17"/>
      <c r="O1556" s="13"/>
      <c r="P1556" s="13"/>
      <c r="Q1556" s="13"/>
      <c r="R1556" s="14"/>
      <c r="S1556" s="18"/>
      <c r="T1556" s="17"/>
      <c r="U1556" s="17"/>
    </row>
    <row r="1557" spans="12:21" ht="13.2">
      <c r="L1557" s="17"/>
      <c r="M1557" s="17"/>
      <c r="O1557" s="13"/>
      <c r="P1557" s="13"/>
      <c r="Q1557" s="13"/>
      <c r="R1557" s="14"/>
      <c r="S1557" s="18"/>
      <c r="T1557" s="17"/>
      <c r="U1557" s="17"/>
    </row>
    <row r="1558" spans="12:21" ht="13.2">
      <c r="L1558" s="17"/>
      <c r="M1558" s="17"/>
      <c r="O1558" s="13"/>
      <c r="P1558" s="13"/>
      <c r="Q1558" s="13"/>
      <c r="R1558" s="14"/>
      <c r="S1558" s="18"/>
      <c r="T1558" s="17"/>
      <c r="U1558" s="17"/>
    </row>
    <row r="1559" spans="12:21" ht="13.2">
      <c r="L1559" s="17"/>
      <c r="M1559" s="17"/>
      <c r="O1559" s="13"/>
      <c r="P1559" s="13"/>
      <c r="Q1559" s="13"/>
      <c r="R1559" s="14"/>
      <c r="S1559" s="18"/>
      <c r="T1559" s="17"/>
      <c r="U1559" s="17"/>
    </row>
    <row r="1560" spans="12:21" ht="13.2">
      <c r="L1560" s="17"/>
      <c r="M1560" s="17"/>
      <c r="O1560" s="13"/>
      <c r="P1560" s="13"/>
      <c r="Q1560" s="13"/>
      <c r="R1560" s="14"/>
      <c r="S1560" s="18"/>
      <c r="T1560" s="17"/>
      <c r="U1560" s="17"/>
    </row>
    <row r="1561" spans="12:21" ht="13.2">
      <c r="L1561" s="17"/>
      <c r="M1561" s="17"/>
      <c r="O1561" s="13"/>
      <c r="P1561" s="13"/>
      <c r="Q1561" s="13"/>
      <c r="R1561" s="14"/>
      <c r="S1561" s="18"/>
      <c r="T1561" s="17"/>
      <c r="U1561" s="17"/>
    </row>
    <row r="1562" spans="12:21" ht="13.2">
      <c r="L1562" s="17"/>
      <c r="M1562" s="17"/>
      <c r="O1562" s="13"/>
      <c r="P1562" s="13"/>
      <c r="Q1562" s="13"/>
      <c r="R1562" s="14"/>
      <c r="S1562" s="18"/>
      <c r="T1562" s="17"/>
      <c r="U1562" s="17"/>
    </row>
    <row r="1563" spans="12:21" ht="13.2">
      <c r="L1563" s="17"/>
      <c r="M1563" s="17"/>
      <c r="O1563" s="13"/>
      <c r="P1563" s="13"/>
      <c r="Q1563" s="13"/>
      <c r="R1563" s="14"/>
      <c r="S1563" s="18"/>
      <c r="T1563" s="17"/>
      <c r="U1563" s="17"/>
    </row>
    <row r="1564" spans="12:21" ht="13.2">
      <c r="L1564" s="17"/>
      <c r="M1564" s="17"/>
      <c r="O1564" s="13"/>
      <c r="P1564" s="13"/>
      <c r="Q1564" s="13"/>
      <c r="R1564" s="14"/>
      <c r="S1564" s="18"/>
      <c r="T1564" s="17"/>
      <c r="U1564" s="17"/>
    </row>
    <row r="1565" spans="12:21" ht="13.2">
      <c r="L1565" s="17"/>
      <c r="M1565" s="17"/>
      <c r="O1565" s="13"/>
      <c r="P1565" s="13"/>
      <c r="Q1565" s="13"/>
      <c r="R1565" s="14"/>
      <c r="S1565" s="18"/>
      <c r="T1565" s="17"/>
      <c r="U1565" s="17"/>
    </row>
    <row r="1566" spans="12:21" ht="13.2">
      <c r="L1566" s="17"/>
      <c r="M1566" s="17"/>
      <c r="O1566" s="13"/>
      <c r="P1566" s="13"/>
      <c r="Q1566" s="13"/>
      <c r="R1566" s="14"/>
      <c r="S1566" s="18"/>
      <c r="T1566" s="17"/>
      <c r="U1566" s="17"/>
    </row>
    <row r="1567" spans="12:21" ht="13.2">
      <c r="L1567" s="17"/>
      <c r="M1567" s="17"/>
      <c r="O1567" s="13"/>
      <c r="P1567" s="13"/>
      <c r="Q1567" s="13"/>
      <c r="R1567" s="14"/>
      <c r="S1567" s="18"/>
      <c r="T1567" s="17"/>
      <c r="U1567" s="17"/>
    </row>
    <row r="1568" spans="12:21" ht="13.2">
      <c r="L1568" s="17"/>
      <c r="M1568" s="17"/>
      <c r="O1568" s="13"/>
      <c r="P1568" s="13"/>
      <c r="Q1568" s="13"/>
      <c r="R1568" s="14"/>
      <c r="S1568" s="18"/>
      <c r="T1568" s="17"/>
      <c r="U1568" s="17"/>
    </row>
    <row r="1569" spans="12:21" ht="13.2">
      <c r="L1569" s="17"/>
      <c r="M1569" s="17"/>
      <c r="O1569" s="13"/>
      <c r="P1569" s="13"/>
      <c r="Q1569" s="13"/>
      <c r="R1569" s="14"/>
      <c r="S1569" s="18"/>
      <c r="T1569" s="17"/>
      <c r="U1569" s="17"/>
    </row>
    <row r="1570" spans="12:21" ht="13.2">
      <c r="L1570" s="17"/>
      <c r="M1570" s="17"/>
      <c r="O1570" s="13"/>
      <c r="P1570" s="13"/>
      <c r="Q1570" s="13"/>
      <c r="R1570" s="14"/>
      <c r="S1570" s="18"/>
      <c r="T1570" s="17"/>
      <c r="U1570" s="17"/>
    </row>
    <row r="1571" spans="12:21" ht="13.2">
      <c r="L1571" s="17"/>
      <c r="M1571" s="17"/>
      <c r="O1571" s="13"/>
      <c r="P1571" s="13"/>
      <c r="Q1571" s="13"/>
      <c r="R1571" s="14"/>
      <c r="S1571" s="18"/>
      <c r="T1571" s="17"/>
      <c r="U1571" s="17"/>
    </row>
    <row r="1572" spans="12:21" ht="13.2">
      <c r="L1572" s="17"/>
      <c r="M1572" s="17"/>
      <c r="O1572" s="13"/>
      <c r="P1572" s="13"/>
      <c r="Q1572" s="13"/>
      <c r="R1572" s="14"/>
      <c r="S1572" s="18"/>
      <c r="T1572" s="17"/>
      <c r="U1572" s="17"/>
    </row>
    <row r="1573" spans="12:21" ht="13.2">
      <c r="L1573" s="17"/>
      <c r="M1573" s="17"/>
      <c r="O1573" s="13"/>
      <c r="P1573" s="13"/>
      <c r="Q1573" s="13"/>
      <c r="R1573" s="14"/>
      <c r="S1573" s="18"/>
      <c r="T1573" s="17"/>
      <c r="U1573" s="17"/>
    </row>
    <row r="1574" spans="12:21" ht="13.2">
      <c r="L1574" s="17"/>
      <c r="M1574" s="17"/>
      <c r="O1574" s="13"/>
      <c r="P1574" s="13"/>
      <c r="Q1574" s="13"/>
      <c r="R1574" s="14"/>
      <c r="S1574" s="18"/>
      <c r="T1574" s="17"/>
      <c r="U1574" s="17"/>
    </row>
    <row r="1575" spans="12:21" ht="13.2">
      <c r="L1575" s="17"/>
      <c r="M1575" s="17"/>
      <c r="O1575" s="13"/>
      <c r="P1575" s="13"/>
      <c r="Q1575" s="13"/>
      <c r="R1575" s="14"/>
      <c r="S1575" s="18"/>
      <c r="T1575" s="17"/>
      <c r="U1575" s="17"/>
    </row>
    <row r="1576" spans="12:21" ht="13.2">
      <c r="L1576" s="17"/>
      <c r="M1576" s="17"/>
      <c r="O1576" s="13"/>
      <c r="P1576" s="13"/>
      <c r="Q1576" s="13"/>
      <c r="R1576" s="14"/>
      <c r="S1576" s="18"/>
      <c r="T1576" s="17"/>
      <c r="U1576" s="17"/>
    </row>
    <row r="1577" spans="12:21" ht="13.2">
      <c r="L1577" s="17"/>
      <c r="M1577" s="17"/>
      <c r="O1577" s="13"/>
      <c r="P1577" s="13"/>
      <c r="Q1577" s="13"/>
      <c r="R1577" s="14"/>
      <c r="S1577" s="18"/>
      <c r="T1577" s="17"/>
      <c r="U1577" s="17"/>
    </row>
    <row r="1578" spans="12:21" ht="13.2">
      <c r="L1578" s="17"/>
      <c r="M1578" s="17"/>
      <c r="O1578" s="13"/>
      <c r="P1578" s="13"/>
      <c r="Q1578" s="13"/>
      <c r="R1578" s="14"/>
      <c r="S1578" s="18"/>
      <c r="T1578" s="17"/>
      <c r="U1578" s="17"/>
    </row>
    <row r="1579" spans="12:21" ht="13.2">
      <c r="L1579" s="17"/>
      <c r="M1579" s="17"/>
      <c r="O1579" s="13"/>
      <c r="P1579" s="13"/>
      <c r="Q1579" s="13"/>
      <c r="R1579" s="14"/>
      <c r="S1579" s="18"/>
      <c r="T1579" s="17"/>
      <c r="U1579" s="17"/>
    </row>
    <row r="1580" spans="12:21" ht="13.2">
      <c r="L1580" s="17"/>
      <c r="M1580" s="17"/>
      <c r="O1580" s="13"/>
      <c r="P1580" s="13"/>
      <c r="Q1580" s="13"/>
      <c r="R1580" s="14"/>
      <c r="S1580" s="18"/>
      <c r="T1580" s="17"/>
      <c r="U1580" s="17"/>
    </row>
    <row r="1581" spans="12:21" ht="13.2">
      <c r="L1581" s="17"/>
      <c r="M1581" s="17"/>
      <c r="O1581" s="13"/>
      <c r="P1581" s="13"/>
      <c r="Q1581" s="13"/>
      <c r="R1581" s="14"/>
      <c r="S1581" s="18"/>
      <c r="T1581" s="17"/>
      <c r="U1581" s="17"/>
    </row>
    <row r="1582" spans="12:21" ht="13.2">
      <c r="L1582" s="17"/>
      <c r="M1582" s="17"/>
      <c r="O1582" s="13"/>
      <c r="P1582" s="13"/>
      <c r="Q1582" s="13"/>
      <c r="R1582" s="14"/>
      <c r="S1582" s="18"/>
      <c r="T1582" s="17"/>
      <c r="U1582" s="17"/>
    </row>
    <row r="1583" spans="12:21" ht="13.2">
      <c r="L1583" s="17"/>
      <c r="M1583" s="17"/>
      <c r="O1583" s="13"/>
      <c r="P1583" s="13"/>
      <c r="Q1583" s="13"/>
      <c r="R1583" s="14"/>
      <c r="S1583" s="18"/>
      <c r="T1583" s="17"/>
      <c r="U1583" s="17"/>
    </row>
    <row r="1584" spans="12:21" ht="13.2">
      <c r="L1584" s="17"/>
      <c r="M1584" s="17"/>
      <c r="O1584" s="13"/>
      <c r="P1584" s="13"/>
      <c r="Q1584" s="13"/>
      <c r="R1584" s="14"/>
      <c r="S1584" s="18"/>
      <c r="T1584" s="17"/>
      <c r="U1584" s="17"/>
    </row>
    <row r="1585" spans="12:21" ht="13.2">
      <c r="L1585" s="17"/>
      <c r="M1585" s="17"/>
      <c r="O1585" s="13"/>
      <c r="P1585" s="13"/>
      <c r="Q1585" s="13"/>
      <c r="R1585" s="14"/>
      <c r="S1585" s="18"/>
      <c r="T1585" s="17"/>
      <c r="U1585" s="17"/>
    </row>
    <row r="1586" spans="12:21" ht="13.2">
      <c r="L1586" s="17"/>
      <c r="M1586" s="17"/>
      <c r="O1586" s="13"/>
      <c r="P1586" s="13"/>
      <c r="Q1586" s="13"/>
      <c r="R1586" s="14"/>
      <c r="S1586" s="18"/>
      <c r="T1586" s="17"/>
      <c r="U1586" s="17"/>
    </row>
    <row r="1587" spans="12:21" ht="13.2">
      <c r="L1587" s="17"/>
      <c r="M1587" s="17"/>
      <c r="O1587" s="13"/>
      <c r="P1587" s="13"/>
      <c r="Q1587" s="13"/>
      <c r="R1587" s="14"/>
      <c r="S1587" s="18"/>
      <c r="T1587" s="17"/>
      <c r="U1587" s="17"/>
    </row>
    <row r="1588" spans="12:21" ht="13.2">
      <c r="L1588" s="17"/>
      <c r="M1588" s="17"/>
      <c r="O1588" s="13"/>
      <c r="P1588" s="13"/>
      <c r="Q1588" s="13"/>
      <c r="R1588" s="14"/>
      <c r="S1588" s="18"/>
      <c r="T1588" s="17"/>
      <c r="U1588" s="17"/>
    </row>
    <row r="1589" spans="12:21" ht="13.2">
      <c r="L1589" s="17"/>
      <c r="M1589" s="17"/>
      <c r="O1589" s="13"/>
      <c r="P1589" s="13"/>
      <c r="Q1589" s="13"/>
      <c r="R1589" s="14"/>
      <c r="S1589" s="18"/>
      <c r="T1589" s="17"/>
      <c r="U1589" s="17"/>
    </row>
    <row r="1590" spans="12:21" ht="13.2">
      <c r="L1590" s="17"/>
      <c r="M1590" s="17"/>
      <c r="O1590" s="13"/>
      <c r="P1590" s="13"/>
      <c r="Q1590" s="13"/>
      <c r="R1590" s="14"/>
      <c r="S1590" s="18"/>
      <c r="T1590" s="17"/>
      <c r="U1590" s="17"/>
    </row>
    <row r="1591" spans="12:21" ht="13.2">
      <c r="L1591" s="17"/>
      <c r="M1591" s="17"/>
      <c r="O1591" s="13"/>
      <c r="P1591" s="13"/>
      <c r="Q1591" s="13"/>
      <c r="R1591" s="14"/>
      <c r="S1591" s="18"/>
      <c r="T1591" s="17"/>
      <c r="U1591" s="17"/>
    </row>
    <row r="1592" spans="12:21" ht="13.2">
      <c r="L1592" s="17"/>
      <c r="M1592" s="17"/>
      <c r="O1592" s="13"/>
      <c r="P1592" s="13"/>
      <c r="Q1592" s="13"/>
      <c r="R1592" s="14"/>
      <c r="S1592" s="18"/>
      <c r="T1592" s="17"/>
      <c r="U1592" s="17"/>
    </row>
    <row r="1593" spans="12:21" ht="13.2">
      <c r="L1593" s="17"/>
      <c r="M1593" s="17"/>
      <c r="O1593" s="13"/>
      <c r="P1593" s="13"/>
      <c r="Q1593" s="13"/>
      <c r="R1593" s="14"/>
      <c r="S1593" s="18"/>
      <c r="T1593" s="17"/>
      <c r="U1593" s="17"/>
    </row>
    <row r="1594" spans="12:21" ht="13.2">
      <c r="L1594" s="17"/>
      <c r="M1594" s="17"/>
      <c r="O1594" s="13"/>
      <c r="P1594" s="13"/>
      <c r="Q1594" s="13"/>
      <c r="R1594" s="14"/>
      <c r="S1594" s="18"/>
      <c r="T1594" s="17"/>
      <c r="U1594" s="17"/>
    </row>
    <row r="1595" spans="12:21" ht="13.2">
      <c r="L1595" s="17"/>
      <c r="M1595" s="17"/>
      <c r="O1595" s="13"/>
      <c r="P1595" s="13"/>
      <c r="Q1595" s="13"/>
      <c r="R1595" s="14"/>
      <c r="S1595" s="18"/>
      <c r="T1595" s="17"/>
      <c r="U1595" s="17"/>
    </row>
    <row r="1596" spans="12:21" ht="13.2">
      <c r="L1596" s="17"/>
      <c r="M1596" s="17"/>
      <c r="O1596" s="13"/>
      <c r="P1596" s="13"/>
      <c r="Q1596" s="13"/>
      <c r="R1596" s="14"/>
      <c r="S1596" s="18"/>
      <c r="T1596" s="17"/>
      <c r="U1596" s="17"/>
    </row>
    <row r="1597" spans="12:21" ht="13.2">
      <c r="L1597" s="17"/>
      <c r="M1597" s="17"/>
      <c r="O1597" s="13"/>
      <c r="P1597" s="13"/>
      <c r="Q1597" s="13"/>
      <c r="R1597" s="14"/>
      <c r="S1597" s="18"/>
      <c r="T1597" s="17"/>
      <c r="U1597" s="17"/>
    </row>
    <row r="1598" spans="12:21" ht="13.2">
      <c r="L1598" s="17"/>
      <c r="M1598" s="17"/>
      <c r="O1598" s="13"/>
      <c r="P1598" s="13"/>
      <c r="Q1598" s="13"/>
      <c r="R1598" s="14"/>
      <c r="S1598" s="18"/>
      <c r="T1598" s="17"/>
      <c r="U1598" s="17"/>
    </row>
    <row r="1599" spans="12:21" ht="13.2">
      <c r="L1599" s="17"/>
      <c r="M1599" s="17"/>
      <c r="O1599" s="13"/>
      <c r="P1599" s="13"/>
      <c r="Q1599" s="13"/>
      <c r="R1599" s="14"/>
      <c r="S1599" s="18"/>
      <c r="T1599" s="17"/>
      <c r="U1599" s="17"/>
    </row>
    <row r="1600" spans="12:21" ht="13.2">
      <c r="L1600" s="17"/>
      <c r="M1600" s="17"/>
      <c r="O1600" s="13"/>
      <c r="P1600" s="13"/>
      <c r="Q1600" s="13"/>
      <c r="R1600" s="14"/>
      <c r="S1600" s="18"/>
      <c r="T1600" s="17"/>
      <c r="U1600" s="17"/>
    </row>
    <row r="1601" spans="12:21" ht="13.2">
      <c r="L1601" s="17"/>
      <c r="M1601" s="17"/>
      <c r="O1601" s="13"/>
      <c r="P1601" s="13"/>
      <c r="Q1601" s="13"/>
      <c r="R1601" s="14"/>
      <c r="S1601" s="18"/>
      <c r="T1601" s="17"/>
      <c r="U1601" s="17"/>
    </row>
    <row r="1602" spans="12:21" ht="13.2">
      <c r="L1602" s="17"/>
      <c r="M1602" s="17"/>
      <c r="O1602" s="13"/>
      <c r="P1602" s="13"/>
      <c r="Q1602" s="13"/>
      <c r="R1602" s="14"/>
      <c r="S1602" s="18"/>
      <c r="T1602" s="17"/>
      <c r="U1602" s="17"/>
    </row>
    <row r="1603" spans="12:21" ht="13.2">
      <c r="L1603" s="17"/>
      <c r="M1603" s="17"/>
      <c r="O1603" s="13"/>
      <c r="P1603" s="13"/>
      <c r="Q1603" s="13"/>
      <c r="R1603" s="14"/>
      <c r="S1603" s="18"/>
      <c r="T1603" s="17"/>
      <c r="U1603" s="17"/>
    </row>
    <row r="1604" spans="12:21" ht="13.2">
      <c r="L1604" s="17"/>
      <c r="M1604" s="17"/>
      <c r="O1604" s="13"/>
      <c r="P1604" s="13"/>
      <c r="Q1604" s="13"/>
      <c r="R1604" s="14"/>
      <c r="S1604" s="18"/>
      <c r="T1604" s="17"/>
      <c r="U1604" s="17"/>
    </row>
    <row r="1605" spans="12:21" ht="13.2">
      <c r="L1605" s="17"/>
      <c r="M1605" s="17"/>
      <c r="O1605" s="13"/>
      <c r="P1605" s="13"/>
      <c r="Q1605" s="13"/>
      <c r="R1605" s="14"/>
      <c r="S1605" s="18"/>
      <c r="T1605" s="17"/>
      <c r="U1605" s="17"/>
    </row>
    <row r="1606" spans="12:21" ht="13.2">
      <c r="L1606" s="17"/>
      <c r="M1606" s="17"/>
      <c r="O1606" s="13"/>
      <c r="P1606" s="13"/>
      <c r="Q1606" s="13"/>
      <c r="R1606" s="14"/>
      <c r="S1606" s="18"/>
      <c r="T1606" s="17"/>
      <c r="U1606" s="17"/>
    </row>
    <row r="1607" spans="12:21" ht="13.2">
      <c r="L1607" s="17"/>
      <c r="M1607" s="17"/>
      <c r="O1607" s="13"/>
      <c r="P1607" s="13"/>
      <c r="Q1607" s="13"/>
      <c r="R1607" s="14"/>
      <c r="S1607" s="18"/>
      <c r="T1607" s="17"/>
      <c r="U1607" s="17"/>
    </row>
    <row r="1608" spans="12:21" ht="13.2">
      <c r="L1608" s="17"/>
      <c r="M1608" s="17"/>
      <c r="O1608" s="13"/>
      <c r="P1608" s="13"/>
      <c r="Q1608" s="13"/>
      <c r="R1608" s="14"/>
      <c r="S1608" s="18"/>
      <c r="T1608" s="17"/>
      <c r="U1608" s="17"/>
    </row>
    <row r="1609" spans="12:21" ht="13.2">
      <c r="L1609" s="17"/>
      <c r="M1609" s="17"/>
      <c r="O1609" s="13"/>
      <c r="P1609" s="13"/>
      <c r="Q1609" s="13"/>
      <c r="R1609" s="14"/>
      <c r="S1609" s="18"/>
      <c r="T1609" s="17"/>
      <c r="U1609" s="17"/>
    </row>
    <row r="1610" spans="12:21" ht="13.2">
      <c r="L1610" s="17"/>
      <c r="M1610" s="17"/>
      <c r="O1610" s="13"/>
      <c r="P1610" s="13"/>
      <c r="Q1610" s="13"/>
      <c r="R1610" s="14"/>
      <c r="S1610" s="18"/>
      <c r="T1610" s="17"/>
      <c r="U1610" s="17"/>
    </row>
    <row r="1611" spans="12:21" ht="13.2">
      <c r="L1611" s="17"/>
      <c r="M1611" s="17"/>
      <c r="O1611" s="13"/>
      <c r="P1611" s="13"/>
      <c r="Q1611" s="13"/>
      <c r="R1611" s="14"/>
      <c r="S1611" s="18"/>
      <c r="T1611" s="17"/>
      <c r="U1611" s="17"/>
    </row>
    <row r="1612" spans="12:21" ht="13.2">
      <c r="L1612" s="17"/>
      <c r="M1612" s="17"/>
      <c r="O1612" s="13"/>
      <c r="P1612" s="13"/>
      <c r="Q1612" s="13"/>
      <c r="R1612" s="14"/>
      <c r="S1612" s="18"/>
      <c r="T1612" s="17"/>
      <c r="U1612" s="17"/>
    </row>
    <row r="1613" spans="12:21" ht="13.2">
      <c r="L1613" s="17"/>
      <c r="M1613" s="17"/>
      <c r="O1613" s="13"/>
      <c r="P1613" s="13"/>
      <c r="Q1613" s="13"/>
      <c r="R1613" s="14"/>
      <c r="S1613" s="18"/>
      <c r="T1613" s="17"/>
      <c r="U1613" s="17"/>
    </row>
    <row r="1614" spans="12:21" ht="13.2">
      <c r="L1614" s="17"/>
      <c r="M1614" s="17"/>
      <c r="O1614" s="13"/>
      <c r="P1614" s="13"/>
      <c r="Q1614" s="13"/>
      <c r="R1614" s="14"/>
      <c r="S1614" s="18"/>
      <c r="T1614" s="17"/>
      <c r="U1614" s="17"/>
    </row>
    <row r="1615" spans="12:21" ht="13.2">
      <c r="L1615" s="17"/>
      <c r="M1615" s="17"/>
      <c r="O1615" s="13"/>
      <c r="P1615" s="13"/>
      <c r="Q1615" s="13"/>
      <c r="R1615" s="14"/>
      <c r="S1615" s="18"/>
      <c r="T1615" s="17"/>
      <c r="U1615" s="17"/>
    </row>
    <row r="1616" spans="12:21" ht="13.2">
      <c r="L1616" s="17"/>
      <c r="M1616" s="17"/>
      <c r="O1616" s="13"/>
      <c r="P1616" s="13"/>
      <c r="Q1616" s="13"/>
      <c r="R1616" s="14"/>
      <c r="S1616" s="18"/>
      <c r="T1616" s="17"/>
      <c r="U1616" s="17"/>
    </row>
    <row r="1617" spans="12:21" ht="13.2">
      <c r="L1617" s="17"/>
      <c r="M1617" s="17"/>
      <c r="O1617" s="13"/>
      <c r="P1617" s="13"/>
      <c r="Q1617" s="13"/>
      <c r="R1617" s="14"/>
      <c r="S1617" s="18"/>
      <c r="T1617" s="17"/>
      <c r="U1617" s="17"/>
    </row>
    <row r="1618" spans="12:21" ht="13.2">
      <c r="L1618" s="17"/>
      <c r="M1618" s="17"/>
      <c r="O1618" s="13"/>
      <c r="P1618" s="13"/>
      <c r="Q1618" s="13"/>
      <c r="R1618" s="14"/>
      <c r="S1618" s="18"/>
      <c r="T1618" s="17"/>
      <c r="U1618" s="17"/>
    </row>
    <row r="1619" spans="12:21" ht="13.2">
      <c r="L1619" s="17"/>
      <c r="M1619" s="17"/>
      <c r="O1619" s="13"/>
      <c r="P1619" s="13"/>
      <c r="Q1619" s="13"/>
      <c r="R1619" s="14"/>
      <c r="S1619" s="18"/>
      <c r="T1619" s="17"/>
      <c r="U1619" s="17"/>
    </row>
    <row r="1620" spans="12:21" ht="13.2">
      <c r="L1620" s="17"/>
      <c r="M1620" s="17"/>
      <c r="O1620" s="13"/>
      <c r="P1620" s="13"/>
      <c r="Q1620" s="13"/>
      <c r="R1620" s="14"/>
      <c r="S1620" s="18"/>
      <c r="T1620" s="17"/>
      <c r="U1620" s="17"/>
    </row>
    <row r="1621" spans="12:21" ht="13.2">
      <c r="L1621" s="17"/>
      <c r="M1621" s="17"/>
      <c r="O1621" s="13"/>
      <c r="P1621" s="13"/>
      <c r="Q1621" s="13"/>
      <c r="R1621" s="14"/>
      <c r="S1621" s="18"/>
      <c r="T1621" s="17"/>
      <c r="U1621" s="17"/>
    </row>
    <row r="1622" spans="12:21" ht="13.2">
      <c r="L1622" s="17"/>
      <c r="M1622" s="17"/>
      <c r="O1622" s="13"/>
      <c r="P1622" s="13"/>
      <c r="Q1622" s="13"/>
      <c r="R1622" s="14"/>
      <c r="S1622" s="18"/>
      <c r="T1622" s="17"/>
      <c r="U1622" s="17"/>
    </row>
  </sheetData>
  <sortState xmlns:xlrd2="http://schemas.microsoft.com/office/spreadsheetml/2017/richdata2" ref="A2:V1622">
    <sortCondition descending="1" ref="C1"/>
  </sortState>
  <conditionalFormatting sqref="R1:S1622 T1:T605 U1:U859 T607:T615 T618:T853 T855:T1622 U862:U1622">
    <cfRule type="containsText" dxfId="0" priority="1" operator="containsText" text="conflict">
      <formula>NOT(ISERROR(SEARCH(("conflict"),(R1))))</formula>
    </cfRule>
  </conditionalFormatting>
  <dataValidations count="2">
    <dataValidation type="list" allowBlank="1" sqref="T2:T605 T607:T615 T618:T853 L2:L1622 T855:T1622" xr:uid="{00000000-0002-0000-0000-000000000000}">
      <formula1>"product,process,product and process,use claim,omnibus claim,UNSURE"</formula1>
    </dataValidation>
    <dataValidation type="list" allowBlank="1" sqref="U2:U859 M2:M1622 U862:U1622" xr:uid="{00000000-0002-0000-0000-000001000000}">
      <formula1>"apparatus,composition,method,product-by-process,UNSURE"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roberto roberto</cp:lastModifiedBy>
  <dcterms:modified xsi:type="dcterms:W3CDTF">2020-09-26T19:32:56Z</dcterms:modified>
</cp:coreProperties>
</file>