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mc:AlternateContent xmlns:mc="http://schemas.openxmlformats.org/markup-compatibility/2006">
    <mc:Choice Requires="x15">
      <x15ac:absPath xmlns:x15ac="http://schemas.microsoft.com/office/spreadsheetml/2010/11/ac" url="C:\Users\rober\project\Labelled_data\"/>
    </mc:Choice>
  </mc:AlternateContent>
  <xr:revisionPtr revIDLastSave="0" documentId="13_ncr:1_{E283EFD1-5F39-4217-8562-B2A77BEA7996}" xr6:coauthVersionLast="45" xr6:coauthVersionMax="45" xr10:uidLastSave="{00000000-0000-0000-0000-000000000000}"/>
  <bookViews>
    <workbookView xWindow="-108" yWindow="-108" windowWidth="23256" windowHeight="12576" xr2:uid="{00000000-000D-0000-FFFF-FFFF00000000}"/>
  </bookViews>
  <sheets>
    <sheet name="Data" sheetId="1" r:id="rId1"/>
  </sheets>
  <definedNames>
    <definedName name="_xlnm._FilterDatabase" localSheetId="0" hidden="1">Data!$A$1:$V$1218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S1260" i="1" l="1"/>
  <c r="U1260" i="1" s="1"/>
  <c r="R1260" i="1"/>
  <c r="T1260" i="1" s="1"/>
  <c r="S1259" i="1"/>
  <c r="U1259" i="1" s="1"/>
  <c r="R1259" i="1"/>
  <c r="T1259" i="1" s="1"/>
  <c r="S1258" i="1"/>
  <c r="U1258" i="1" s="1"/>
  <c r="R1258" i="1"/>
  <c r="T1258" i="1" s="1"/>
  <c r="S1257" i="1"/>
  <c r="U1257" i="1" s="1"/>
  <c r="R1257" i="1"/>
  <c r="T1257" i="1" s="1"/>
  <c r="S1256" i="1"/>
  <c r="U1256" i="1" s="1"/>
  <c r="R1256" i="1"/>
  <c r="T1256" i="1" s="1"/>
  <c r="S1255" i="1"/>
  <c r="U1255" i="1" s="1"/>
  <c r="R1255" i="1"/>
  <c r="T1255" i="1" s="1"/>
  <c r="S1254" i="1"/>
  <c r="U1254" i="1" s="1"/>
  <c r="R1254" i="1"/>
  <c r="T1254" i="1" s="1"/>
  <c r="S1253" i="1"/>
  <c r="U1253" i="1" s="1"/>
  <c r="R1253" i="1"/>
  <c r="T1253" i="1" s="1"/>
  <c r="S1252" i="1"/>
  <c r="U1252" i="1" s="1"/>
  <c r="R1252" i="1"/>
  <c r="T1252" i="1" s="1"/>
  <c r="S1251" i="1"/>
  <c r="U1251" i="1" s="1"/>
  <c r="R1251" i="1"/>
  <c r="T1251" i="1" s="1"/>
  <c r="S1250" i="1"/>
  <c r="U1250" i="1" s="1"/>
  <c r="R1250" i="1"/>
  <c r="T1250" i="1" s="1"/>
  <c r="S1249" i="1"/>
  <c r="U1249" i="1" s="1"/>
  <c r="R1249" i="1"/>
  <c r="T1249" i="1" s="1"/>
  <c r="S1248" i="1"/>
  <c r="U1248" i="1" s="1"/>
  <c r="R1248" i="1"/>
  <c r="T1248" i="1" s="1"/>
  <c r="S1247" i="1"/>
  <c r="U1247" i="1" s="1"/>
  <c r="R1247" i="1"/>
  <c r="T1247" i="1" s="1"/>
  <c r="S1246" i="1"/>
  <c r="U1246" i="1" s="1"/>
  <c r="R1246" i="1"/>
  <c r="T1246" i="1" s="1"/>
  <c r="S1245" i="1"/>
  <c r="U1245" i="1" s="1"/>
  <c r="R1245" i="1"/>
  <c r="T1245" i="1" s="1"/>
  <c r="S1244" i="1"/>
  <c r="U1244" i="1" s="1"/>
  <c r="R1244" i="1"/>
  <c r="T1244" i="1" s="1"/>
  <c r="S1243" i="1"/>
  <c r="U1243" i="1" s="1"/>
  <c r="R1243" i="1"/>
  <c r="T1243" i="1" s="1"/>
  <c r="S1242" i="1"/>
  <c r="U1242" i="1" s="1"/>
  <c r="R1242" i="1"/>
  <c r="T1242" i="1" s="1"/>
  <c r="S1241" i="1"/>
  <c r="U1241" i="1" s="1"/>
  <c r="R1241" i="1"/>
  <c r="T1241" i="1" s="1"/>
  <c r="S1240" i="1"/>
  <c r="U1240" i="1" s="1"/>
  <c r="R1240" i="1"/>
  <c r="T1240" i="1" s="1"/>
  <c r="S1239" i="1"/>
  <c r="U1239" i="1" s="1"/>
  <c r="R1239" i="1"/>
  <c r="T1239" i="1" s="1"/>
  <c r="S1238" i="1"/>
  <c r="U1238" i="1" s="1"/>
  <c r="R1238" i="1"/>
  <c r="T1238" i="1" s="1"/>
  <c r="S1237" i="1"/>
  <c r="U1237" i="1" s="1"/>
  <c r="R1237" i="1"/>
  <c r="T1237" i="1" s="1"/>
  <c r="S1236" i="1"/>
  <c r="U1236" i="1" s="1"/>
  <c r="R1236" i="1"/>
  <c r="T1236" i="1" s="1"/>
  <c r="S1235" i="1"/>
  <c r="U1235" i="1" s="1"/>
  <c r="R1235" i="1"/>
  <c r="T1235" i="1" s="1"/>
  <c r="S1234" i="1"/>
  <c r="U1234" i="1" s="1"/>
  <c r="R1234" i="1"/>
  <c r="T1234" i="1" s="1"/>
  <c r="S1233" i="1"/>
  <c r="U1233" i="1" s="1"/>
  <c r="R1233" i="1"/>
  <c r="T1233" i="1" s="1"/>
  <c r="S1232" i="1"/>
  <c r="U1232" i="1" s="1"/>
  <c r="R1232" i="1"/>
  <c r="T1232" i="1" s="1"/>
  <c r="S1231" i="1"/>
  <c r="U1231" i="1" s="1"/>
  <c r="R1231" i="1"/>
  <c r="T1231" i="1" s="1"/>
  <c r="S1230" i="1"/>
  <c r="U1230" i="1" s="1"/>
  <c r="R1230" i="1"/>
  <c r="T1230" i="1" s="1"/>
  <c r="S1229" i="1"/>
  <c r="U1229" i="1" s="1"/>
  <c r="R1229" i="1"/>
  <c r="T1229" i="1" s="1"/>
  <c r="S1228" i="1"/>
  <c r="U1228" i="1" s="1"/>
  <c r="R1228" i="1"/>
  <c r="T1228" i="1" s="1"/>
  <c r="S1227" i="1"/>
  <c r="U1227" i="1" s="1"/>
  <c r="R1227" i="1"/>
  <c r="T1227" i="1" s="1"/>
  <c r="S1226" i="1"/>
  <c r="U1226" i="1" s="1"/>
  <c r="R1226" i="1"/>
  <c r="T1226" i="1" s="1"/>
  <c r="S1225" i="1"/>
  <c r="U1225" i="1" s="1"/>
  <c r="R1225" i="1"/>
  <c r="T1225" i="1" s="1"/>
  <c r="S1224" i="1"/>
  <c r="U1224" i="1" s="1"/>
  <c r="R1224" i="1"/>
  <c r="T1224" i="1" s="1"/>
  <c r="S1223" i="1"/>
  <c r="U1223" i="1" s="1"/>
  <c r="R1223" i="1"/>
  <c r="T1223" i="1" s="1"/>
  <c r="S1222" i="1"/>
  <c r="U1222" i="1" s="1"/>
  <c r="R1222" i="1"/>
  <c r="T1222" i="1" s="1"/>
  <c r="S1221" i="1"/>
  <c r="U1221" i="1" s="1"/>
  <c r="R1221" i="1"/>
  <c r="T1221" i="1" s="1"/>
  <c r="S1220" i="1"/>
  <c r="U1220" i="1" s="1"/>
  <c r="R1220" i="1"/>
  <c r="T1220" i="1" s="1"/>
  <c r="S1219" i="1"/>
  <c r="U1219" i="1" s="1"/>
  <c r="R1219" i="1"/>
  <c r="T1219" i="1" s="1"/>
  <c r="S475" i="1"/>
  <c r="U475" i="1" s="1"/>
  <c r="R475" i="1"/>
  <c r="T475" i="1" s="1"/>
  <c r="S474" i="1"/>
  <c r="U474" i="1" s="1"/>
  <c r="R474" i="1"/>
  <c r="T474" i="1" s="1"/>
  <c r="S473" i="1"/>
  <c r="U473" i="1" s="1"/>
  <c r="R473" i="1"/>
  <c r="T473" i="1" s="1"/>
  <c r="S472" i="1"/>
  <c r="U472" i="1" s="1"/>
  <c r="R472" i="1"/>
  <c r="T472" i="1" s="1"/>
  <c r="S471" i="1"/>
  <c r="U471" i="1" s="1"/>
  <c r="R471" i="1"/>
  <c r="T471" i="1" s="1"/>
  <c r="S470" i="1"/>
  <c r="U470" i="1" s="1"/>
  <c r="R470" i="1"/>
  <c r="T470" i="1" s="1"/>
  <c r="S469" i="1"/>
  <c r="U469" i="1" s="1"/>
  <c r="R469" i="1"/>
  <c r="T469" i="1" s="1"/>
  <c r="S468" i="1"/>
  <c r="U468" i="1" s="1"/>
  <c r="R468" i="1"/>
  <c r="T468" i="1" s="1"/>
  <c r="S467" i="1"/>
  <c r="U467" i="1" s="1"/>
  <c r="R467" i="1"/>
  <c r="T467" i="1" s="1"/>
  <c r="S466" i="1"/>
  <c r="U466" i="1" s="1"/>
  <c r="R466" i="1"/>
  <c r="T466" i="1" s="1"/>
  <c r="S465" i="1"/>
  <c r="U465" i="1" s="1"/>
  <c r="R465" i="1"/>
  <c r="T465" i="1" s="1"/>
  <c r="S464" i="1"/>
  <c r="U464" i="1" s="1"/>
  <c r="R464" i="1"/>
  <c r="T464" i="1" s="1"/>
  <c r="S463" i="1"/>
  <c r="U463" i="1" s="1"/>
  <c r="R463" i="1"/>
  <c r="T463" i="1" s="1"/>
  <c r="S462" i="1"/>
  <c r="U462" i="1" s="1"/>
  <c r="R462" i="1"/>
  <c r="T462" i="1" s="1"/>
  <c r="S461" i="1"/>
  <c r="U461" i="1" s="1"/>
  <c r="R461" i="1"/>
  <c r="T461" i="1" s="1"/>
  <c r="S460" i="1"/>
  <c r="U460" i="1" s="1"/>
  <c r="R460" i="1"/>
  <c r="T460" i="1" s="1"/>
  <c r="S459" i="1"/>
  <c r="U459" i="1" s="1"/>
  <c r="R459" i="1"/>
  <c r="T459" i="1" s="1"/>
  <c r="S458" i="1"/>
  <c r="U458" i="1" s="1"/>
  <c r="R458" i="1"/>
  <c r="T458" i="1" s="1"/>
  <c r="S457" i="1"/>
  <c r="U457" i="1" s="1"/>
  <c r="R457" i="1"/>
  <c r="T457" i="1" s="1"/>
  <c r="S456" i="1"/>
  <c r="U456" i="1" s="1"/>
  <c r="R456" i="1"/>
  <c r="T456" i="1" s="1"/>
  <c r="S455" i="1"/>
  <c r="U455" i="1" s="1"/>
  <c r="R455" i="1"/>
  <c r="T455" i="1" s="1"/>
  <c r="S454" i="1"/>
  <c r="U454" i="1" s="1"/>
  <c r="R454" i="1"/>
  <c r="T454" i="1" s="1"/>
  <c r="S453" i="1"/>
  <c r="U453" i="1" s="1"/>
  <c r="R453" i="1"/>
  <c r="T453" i="1" s="1"/>
  <c r="S452" i="1"/>
  <c r="U452" i="1" s="1"/>
  <c r="R452" i="1"/>
  <c r="T452" i="1" s="1"/>
  <c r="S451" i="1"/>
  <c r="U451" i="1" s="1"/>
  <c r="R451" i="1"/>
  <c r="T451" i="1" s="1"/>
  <c r="S450" i="1"/>
  <c r="U450" i="1" s="1"/>
  <c r="R450" i="1"/>
  <c r="T450" i="1" s="1"/>
  <c r="S449" i="1"/>
  <c r="U449" i="1" s="1"/>
  <c r="R449" i="1"/>
  <c r="T449" i="1" s="1"/>
  <c r="S448" i="1"/>
  <c r="U448" i="1" s="1"/>
  <c r="R448" i="1"/>
  <c r="T448" i="1" s="1"/>
  <c r="S447" i="1"/>
  <c r="U447" i="1" s="1"/>
  <c r="R447" i="1"/>
  <c r="T447" i="1" s="1"/>
  <c r="S446" i="1"/>
  <c r="U446" i="1" s="1"/>
  <c r="R446" i="1"/>
  <c r="T446" i="1" s="1"/>
  <c r="S445" i="1"/>
  <c r="U445" i="1" s="1"/>
  <c r="R445" i="1"/>
  <c r="T445" i="1" s="1"/>
  <c r="S444" i="1"/>
  <c r="U444" i="1" s="1"/>
  <c r="R444" i="1"/>
  <c r="T444" i="1" s="1"/>
  <c r="S443" i="1"/>
  <c r="U443" i="1" s="1"/>
  <c r="R443" i="1"/>
  <c r="T443" i="1" s="1"/>
  <c r="S442" i="1"/>
  <c r="U442" i="1" s="1"/>
  <c r="R442" i="1"/>
  <c r="T442" i="1" s="1"/>
  <c r="S441" i="1"/>
  <c r="U441" i="1" s="1"/>
  <c r="R441" i="1"/>
  <c r="T441" i="1" s="1"/>
  <c r="S440" i="1"/>
  <c r="U440" i="1" s="1"/>
  <c r="R440" i="1"/>
  <c r="T440" i="1" s="1"/>
  <c r="S439" i="1"/>
  <c r="U439" i="1" s="1"/>
  <c r="R439" i="1"/>
  <c r="T439" i="1" s="1"/>
  <c r="S438" i="1"/>
  <c r="U438" i="1" s="1"/>
  <c r="R438" i="1"/>
  <c r="T438" i="1" s="1"/>
  <c r="S437" i="1"/>
  <c r="U437" i="1" s="1"/>
  <c r="R437" i="1"/>
  <c r="T437" i="1" s="1"/>
  <c r="S436" i="1"/>
  <c r="U436" i="1" s="1"/>
  <c r="R436" i="1"/>
  <c r="T436" i="1" s="1"/>
  <c r="S435" i="1"/>
  <c r="U435" i="1" s="1"/>
  <c r="R435" i="1"/>
  <c r="S590" i="1"/>
  <c r="U590" i="1" s="1"/>
  <c r="R590" i="1"/>
  <c r="T590" i="1" s="1"/>
  <c r="S589" i="1"/>
  <c r="U589" i="1" s="1"/>
  <c r="R589" i="1"/>
  <c r="T589" i="1" s="1"/>
  <c r="S588" i="1"/>
  <c r="U588" i="1" s="1"/>
  <c r="R588" i="1"/>
  <c r="T588" i="1" s="1"/>
  <c r="S587" i="1"/>
  <c r="U587" i="1" s="1"/>
  <c r="R587" i="1"/>
  <c r="T587" i="1" s="1"/>
  <c r="S586" i="1"/>
  <c r="U586" i="1" s="1"/>
  <c r="R586" i="1"/>
  <c r="T586" i="1" s="1"/>
  <c r="S585" i="1"/>
  <c r="U585" i="1" s="1"/>
  <c r="R585" i="1"/>
  <c r="T585" i="1" s="1"/>
  <c r="S584" i="1"/>
  <c r="U584" i="1" s="1"/>
  <c r="R584" i="1"/>
  <c r="T584" i="1" s="1"/>
  <c r="S933" i="1"/>
  <c r="U933" i="1" s="1"/>
  <c r="R933" i="1"/>
  <c r="T933" i="1" s="1"/>
  <c r="S932" i="1"/>
  <c r="U932" i="1" s="1"/>
  <c r="R932" i="1"/>
  <c r="T932" i="1" s="1"/>
  <c r="S931" i="1"/>
  <c r="U931" i="1" s="1"/>
  <c r="R931" i="1"/>
  <c r="T931" i="1" s="1"/>
  <c r="S930" i="1"/>
  <c r="U930" i="1" s="1"/>
  <c r="R930" i="1"/>
  <c r="T930" i="1" s="1"/>
  <c r="S929" i="1"/>
  <c r="U929" i="1" s="1"/>
  <c r="R929" i="1"/>
  <c r="T929" i="1" s="1"/>
  <c r="S928" i="1"/>
  <c r="U928" i="1" s="1"/>
  <c r="R928" i="1"/>
  <c r="T928" i="1" s="1"/>
  <c r="S927" i="1"/>
  <c r="U927" i="1" s="1"/>
  <c r="R927" i="1"/>
  <c r="T927" i="1" s="1"/>
  <c r="S926" i="1"/>
  <c r="U926" i="1" s="1"/>
  <c r="R926" i="1"/>
  <c r="T926" i="1" s="1"/>
  <c r="S925" i="1"/>
  <c r="U925" i="1" s="1"/>
  <c r="R925" i="1"/>
  <c r="T925" i="1" s="1"/>
  <c r="S924" i="1"/>
  <c r="U924" i="1" s="1"/>
  <c r="R924" i="1"/>
  <c r="T924" i="1" s="1"/>
  <c r="S923" i="1"/>
  <c r="U923" i="1" s="1"/>
  <c r="R923" i="1"/>
  <c r="T923" i="1" s="1"/>
  <c r="S922" i="1"/>
  <c r="U922" i="1" s="1"/>
  <c r="R922" i="1"/>
  <c r="T922" i="1" s="1"/>
  <c r="S921" i="1"/>
  <c r="U921" i="1" s="1"/>
  <c r="R921" i="1"/>
  <c r="T921" i="1" s="1"/>
  <c r="S920" i="1"/>
  <c r="U920" i="1" s="1"/>
  <c r="R920" i="1"/>
  <c r="T920" i="1" s="1"/>
  <c r="S919" i="1"/>
  <c r="U919" i="1" s="1"/>
  <c r="R919" i="1"/>
  <c r="T919" i="1" s="1"/>
  <c r="S918" i="1"/>
  <c r="U918" i="1" s="1"/>
  <c r="R918" i="1"/>
  <c r="T918" i="1" s="1"/>
  <c r="S917" i="1"/>
  <c r="U917" i="1" s="1"/>
  <c r="R917" i="1"/>
  <c r="T917" i="1" s="1"/>
  <c r="S916" i="1"/>
  <c r="U916" i="1" s="1"/>
  <c r="R916" i="1"/>
  <c r="T916" i="1" s="1"/>
  <c r="S915" i="1"/>
  <c r="U915" i="1" s="1"/>
  <c r="R915" i="1"/>
  <c r="T915" i="1" s="1"/>
  <c r="S914" i="1"/>
  <c r="U914" i="1" s="1"/>
  <c r="R914" i="1"/>
  <c r="T914" i="1" s="1"/>
  <c r="S913" i="1"/>
  <c r="U913" i="1" s="1"/>
  <c r="R913" i="1"/>
  <c r="T913" i="1" s="1"/>
  <c r="S912" i="1"/>
  <c r="U912" i="1" s="1"/>
  <c r="R912" i="1"/>
  <c r="T912" i="1" s="1"/>
  <c r="S911" i="1"/>
  <c r="U911" i="1" s="1"/>
  <c r="R911" i="1"/>
  <c r="T911" i="1" s="1"/>
  <c r="S910" i="1"/>
  <c r="U910" i="1" s="1"/>
  <c r="R910" i="1"/>
  <c r="T910" i="1" s="1"/>
  <c r="S909" i="1"/>
  <c r="U909" i="1" s="1"/>
  <c r="R909" i="1"/>
  <c r="T909" i="1" s="1"/>
  <c r="S908" i="1"/>
  <c r="U908" i="1" s="1"/>
  <c r="R908" i="1"/>
  <c r="T908" i="1" s="1"/>
  <c r="S907" i="1"/>
  <c r="U907" i="1" s="1"/>
  <c r="R907" i="1"/>
  <c r="T907" i="1" s="1"/>
  <c r="S906" i="1"/>
  <c r="U906" i="1" s="1"/>
  <c r="R906" i="1"/>
  <c r="T906" i="1" s="1"/>
  <c r="S905" i="1"/>
  <c r="U905" i="1" s="1"/>
  <c r="R905" i="1"/>
  <c r="T905" i="1" s="1"/>
  <c r="S904" i="1"/>
  <c r="U904" i="1" s="1"/>
  <c r="R904" i="1"/>
  <c r="T904" i="1" s="1"/>
  <c r="S903" i="1"/>
  <c r="U903" i="1" s="1"/>
  <c r="R903" i="1"/>
  <c r="T903" i="1" s="1"/>
  <c r="S902" i="1"/>
  <c r="U902" i="1" s="1"/>
  <c r="R902" i="1"/>
  <c r="T902" i="1" s="1"/>
  <c r="S901" i="1"/>
  <c r="U901" i="1" s="1"/>
  <c r="R901" i="1"/>
  <c r="T901" i="1" s="1"/>
  <c r="S900" i="1"/>
  <c r="U900" i="1" s="1"/>
  <c r="R900" i="1"/>
  <c r="T900" i="1" s="1"/>
  <c r="S899" i="1"/>
  <c r="U899" i="1" s="1"/>
  <c r="R899" i="1"/>
  <c r="T899" i="1" s="1"/>
  <c r="S898" i="1"/>
  <c r="U898" i="1" s="1"/>
  <c r="R898" i="1"/>
  <c r="T898" i="1" s="1"/>
  <c r="S897" i="1"/>
  <c r="U897" i="1" s="1"/>
  <c r="R897" i="1"/>
  <c r="T897" i="1" s="1"/>
  <c r="S896" i="1"/>
  <c r="U896" i="1" s="1"/>
  <c r="R896" i="1"/>
  <c r="T896" i="1" s="1"/>
  <c r="S895" i="1"/>
  <c r="U895" i="1" s="1"/>
  <c r="R895" i="1"/>
  <c r="T895" i="1" s="1"/>
  <c r="S894" i="1"/>
  <c r="U894" i="1" s="1"/>
  <c r="R894" i="1"/>
  <c r="T894" i="1" s="1"/>
  <c r="S893" i="1"/>
  <c r="U893" i="1" s="1"/>
  <c r="R893" i="1"/>
  <c r="T893" i="1" s="1"/>
  <c r="S892" i="1"/>
  <c r="U892" i="1" s="1"/>
  <c r="R892" i="1"/>
  <c r="T892" i="1" s="1"/>
  <c r="S891" i="1"/>
  <c r="U891" i="1" s="1"/>
  <c r="R891" i="1"/>
  <c r="T891" i="1" s="1"/>
  <c r="S890" i="1"/>
  <c r="U890" i="1" s="1"/>
  <c r="R890" i="1"/>
  <c r="T890" i="1" s="1"/>
  <c r="S889" i="1"/>
  <c r="U889" i="1" s="1"/>
  <c r="R889" i="1"/>
  <c r="T889" i="1" s="1"/>
  <c r="S888" i="1"/>
  <c r="U888" i="1" s="1"/>
  <c r="R888" i="1"/>
  <c r="T888" i="1" s="1"/>
  <c r="S887" i="1"/>
  <c r="U887" i="1" s="1"/>
  <c r="R887" i="1"/>
  <c r="T887" i="1" s="1"/>
  <c r="S886" i="1"/>
  <c r="U886" i="1" s="1"/>
  <c r="R886" i="1"/>
  <c r="T886" i="1" s="1"/>
  <c r="S885" i="1"/>
  <c r="U885" i="1" s="1"/>
  <c r="R885" i="1"/>
  <c r="T885" i="1" s="1"/>
  <c r="S884" i="1"/>
  <c r="U884" i="1" s="1"/>
  <c r="R884" i="1"/>
  <c r="T884" i="1" s="1"/>
  <c r="S883" i="1"/>
  <c r="U883" i="1" s="1"/>
  <c r="R883" i="1"/>
  <c r="T883" i="1" s="1"/>
  <c r="S882" i="1"/>
  <c r="U882" i="1" s="1"/>
  <c r="R882" i="1"/>
  <c r="T882" i="1" s="1"/>
  <c r="S881" i="1"/>
  <c r="U881" i="1" s="1"/>
  <c r="R881" i="1"/>
  <c r="T881" i="1" s="1"/>
  <c r="S880" i="1"/>
  <c r="U880" i="1" s="1"/>
  <c r="R880" i="1"/>
  <c r="T880" i="1" s="1"/>
  <c r="S879" i="1"/>
  <c r="U879" i="1" s="1"/>
  <c r="R879" i="1"/>
  <c r="T879" i="1" s="1"/>
  <c r="S878" i="1"/>
  <c r="U878" i="1" s="1"/>
  <c r="R878" i="1"/>
  <c r="T878" i="1" s="1"/>
  <c r="S877" i="1"/>
  <c r="U877" i="1" s="1"/>
  <c r="R877" i="1"/>
  <c r="T877" i="1" s="1"/>
  <c r="S876" i="1"/>
  <c r="U876" i="1" s="1"/>
  <c r="R876" i="1"/>
  <c r="T876" i="1" s="1"/>
  <c r="S875" i="1"/>
  <c r="U875" i="1" s="1"/>
  <c r="R875" i="1"/>
  <c r="T875" i="1" s="1"/>
  <c r="S874" i="1"/>
  <c r="U874" i="1" s="1"/>
  <c r="R874" i="1"/>
  <c r="T874" i="1" s="1"/>
  <c r="S873" i="1"/>
  <c r="U873" i="1" s="1"/>
  <c r="R873" i="1"/>
  <c r="T873" i="1" s="1"/>
  <c r="S872" i="1"/>
  <c r="U872" i="1" s="1"/>
  <c r="R872" i="1"/>
  <c r="T872" i="1" s="1"/>
  <c r="S871" i="1"/>
  <c r="U871" i="1" s="1"/>
  <c r="R871" i="1"/>
  <c r="T871" i="1" s="1"/>
  <c r="S870" i="1"/>
  <c r="U870" i="1" s="1"/>
  <c r="R870" i="1"/>
  <c r="T870" i="1" s="1"/>
  <c r="S869" i="1"/>
  <c r="U869" i="1" s="1"/>
  <c r="R869" i="1"/>
  <c r="T869" i="1" s="1"/>
  <c r="U868" i="1"/>
  <c r="S868" i="1"/>
  <c r="R868" i="1"/>
  <c r="T868" i="1" s="1"/>
  <c r="S867" i="1"/>
  <c r="U867" i="1" s="1"/>
  <c r="R867" i="1"/>
  <c r="T867" i="1" s="1"/>
  <c r="S866" i="1"/>
  <c r="U866" i="1" s="1"/>
  <c r="R866" i="1"/>
  <c r="T866" i="1" s="1"/>
  <c r="S865" i="1"/>
  <c r="U865" i="1" s="1"/>
  <c r="R865" i="1"/>
  <c r="T865" i="1" s="1"/>
  <c r="S864" i="1"/>
  <c r="U864" i="1" s="1"/>
  <c r="R864" i="1"/>
  <c r="T864" i="1" s="1"/>
  <c r="T863" i="1"/>
  <c r="S863" i="1"/>
  <c r="U863" i="1" s="1"/>
  <c r="R863" i="1"/>
  <c r="S862" i="1"/>
  <c r="U862" i="1" s="1"/>
  <c r="R862" i="1"/>
  <c r="T862" i="1" s="1"/>
  <c r="S861" i="1"/>
  <c r="U861" i="1" s="1"/>
  <c r="R861" i="1"/>
  <c r="T861" i="1" s="1"/>
  <c r="S860" i="1"/>
  <c r="U860" i="1" s="1"/>
  <c r="R860" i="1"/>
  <c r="T860" i="1" s="1"/>
  <c r="S859" i="1"/>
  <c r="U859" i="1" s="1"/>
  <c r="R859" i="1"/>
  <c r="T859" i="1" s="1"/>
  <c r="S858" i="1"/>
  <c r="U858" i="1" s="1"/>
  <c r="R858" i="1"/>
  <c r="T858" i="1" s="1"/>
  <c r="S857" i="1"/>
  <c r="U857" i="1" s="1"/>
  <c r="R857" i="1"/>
  <c r="T857" i="1" s="1"/>
  <c r="S856" i="1"/>
  <c r="U856" i="1" s="1"/>
  <c r="R856" i="1"/>
  <c r="T856" i="1" s="1"/>
  <c r="S855" i="1"/>
  <c r="U855" i="1" s="1"/>
  <c r="R855" i="1"/>
  <c r="T855" i="1" s="1"/>
  <c r="S854" i="1"/>
  <c r="U854" i="1" s="1"/>
  <c r="R854" i="1"/>
  <c r="T854" i="1" s="1"/>
  <c r="S853" i="1"/>
  <c r="U853" i="1" s="1"/>
  <c r="R853" i="1"/>
  <c r="T853" i="1" s="1"/>
  <c r="S1218" i="1"/>
  <c r="U1218" i="1" s="1"/>
  <c r="R1218" i="1"/>
  <c r="T1218" i="1" s="1"/>
  <c r="S1217" i="1"/>
  <c r="U1217" i="1" s="1"/>
  <c r="R1217" i="1"/>
  <c r="T1217" i="1" s="1"/>
  <c r="S1216" i="1"/>
  <c r="U1216" i="1" s="1"/>
  <c r="R1216" i="1"/>
  <c r="T1216" i="1" s="1"/>
  <c r="S1215" i="1"/>
  <c r="U1215" i="1" s="1"/>
  <c r="R1215" i="1"/>
  <c r="T1215" i="1" s="1"/>
  <c r="S1214" i="1"/>
  <c r="U1214" i="1" s="1"/>
  <c r="R1214" i="1"/>
  <c r="T1214" i="1" s="1"/>
  <c r="S1213" i="1"/>
  <c r="U1213" i="1" s="1"/>
  <c r="R1213" i="1"/>
  <c r="T1213" i="1" s="1"/>
  <c r="S1212" i="1"/>
  <c r="U1212" i="1" s="1"/>
  <c r="R1212" i="1"/>
  <c r="T1212" i="1" s="1"/>
  <c r="S1211" i="1"/>
  <c r="U1211" i="1" s="1"/>
  <c r="R1211" i="1"/>
  <c r="T1211" i="1" s="1"/>
  <c r="T1210" i="1"/>
  <c r="S1210" i="1"/>
  <c r="U1210" i="1" s="1"/>
  <c r="R1210" i="1"/>
  <c r="S1209" i="1"/>
  <c r="U1209" i="1" s="1"/>
  <c r="R1209" i="1"/>
  <c r="T1209" i="1" s="1"/>
  <c r="S360" i="1"/>
  <c r="U360" i="1" s="1"/>
  <c r="R360" i="1"/>
  <c r="T360" i="1" s="1"/>
  <c r="S359" i="1"/>
  <c r="U359" i="1" s="1"/>
  <c r="R359" i="1"/>
  <c r="T359" i="1" s="1"/>
  <c r="S358" i="1"/>
  <c r="U358" i="1" s="1"/>
  <c r="R358" i="1"/>
  <c r="T358" i="1" s="1"/>
  <c r="S357" i="1"/>
  <c r="U357" i="1" s="1"/>
  <c r="R357" i="1"/>
  <c r="T357" i="1" s="1"/>
  <c r="S356" i="1"/>
  <c r="U356" i="1" s="1"/>
  <c r="R356" i="1"/>
  <c r="T356" i="1" s="1"/>
  <c r="S355" i="1"/>
  <c r="U355" i="1" s="1"/>
  <c r="R355" i="1"/>
  <c r="T355" i="1" s="1"/>
  <c r="S354" i="1"/>
  <c r="U354" i="1" s="1"/>
  <c r="R354" i="1"/>
  <c r="T354" i="1" s="1"/>
  <c r="S353" i="1"/>
  <c r="U353" i="1" s="1"/>
  <c r="R353" i="1"/>
  <c r="T353" i="1" s="1"/>
  <c r="S352" i="1"/>
  <c r="U352" i="1" s="1"/>
  <c r="R352" i="1"/>
  <c r="T352" i="1" s="1"/>
  <c r="S351" i="1"/>
  <c r="U351" i="1" s="1"/>
  <c r="R351" i="1"/>
  <c r="T351" i="1" s="1"/>
  <c r="S350" i="1"/>
  <c r="U350" i="1" s="1"/>
  <c r="R350" i="1"/>
  <c r="T350" i="1" s="1"/>
  <c r="S349" i="1"/>
  <c r="U349" i="1" s="1"/>
  <c r="R349" i="1"/>
  <c r="T349" i="1" s="1"/>
  <c r="S348" i="1"/>
  <c r="U348" i="1" s="1"/>
  <c r="R348" i="1"/>
  <c r="T348" i="1" s="1"/>
  <c r="S347" i="1"/>
  <c r="U347" i="1" s="1"/>
  <c r="R347" i="1"/>
  <c r="T347" i="1" s="1"/>
  <c r="S346" i="1"/>
  <c r="U346" i="1" s="1"/>
  <c r="R346" i="1"/>
  <c r="T346" i="1" s="1"/>
  <c r="S345" i="1"/>
  <c r="U345" i="1" s="1"/>
  <c r="R345" i="1"/>
  <c r="T345" i="1" s="1"/>
  <c r="S344" i="1"/>
  <c r="U344" i="1" s="1"/>
  <c r="R344" i="1"/>
  <c r="T344" i="1" s="1"/>
  <c r="S343" i="1"/>
  <c r="U343" i="1" s="1"/>
  <c r="R343" i="1"/>
  <c r="T343" i="1" s="1"/>
  <c r="S342" i="1"/>
  <c r="U342" i="1" s="1"/>
  <c r="R342" i="1"/>
  <c r="T342" i="1" s="1"/>
  <c r="S341" i="1"/>
  <c r="U341" i="1" s="1"/>
  <c r="R341" i="1"/>
  <c r="T341" i="1" s="1"/>
  <c r="S340" i="1"/>
  <c r="U340" i="1" s="1"/>
  <c r="R340" i="1"/>
  <c r="T340" i="1" s="1"/>
  <c r="S339" i="1"/>
  <c r="U339" i="1" s="1"/>
  <c r="R339" i="1"/>
  <c r="T339" i="1" s="1"/>
  <c r="S338" i="1"/>
  <c r="U338" i="1" s="1"/>
  <c r="R338" i="1"/>
  <c r="T338" i="1" s="1"/>
  <c r="S337" i="1"/>
  <c r="U337" i="1" s="1"/>
  <c r="R337" i="1"/>
  <c r="T337" i="1" s="1"/>
  <c r="S336" i="1"/>
  <c r="U336" i="1" s="1"/>
  <c r="R336" i="1"/>
  <c r="T336" i="1" s="1"/>
  <c r="S335" i="1"/>
  <c r="U335" i="1" s="1"/>
  <c r="R335" i="1"/>
  <c r="T335" i="1" s="1"/>
  <c r="S334" i="1"/>
  <c r="U334" i="1" s="1"/>
  <c r="R334" i="1"/>
  <c r="T334" i="1" s="1"/>
  <c r="S333" i="1"/>
  <c r="U333" i="1" s="1"/>
  <c r="R333" i="1"/>
  <c r="T333" i="1" s="1"/>
  <c r="S332" i="1"/>
  <c r="U332" i="1" s="1"/>
  <c r="R332" i="1"/>
  <c r="T332" i="1" s="1"/>
  <c r="S331" i="1"/>
  <c r="U331" i="1" s="1"/>
  <c r="R331" i="1"/>
  <c r="T331" i="1" s="1"/>
  <c r="S330" i="1"/>
  <c r="U330" i="1" s="1"/>
  <c r="R330" i="1"/>
  <c r="T330" i="1" s="1"/>
  <c r="S329" i="1"/>
  <c r="U329" i="1" s="1"/>
  <c r="R329" i="1"/>
  <c r="T329" i="1" s="1"/>
  <c r="S328" i="1"/>
  <c r="U328" i="1" s="1"/>
  <c r="R328" i="1"/>
  <c r="T328" i="1" s="1"/>
  <c r="S327" i="1"/>
  <c r="U327" i="1" s="1"/>
  <c r="R327" i="1"/>
  <c r="T327" i="1" s="1"/>
  <c r="S273" i="1"/>
  <c r="U273" i="1" s="1"/>
  <c r="R273" i="1"/>
  <c r="S272" i="1"/>
  <c r="U272" i="1" s="1"/>
  <c r="R272" i="1"/>
  <c r="S271" i="1"/>
  <c r="U271" i="1" s="1"/>
  <c r="R271" i="1"/>
  <c r="S270" i="1"/>
  <c r="U270" i="1" s="1"/>
  <c r="R270" i="1"/>
  <c r="T270" i="1" s="1"/>
  <c r="S269" i="1"/>
  <c r="U269" i="1" s="1"/>
  <c r="R269" i="1"/>
  <c r="T269" i="1" s="1"/>
  <c r="S268" i="1"/>
  <c r="U268" i="1" s="1"/>
  <c r="R268" i="1"/>
  <c r="T268" i="1" s="1"/>
  <c r="S267" i="1"/>
  <c r="U267" i="1" s="1"/>
  <c r="R267" i="1"/>
  <c r="T267" i="1" s="1"/>
  <c r="S266" i="1"/>
  <c r="U266" i="1" s="1"/>
  <c r="R266" i="1"/>
  <c r="T266" i="1" s="1"/>
  <c r="S265" i="1"/>
  <c r="U265" i="1" s="1"/>
  <c r="R265" i="1"/>
  <c r="T265" i="1" s="1"/>
  <c r="S264" i="1"/>
  <c r="U264" i="1" s="1"/>
  <c r="R264" i="1"/>
  <c r="T264" i="1" s="1"/>
  <c r="S263" i="1"/>
  <c r="U263" i="1" s="1"/>
  <c r="R263" i="1"/>
  <c r="T263" i="1" s="1"/>
  <c r="S262" i="1"/>
  <c r="U262" i="1" s="1"/>
  <c r="R262" i="1"/>
  <c r="T262" i="1" s="1"/>
  <c r="S261" i="1"/>
  <c r="U261" i="1" s="1"/>
  <c r="R261" i="1"/>
  <c r="T261" i="1" s="1"/>
  <c r="S260" i="1"/>
  <c r="U260" i="1" s="1"/>
  <c r="R260" i="1"/>
  <c r="T260" i="1" s="1"/>
  <c r="S259" i="1"/>
  <c r="U259" i="1" s="1"/>
  <c r="R259" i="1"/>
  <c r="T259" i="1" s="1"/>
  <c r="S258" i="1"/>
  <c r="U258" i="1" s="1"/>
  <c r="R258" i="1"/>
  <c r="T258" i="1" s="1"/>
  <c r="S257" i="1"/>
  <c r="R257" i="1"/>
  <c r="S256" i="1"/>
  <c r="U256" i="1" s="1"/>
  <c r="R256" i="1"/>
  <c r="T256" i="1" s="1"/>
  <c r="S532" i="1"/>
  <c r="U532" i="1" s="1"/>
  <c r="R532" i="1"/>
  <c r="T532" i="1" s="1"/>
  <c r="S531" i="1"/>
  <c r="U531" i="1" s="1"/>
  <c r="R531" i="1"/>
  <c r="T531" i="1" s="1"/>
  <c r="S530" i="1"/>
  <c r="U530" i="1" s="1"/>
  <c r="R530" i="1"/>
  <c r="T530" i="1" s="1"/>
  <c r="S529" i="1"/>
  <c r="U529" i="1" s="1"/>
  <c r="R529" i="1"/>
  <c r="T529" i="1" s="1"/>
  <c r="S528" i="1"/>
  <c r="U528" i="1" s="1"/>
  <c r="R528" i="1"/>
  <c r="T528" i="1" s="1"/>
  <c r="S527" i="1"/>
  <c r="U527" i="1" s="1"/>
  <c r="R527" i="1"/>
  <c r="T527" i="1" s="1"/>
  <c r="S526" i="1"/>
  <c r="U526" i="1" s="1"/>
  <c r="R526" i="1"/>
  <c r="T526" i="1" s="1"/>
  <c r="S525" i="1"/>
  <c r="U525" i="1" s="1"/>
  <c r="R525" i="1"/>
  <c r="T525" i="1" s="1"/>
  <c r="S524" i="1"/>
  <c r="U524" i="1" s="1"/>
  <c r="R524" i="1"/>
  <c r="T524" i="1" s="1"/>
  <c r="S523" i="1"/>
  <c r="U523" i="1" s="1"/>
  <c r="R523" i="1"/>
  <c r="T523" i="1" s="1"/>
  <c r="S522" i="1"/>
  <c r="U522" i="1" s="1"/>
  <c r="R522" i="1"/>
  <c r="T522" i="1" s="1"/>
  <c r="S521" i="1"/>
  <c r="U521" i="1" s="1"/>
  <c r="R521" i="1"/>
  <c r="T521" i="1" s="1"/>
  <c r="S520" i="1"/>
  <c r="U520" i="1" s="1"/>
  <c r="R520" i="1"/>
  <c r="T520" i="1" s="1"/>
  <c r="S519" i="1"/>
  <c r="U519" i="1" s="1"/>
  <c r="R519" i="1"/>
  <c r="T519" i="1" s="1"/>
  <c r="S508" i="1"/>
  <c r="U508" i="1" s="1"/>
  <c r="R508" i="1"/>
  <c r="T508" i="1" s="1"/>
  <c r="S507" i="1"/>
  <c r="U507" i="1" s="1"/>
  <c r="R507" i="1"/>
  <c r="T507" i="1" s="1"/>
  <c r="S506" i="1"/>
  <c r="U506" i="1" s="1"/>
  <c r="R506" i="1"/>
  <c r="T506" i="1" s="1"/>
  <c r="S505" i="1"/>
  <c r="U505" i="1" s="1"/>
  <c r="R505" i="1"/>
  <c r="T505" i="1" s="1"/>
  <c r="S504" i="1"/>
  <c r="U504" i="1" s="1"/>
  <c r="R504" i="1"/>
  <c r="T504" i="1" s="1"/>
  <c r="S503" i="1"/>
  <c r="U503" i="1" s="1"/>
  <c r="R503" i="1"/>
  <c r="T503" i="1" s="1"/>
  <c r="S502" i="1"/>
  <c r="U502" i="1" s="1"/>
  <c r="R502" i="1"/>
  <c r="T502" i="1" s="1"/>
  <c r="S501" i="1"/>
  <c r="U501" i="1" s="1"/>
  <c r="R501" i="1"/>
  <c r="T501" i="1" s="1"/>
  <c r="S500" i="1"/>
  <c r="U500" i="1" s="1"/>
  <c r="R500" i="1"/>
  <c r="T500" i="1" s="1"/>
  <c r="S499" i="1"/>
  <c r="U499" i="1" s="1"/>
  <c r="R499" i="1"/>
  <c r="T499" i="1" s="1"/>
  <c r="S740" i="1"/>
  <c r="U740" i="1" s="1"/>
  <c r="R740" i="1"/>
  <c r="T740" i="1" s="1"/>
  <c r="S739" i="1"/>
  <c r="U739" i="1" s="1"/>
  <c r="R739" i="1"/>
  <c r="T739" i="1" s="1"/>
  <c r="T738" i="1"/>
  <c r="S738" i="1"/>
  <c r="U738" i="1" s="1"/>
  <c r="R738" i="1"/>
  <c r="S737" i="1"/>
  <c r="U737" i="1" s="1"/>
  <c r="R737" i="1"/>
  <c r="T737" i="1" s="1"/>
  <c r="S736" i="1"/>
  <c r="U736" i="1" s="1"/>
  <c r="R736" i="1"/>
  <c r="T736" i="1" s="1"/>
  <c r="S735" i="1"/>
  <c r="U735" i="1" s="1"/>
  <c r="R735" i="1"/>
  <c r="T735" i="1" s="1"/>
  <c r="S734" i="1"/>
  <c r="U734" i="1" s="1"/>
  <c r="R734" i="1"/>
  <c r="T734" i="1" s="1"/>
  <c r="S733" i="1"/>
  <c r="U733" i="1" s="1"/>
  <c r="R733" i="1"/>
  <c r="T733" i="1" s="1"/>
  <c r="S732" i="1"/>
  <c r="U732" i="1" s="1"/>
  <c r="R732" i="1"/>
  <c r="T732" i="1" s="1"/>
  <c r="S731" i="1"/>
  <c r="U731" i="1" s="1"/>
  <c r="R731" i="1"/>
  <c r="T731" i="1" s="1"/>
  <c r="S730" i="1"/>
  <c r="U730" i="1" s="1"/>
  <c r="R730" i="1"/>
  <c r="T730" i="1" s="1"/>
  <c r="S729" i="1"/>
  <c r="U729" i="1" s="1"/>
  <c r="R729" i="1"/>
  <c r="T729" i="1" s="1"/>
  <c r="S82" i="1"/>
  <c r="U82" i="1" s="1"/>
  <c r="R82" i="1"/>
  <c r="T82" i="1" s="1"/>
  <c r="S81" i="1"/>
  <c r="U81" i="1" s="1"/>
  <c r="R81" i="1"/>
  <c r="T81" i="1" s="1"/>
  <c r="S80" i="1"/>
  <c r="U80" i="1" s="1"/>
  <c r="R80" i="1"/>
  <c r="S79" i="1"/>
  <c r="U79" i="1" s="1"/>
  <c r="R79" i="1"/>
  <c r="T79" i="1" s="1"/>
  <c r="S78" i="1"/>
  <c r="U78" i="1" s="1"/>
  <c r="R78" i="1"/>
  <c r="T78" i="1" s="1"/>
  <c r="S77" i="1"/>
  <c r="R77" i="1"/>
  <c r="S76" i="1"/>
  <c r="U76" i="1" s="1"/>
  <c r="R76" i="1"/>
  <c r="T76" i="1" s="1"/>
  <c r="S75" i="1"/>
  <c r="U75" i="1" s="1"/>
  <c r="R75" i="1"/>
  <c r="T75" i="1" s="1"/>
  <c r="S74" i="1"/>
  <c r="U74" i="1" s="1"/>
  <c r="R74" i="1"/>
  <c r="T74" i="1" s="1"/>
  <c r="S73" i="1"/>
  <c r="U73" i="1" s="1"/>
  <c r="R73" i="1"/>
  <c r="T73" i="1" s="1"/>
  <c r="S72" i="1"/>
  <c r="U72" i="1" s="1"/>
  <c r="R72" i="1"/>
  <c r="T72" i="1" s="1"/>
  <c r="S71" i="1"/>
  <c r="U71" i="1" s="1"/>
  <c r="R71" i="1"/>
  <c r="T71" i="1" s="1"/>
  <c r="S70" i="1"/>
  <c r="U70" i="1" s="1"/>
  <c r="R70" i="1"/>
  <c r="T70" i="1" s="1"/>
  <c r="S69" i="1"/>
  <c r="U69" i="1" s="1"/>
  <c r="R69" i="1"/>
  <c r="T69" i="1" s="1"/>
  <c r="S68" i="1"/>
  <c r="U68" i="1" s="1"/>
  <c r="R68" i="1"/>
  <c r="T68" i="1" s="1"/>
  <c r="S67" i="1"/>
  <c r="U67" i="1" s="1"/>
  <c r="R67" i="1"/>
  <c r="T67" i="1" s="1"/>
  <c r="S66" i="1"/>
  <c r="U66" i="1" s="1"/>
  <c r="R66" i="1"/>
  <c r="T66" i="1" s="1"/>
  <c r="S434" i="1"/>
  <c r="U434" i="1" s="1"/>
  <c r="R434" i="1"/>
  <c r="T434" i="1" s="1"/>
  <c r="S433" i="1"/>
  <c r="U433" i="1" s="1"/>
  <c r="R433" i="1"/>
  <c r="T433" i="1" s="1"/>
  <c r="S432" i="1"/>
  <c r="U432" i="1" s="1"/>
  <c r="R432" i="1"/>
  <c r="T432" i="1" s="1"/>
  <c r="S431" i="1"/>
  <c r="U431" i="1" s="1"/>
  <c r="R431" i="1"/>
  <c r="T431" i="1" s="1"/>
  <c r="S430" i="1"/>
  <c r="U430" i="1" s="1"/>
  <c r="R430" i="1"/>
  <c r="T430" i="1" s="1"/>
  <c r="S429" i="1"/>
  <c r="U429" i="1" s="1"/>
  <c r="R429" i="1"/>
  <c r="T429" i="1" s="1"/>
  <c r="S428" i="1"/>
  <c r="U428" i="1" s="1"/>
  <c r="R428" i="1"/>
  <c r="T428" i="1" s="1"/>
  <c r="S427" i="1"/>
  <c r="U427" i="1" s="1"/>
  <c r="R427" i="1"/>
  <c r="T427" i="1" s="1"/>
  <c r="S426" i="1"/>
  <c r="U426" i="1" s="1"/>
  <c r="R426" i="1"/>
  <c r="T426" i="1" s="1"/>
  <c r="S425" i="1"/>
  <c r="U425" i="1" s="1"/>
  <c r="R425" i="1"/>
  <c r="T425" i="1" s="1"/>
  <c r="S424" i="1"/>
  <c r="U424" i="1" s="1"/>
  <c r="R424" i="1"/>
  <c r="T424" i="1" s="1"/>
  <c r="S423" i="1"/>
  <c r="U423" i="1" s="1"/>
  <c r="R423" i="1"/>
  <c r="T423" i="1" s="1"/>
  <c r="S422" i="1"/>
  <c r="U422" i="1" s="1"/>
  <c r="R422" i="1"/>
  <c r="S421" i="1"/>
  <c r="U421" i="1" s="1"/>
  <c r="R421" i="1"/>
  <c r="S420" i="1"/>
  <c r="U420" i="1" s="1"/>
  <c r="R420" i="1"/>
  <c r="T420" i="1" s="1"/>
  <c r="S419" i="1"/>
  <c r="U419" i="1" s="1"/>
  <c r="R419" i="1"/>
  <c r="T419" i="1" s="1"/>
  <c r="S418" i="1"/>
  <c r="U418" i="1" s="1"/>
  <c r="R418" i="1"/>
  <c r="T418" i="1" s="1"/>
  <c r="S417" i="1"/>
  <c r="U417" i="1" s="1"/>
  <c r="R417" i="1"/>
  <c r="T417" i="1" s="1"/>
  <c r="S416" i="1"/>
  <c r="U416" i="1" s="1"/>
  <c r="R416" i="1"/>
  <c r="T416" i="1" s="1"/>
  <c r="S415" i="1"/>
  <c r="U415" i="1" s="1"/>
  <c r="R415" i="1"/>
  <c r="T415" i="1" s="1"/>
  <c r="S414" i="1"/>
  <c r="U414" i="1" s="1"/>
  <c r="R414" i="1"/>
  <c r="T414" i="1" s="1"/>
  <c r="S413" i="1"/>
  <c r="U413" i="1" s="1"/>
  <c r="R413" i="1"/>
  <c r="T413" i="1" s="1"/>
  <c r="S412" i="1"/>
  <c r="U412" i="1" s="1"/>
  <c r="R412" i="1"/>
  <c r="T412" i="1" s="1"/>
  <c r="S411" i="1"/>
  <c r="U411" i="1" s="1"/>
  <c r="R411" i="1"/>
  <c r="T411" i="1" s="1"/>
  <c r="S410" i="1"/>
  <c r="U410" i="1" s="1"/>
  <c r="R410" i="1"/>
  <c r="S409" i="1"/>
  <c r="U409" i="1" s="1"/>
  <c r="R409" i="1"/>
  <c r="T409" i="1" s="1"/>
  <c r="S498" i="1"/>
  <c r="U498" i="1" s="1"/>
  <c r="R498" i="1"/>
  <c r="T498" i="1" s="1"/>
  <c r="U497" i="1"/>
  <c r="S497" i="1"/>
  <c r="R497" i="1"/>
  <c r="T497" i="1" s="1"/>
  <c r="S496" i="1"/>
  <c r="U496" i="1" s="1"/>
  <c r="R496" i="1"/>
  <c r="T496" i="1" s="1"/>
  <c r="S495" i="1"/>
  <c r="U495" i="1" s="1"/>
  <c r="R495" i="1"/>
  <c r="T495" i="1" s="1"/>
  <c r="S494" i="1"/>
  <c r="U494" i="1" s="1"/>
  <c r="R494" i="1"/>
  <c r="T494" i="1" s="1"/>
  <c r="S493" i="1"/>
  <c r="U493" i="1" s="1"/>
  <c r="R493" i="1"/>
  <c r="T493" i="1" s="1"/>
  <c r="S492" i="1"/>
  <c r="U492" i="1" s="1"/>
  <c r="R492" i="1"/>
  <c r="T492" i="1" s="1"/>
  <c r="S491" i="1"/>
  <c r="U491" i="1" s="1"/>
  <c r="R491" i="1"/>
  <c r="T491" i="1" s="1"/>
  <c r="S490" i="1"/>
  <c r="U490" i="1" s="1"/>
  <c r="R490" i="1"/>
  <c r="T490" i="1" s="1"/>
  <c r="S489" i="1"/>
  <c r="U489" i="1" s="1"/>
  <c r="R489" i="1"/>
  <c r="T489" i="1" s="1"/>
  <c r="S488" i="1"/>
  <c r="U488" i="1" s="1"/>
  <c r="R488" i="1"/>
  <c r="T488" i="1" s="1"/>
  <c r="S487" i="1"/>
  <c r="U487" i="1" s="1"/>
  <c r="R487" i="1"/>
  <c r="T487" i="1" s="1"/>
  <c r="S486" i="1"/>
  <c r="U486" i="1" s="1"/>
  <c r="R486" i="1"/>
  <c r="T486" i="1" s="1"/>
  <c r="S485" i="1"/>
  <c r="U485" i="1" s="1"/>
  <c r="R485" i="1"/>
  <c r="T485" i="1" s="1"/>
  <c r="S484" i="1"/>
  <c r="U484" i="1" s="1"/>
  <c r="R484" i="1"/>
  <c r="T484" i="1" s="1"/>
  <c r="S483" i="1"/>
  <c r="U483" i="1" s="1"/>
  <c r="R483" i="1"/>
  <c r="T483" i="1" s="1"/>
  <c r="S482" i="1"/>
  <c r="U482" i="1" s="1"/>
  <c r="R482" i="1"/>
  <c r="T482" i="1" s="1"/>
  <c r="S481" i="1"/>
  <c r="U481" i="1" s="1"/>
  <c r="R481" i="1"/>
  <c r="T481" i="1" s="1"/>
  <c r="S480" i="1"/>
  <c r="U480" i="1" s="1"/>
  <c r="R480" i="1"/>
  <c r="T480" i="1" s="1"/>
  <c r="S479" i="1"/>
  <c r="U479" i="1" s="1"/>
  <c r="R479" i="1"/>
  <c r="T479" i="1" s="1"/>
  <c r="S478" i="1"/>
  <c r="U478" i="1" s="1"/>
  <c r="R478" i="1"/>
  <c r="T478" i="1" s="1"/>
  <c r="S477" i="1"/>
  <c r="U477" i="1" s="1"/>
  <c r="R477" i="1"/>
  <c r="T477" i="1" s="1"/>
  <c r="S476" i="1"/>
  <c r="U476" i="1" s="1"/>
  <c r="R476" i="1"/>
  <c r="T476" i="1" s="1"/>
  <c r="S215" i="1"/>
  <c r="U215" i="1" s="1"/>
  <c r="R215" i="1"/>
  <c r="T215" i="1" s="1"/>
  <c r="S214" i="1"/>
  <c r="U214" i="1" s="1"/>
  <c r="R214" i="1"/>
  <c r="T214" i="1" s="1"/>
  <c r="S213" i="1"/>
  <c r="U213" i="1" s="1"/>
  <c r="R213" i="1"/>
  <c r="T213" i="1" s="1"/>
  <c r="S212" i="1"/>
  <c r="U212" i="1" s="1"/>
  <c r="R212" i="1"/>
  <c r="T212" i="1" s="1"/>
  <c r="S211" i="1"/>
  <c r="U211" i="1" s="1"/>
  <c r="R211" i="1"/>
  <c r="T211" i="1" s="1"/>
  <c r="S210" i="1"/>
  <c r="U210" i="1" s="1"/>
  <c r="R210" i="1"/>
  <c r="T210" i="1" s="1"/>
  <c r="S209" i="1"/>
  <c r="U209" i="1" s="1"/>
  <c r="R209" i="1"/>
  <c r="T209" i="1" s="1"/>
  <c r="S208" i="1"/>
  <c r="U208" i="1" s="1"/>
  <c r="R208" i="1"/>
  <c r="T208" i="1" s="1"/>
  <c r="S207" i="1"/>
  <c r="U207" i="1" s="1"/>
  <c r="R207" i="1"/>
  <c r="T207" i="1" s="1"/>
  <c r="S206" i="1"/>
  <c r="U206" i="1" s="1"/>
  <c r="R206" i="1"/>
  <c r="T206" i="1" s="1"/>
  <c r="S205" i="1"/>
  <c r="U205" i="1" s="1"/>
  <c r="R205" i="1"/>
  <c r="T205" i="1" s="1"/>
  <c r="S204" i="1"/>
  <c r="U204" i="1" s="1"/>
  <c r="R204" i="1"/>
  <c r="T204" i="1" s="1"/>
  <c r="S203" i="1"/>
  <c r="U203" i="1" s="1"/>
  <c r="R203" i="1"/>
  <c r="T203" i="1" s="1"/>
  <c r="S202" i="1"/>
  <c r="U202" i="1" s="1"/>
  <c r="R202" i="1"/>
  <c r="T202" i="1" s="1"/>
  <c r="S201" i="1"/>
  <c r="U201" i="1" s="1"/>
  <c r="R201" i="1"/>
  <c r="T201" i="1" s="1"/>
  <c r="S200" i="1"/>
  <c r="U200" i="1" s="1"/>
  <c r="R200" i="1"/>
  <c r="T200" i="1" s="1"/>
  <c r="S199" i="1"/>
  <c r="U199" i="1" s="1"/>
  <c r="R199" i="1"/>
  <c r="T199" i="1" s="1"/>
  <c r="S198" i="1"/>
  <c r="U198" i="1" s="1"/>
  <c r="R198" i="1"/>
  <c r="T198" i="1" s="1"/>
  <c r="S197" i="1"/>
  <c r="U197" i="1" s="1"/>
  <c r="R197" i="1"/>
  <c r="T197" i="1" s="1"/>
  <c r="S196" i="1"/>
  <c r="U196" i="1" s="1"/>
  <c r="R196" i="1"/>
  <c r="T196" i="1" s="1"/>
  <c r="S195" i="1"/>
  <c r="U195" i="1" s="1"/>
  <c r="R195" i="1"/>
  <c r="T195" i="1" s="1"/>
  <c r="S194" i="1"/>
  <c r="U194" i="1" s="1"/>
  <c r="R194" i="1"/>
  <c r="T194" i="1" s="1"/>
  <c r="S193" i="1"/>
  <c r="U193" i="1" s="1"/>
  <c r="R193" i="1"/>
  <c r="T193" i="1" s="1"/>
  <c r="S192" i="1"/>
  <c r="U192" i="1" s="1"/>
  <c r="R192" i="1"/>
  <c r="T192" i="1" s="1"/>
  <c r="S191" i="1"/>
  <c r="U191" i="1" s="1"/>
  <c r="R191" i="1"/>
  <c r="T191" i="1" s="1"/>
  <c r="S190" i="1"/>
  <c r="U190" i="1" s="1"/>
  <c r="R190" i="1"/>
  <c r="T190" i="1" s="1"/>
  <c r="S189" i="1"/>
  <c r="U189" i="1" s="1"/>
  <c r="R189" i="1"/>
  <c r="T189" i="1" s="1"/>
  <c r="S188" i="1"/>
  <c r="U188" i="1" s="1"/>
  <c r="R188" i="1"/>
  <c r="T188" i="1" s="1"/>
  <c r="S187" i="1"/>
  <c r="U187" i="1" s="1"/>
  <c r="R187" i="1"/>
  <c r="T187" i="1" s="1"/>
  <c r="S186" i="1"/>
  <c r="U186" i="1" s="1"/>
  <c r="R186" i="1"/>
  <c r="T186" i="1" s="1"/>
  <c r="S185" i="1"/>
  <c r="U185" i="1" s="1"/>
  <c r="R185" i="1"/>
  <c r="T185" i="1" s="1"/>
  <c r="S184" i="1"/>
  <c r="U184" i="1" s="1"/>
  <c r="R184" i="1"/>
  <c r="T184" i="1" s="1"/>
  <c r="S183" i="1"/>
  <c r="U183" i="1" s="1"/>
  <c r="R183" i="1"/>
  <c r="T183" i="1" s="1"/>
  <c r="S182" i="1"/>
  <c r="U182" i="1" s="1"/>
  <c r="R182" i="1"/>
  <c r="T182" i="1" s="1"/>
  <c r="S181" i="1"/>
  <c r="U181" i="1" s="1"/>
  <c r="R181" i="1"/>
  <c r="T181" i="1" s="1"/>
  <c r="S180" i="1"/>
  <c r="U180" i="1" s="1"/>
  <c r="R180" i="1"/>
  <c r="T180" i="1" s="1"/>
  <c r="S179" i="1"/>
  <c r="U179" i="1" s="1"/>
  <c r="R179" i="1"/>
  <c r="T179" i="1" s="1"/>
  <c r="S178" i="1"/>
  <c r="U178" i="1" s="1"/>
  <c r="R178" i="1"/>
  <c r="T178" i="1" s="1"/>
  <c r="S177" i="1"/>
  <c r="U177" i="1" s="1"/>
  <c r="R177" i="1"/>
  <c r="T177" i="1" s="1"/>
  <c r="S176" i="1"/>
  <c r="U176" i="1" s="1"/>
  <c r="R176" i="1"/>
  <c r="T176" i="1" s="1"/>
  <c r="S175" i="1"/>
  <c r="U175" i="1" s="1"/>
  <c r="R175" i="1"/>
  <c r="T175" i="1" s="1"/>
  <c r="S174" i="1"/>
  <c r="U174" i="1" s="1"/>
  <c r="R174" i="1"/>
  <c r="T174" i="1" s="1"/>
  <c r="S173" i="1"/>
  <c r="U173" i="1" s="1"/>
  <c r="R173" i="1"/>
  <c r="T173" i="1" s="1"/>
  <c r="S172" i="1"/>
  <c r="U172" i="1" s="1"/>
  <c r="R172" i="1"/>
  <c r="T172" i="1" s="1"/>
  <c r="S171" i="1"/>
  <c r="U171" i="1" s="1"/>
  <c r="R171" i="1"/>
  <c r="T171" i="1" s="1"/>
  <c r="S170" i="1"/>
  <c r="U170" i="1" s="1"/>
  <c r="R170" i="1"/>
  <c r="T170" i="1" s="1"/>
  <c r="S169" i="1"/>
  <c r="U169" i="1" s="1"/>
  <c r="R169" i="1"/>
  <c r="T169" i="1" s="1"/>
  <c r="S168" i="1"/>
  <c r="U168" i="1" s="1"/>
  <c r="R168" i="1"/>
  <c r="T168" i="1" s="1"/>
  <c r="S167" i="1"/>
  <c r="U167" i="1" s="1"/>
  <c r="R167" i="1"/>
  <c r="T167" i="1" s="1"/>
  <c r="S166" i="1"/>
  <c r="U166" i="1" s="1"/>
  <c r="R166" i="1"/>
  <c r="T166" i="1" s="1"/>
  <c r="S165" i="1"/>
  <c r="U165" i="1" s="1"/>
  <c r="R165" i="1"/>
  <c r="T165" i="1" s="1"/>
  <c r="S164" i="1"/>
  <c r="U164" i="1" s="1"/>
  <c r="R164" i="1"/>
  <c r="T164" i="1" s="1"/>
  <c r="S163" i="1"/>
  <c r="U163" i="1" s="1"/>
  <c r="R163" i="1"/>
  <c r="T163" i="1" s="1"/>
  <c r="S162" i="1"/>
  <c r="U162" i="1" s="1"/>
  <c r="R162" i="1"/>
  <c r="T162" i="1" s="1"/>
  <c r="S161" i="1"/>
  <c r="U161" i="1" s="1"/>
  <c r="R161" i="1"/>
  <c r="S955" i="1"/>
  <c r="U955" i="1" s="1"/>
  <c r="R955" i="1"/>
  <c r="T955" i="1" s="1"/>
  <c r="S954" i="1"/>
  <c r="U954" i="1" s="1"/>
  <c r="R954" i="1"/>
  <c r="T954" i="1" s="1"/>
  <c r="S953" i="1"/>
  <c r="U953" i="1" s="1"/>
  <c r="R953" i="1"/>
  <c r="T953" i="1" s="1"/>
  <c r="S952" i="1"/>
  <c r="U952" i="1" s="1"/>
  <c r="R952" i="1"/>
  <c r="T952" i="1" s="1"/>
  <c r="S951" i="1"/>
  <c r="U951" i="1" s="1"/>
  <c r="R951" i="1"/>
  <c r="T951" i="1" s="1"/>
  <c r="S950" i="1"/>
  <c r="U950" i="1" s="1"/>
  <c r="R950" i="1"/>
  <c r="T950" i="1" s="1"/>
  <c r="S949" i="1"/>
  <c r="U949" i="1" s="1"/>
  <c r="R949" i="1"/>
  <c r="T949" i="1" s="1"/>
  <c r="S948" i="1"/>
  <c r="U948" i="1" s="1"/>
  <c r="R948" i="1"/>
  <c r="T948" i="1" s="1"/>
  <c r="S947" i="1"/>
  <c r="U947" i="1" s="1"/>
  <c r="R947" i="1"/>
  <c r="T947" i="1" s="1"/>
  <c r="S946" i="1"/>
  <c r="U946" i="1" s="1"/>
  <c r="R946" i="1"/>
  <c r="T946" i="1" s="1"/>
  <c r="S945" i="1"/>
  <c r="U945" i="1" s="1"/>
  <c r="R945" i="1"/>
  <c r="T945" i="1" s="1"/>
  <c r="S944" i="1"/>
  <c r="U944" i="1" s="1"/>
  <c r="R944" i="1"/>
  <c r="T944" i="1" s="1"/>
  <c r="S943" i="1"/>
  <c r="U943" i="1" s="1"/>
  <c r="R943" i="1"/>
  <c r="T943" i="1" s="1"/>
  <c r="S942" i="1"/>
  <c r="U942" i="1" s="1"/>
  <c r="R942" i="1"/>
  <c r="T942" i="1" s="1"/>
  <c r="S941" i="1"/>
  <c r="U941" i="1" s="1"/>
  <c r="R941" i="1"/>
  <c r="T941" i="1" s="1"/>
  <c r="S940" i="1"/>
  <c r="U940" i="1" s="1"/>
  <c r="R940" i="1"/>
  <c r="T940" i="1" s="1"/>
  <c r="S939" i="1"/>
  <c r="U939" i="1" s="1"/>
  <c r="R939" i="1"/>
  <c r="T939" i="1" s="1"/>
  <c r="S938" i="1"/>
  <c r="U938" i="1" s="1"/>
  <c r="R938" i="1"/>
  <c r="T938" i="1" s="1"/>
  <c r="S937" i="1"/>
  <c r="U937" i="1" s="1"/>
  <c r="R937" i="1"/>
  <c r="T937" i="1" s="1"/>
  <c r="S936" i="1"/>
  <c r="U936" i="1" s="1"/>
  <c r="R936" i="1"/>
  <c r="T936" i="1" s="1"/>
  <c r="S935" i="1"/>
  <c r="U935" i="1" s="1"/>
  <c r="R935" i="1"/>
  <c r="T935" i="1" s="1"/>
  <c r="S934" i="1"/>
  <c r="U934" i="1" s="1"/>
  <c r="R934" i="1"/>
  <c r="T934" i="1" s="1"/>
  <c r="T326" i="1"/>
  <c r="S326" i="1"/>
  <c r="U326" i="1" s="1"/>
  <c r="R326" i="1"/>
  <c r="S325" i="1"/>
  <c r="U325" i="1" s="1"/>
  <c r="R325" i="1"/>
  <c r="T325" i="1" s="1"/>
  <c r="S324" i="1"/>
  <c r="U324" i="1" s="1"/>
  <c r="R324" i="1"/>
  <c r="T324" i="1" s="1"/>
  <c r="T323" i="1"/>
  <c r="S323" i="1"/>
  <c r="U323" i="1" s="1"/>
  <c r="R323" i="1"/>
  <c r="S322" i="1"/>
  <c r="U322" i="1" s="1"/>
  <c r="R322" i="1"/>
  <c r="T322" i="1" s="1"/>
  <c r="S321" i="1"/>
  <c r="U321" i="1" s="1"/>
  <c r="R321" i="1"/>
  <c r="T321" i="1" s="1"/>
  <c r="S320" i="1"/>
  <c r="U320" i="1" s="1"/>
  <c r="R320" i="1"/>
  <c r="T320" i="1" s="1"/>
  <c r="S319" i="1"/>
  <c r="U319" i="1" s="1"/>
  <c r="R319" i="1"/>
  <c r="T319" i="1" s="1"/>
  <c r="S318" i="1"/>
  <c r="U318" i="1" s="1"/>
  <c r="R318" i="1"/>
  <c r="T318" i="1" s="1"/>
  <c r="S317" i="1"/>
  <c r="U317" i="1" s="1"/>
  <c r="R317" i="1"/>
  <c r="T317" i="1" s="1"/>
  <c r="S316" i="1"/>
  <c r="U316" i="1" s="1"/>
  <c r="R316" i="1"/>
  <c r="T316" i="1" s="1"/>
  <c r="S315" i="1"/>
  <c r="U315" i="1" s="1"/>
  <c r="R315" i="1"/>
  <c r="T315" i="1" s="1"/>
  <c r="S314" i="1"/>
  <c r="U314" i="1" s="1"/>
  <c r="R314" i="1"/>
  <c r="T314" i="1" s="1"/>
  <c r="S313" i="1"/>
  <c r="U313" i="1" s="1"/>
  <c r="R313" i="1"/>
  <c r="T313" i="1" s="1"/>
  <c r="S312" i="1"/>
  <c r="U312" i="1" s="1"/>
  <c r="R312" i="1"/>
  <c r="T312" i="1" s="1"/>
  <c r="S311" i="1"/>
  <c r="U311" i="1" s="1"/>
  <c r="R311" i="1"/>
  <c r="T311" i="1" s="1"/>
  <c r="S310" i="1"/>
  <c r="U310" i="1" s="1"/>
  <c r="R310" i="1"/>
  <c r="T310" i="1" s="1"/>
  <c r="S309" i="1"/>
  <c r="U309" i="1" s="1"/>
  <c r="R309" i="1"/>
  <c r="T309" i="1" s="1"/>
  <c r="S308" i="1"/>
  <c r="U308" i="1" s="1"/>
  <c r="R308" i="1"/>
  <c r="T308" i="1" s="1"/>
  <c r="S1160" i="1"/>
  <c r="U1160" i="1" s="1"/>
  <c r="R1160" i="1"/>
  <c r="T1160" i="1" s="1"/>
  <c r="S1159" i="1"/>
  <c r="U1159" i="1" s="1"/>
  <c r="R1159" i="1"/>
  <c r="T1159" i="1" s="1"/>
  <c r="S1158" i="1"/>
  <c r="U1158" i="1" s="1"/>
  <c r="R1158" i="1"/>
  <c r="T1158" i="1" s="1"/>
  <c r="S1157" i="1"/>
  <c r="U1157" i="1" s="1"/>
  <c r="R1157" i="1"/>
  <c r="T1157" i="1" s="1"/>
  <c r="S1156" i="1"/>
  <c r="U1156" i="1" s="1"/>
  <c r="R1156" i="1"/>
  <c r="T1156" i="1" s="1"/>
  <c r="S1155" i="1"/>
  <c r="U1155" i="1" s="1"/>
  <c r="R1155" i="1"/>
  <c r="T1155" i="1" s="1"/>
  <c r="S1154" i="1"/>
  <c r="U1154" i="1" s="1"/>
  <c r="R1154" i="1"/>
  <c r="T1154" i="1" s="1"/>
  <c r="S1153" i="1"/>
  <c r="U1153" i="1" s="1"/>
  <c r="R1153" i="1"/>
  <c r="T1153" i="1" s="1"/>
  <c r="S645" i="1"/>
  <c r="U645" i="1" s="1"/>
  <c r="R645" i="1"/>
  <c r="T645" i="1" s="1"/>
  <c r="S644" i="1"/>
  <c r="U644" i="1" s="1"/>
  <c r="R644" i="1"/>
  <c r="T644" i="1" s="1"/>
  <c r="S643" i="1"/>
  <c r="U643" i="1" s="1"/>
  <c r="R643" i="1"/>
  <c r="T643" i="1" s="1"/>
  <c r="S642" i="1"/>
  <c r="U642" i="1" s="1"/>
  <c r="R642" i="1"/>
  <c r="T642" i="1" s="1"/>
  <c r="S641" i="1"/>
  <c r="U641" i="1" s="1"/>
  <c r="R641" i="1"/>
  <c r="T641" i="1" s="1"/>
  <c r="S640" i="1"/>
  <c r="U640" i="1" s="1"/>
  <c r="R640" i="1"/>
  <c r="T640" i="1" s="1"/>
  <c r="S639" i="1"/>
  <c r="U639" i="1" s="1"/>
  <c r="R639" i="1"/>
  <c r="T639" i="1" s="1"/>
  <c r="S638" i="1"/>
  <c r="U638" i="1" s="1"/>
  <c r="R638" i="1"/>
  <c r="T638" i="1" s="1"/>
  <c r="S637" i="1"/>
  <c r="U637" i="1" s="1"/>
  <c r="R637" i="1"/>
  <c r="T637" i="1" s="1"/>
  <c r="S636" i="1"/>
  <c r="U636" i="1" s="1"/>
  <c r="R636" i="1"/>
  <c r="T636" i="1" s="1"/>
  <c r="S635" i="1"/>
  <c r="U635" i="1" s="1"/>
  <c r="R635" i="1"/>
  <c r="T635" i="1" s="1"/>
  <c r="T634" i="1"/>
  <c r="S634" i="1"/>
  <c r="U634" i="1" s="1"/>
  <c r="R634" i="1"/>
  <c r="U633" i="1"/>
  <c r="S633" i="1"/>
  <c r="R633" i="1"/>
  <c r="T633" i="1" s="1"/>
  <c r="S632" i="1"/>
  <c r="U632" i="1" s="1"/>
  <c r="R632" i="1"/>
  <c r="T632" i="1" s="1"/>
  <c r="S631" i="1"/>
  <c r="U631" i="1" s="1"/>
  <c r="R631" i="1"/>
  <c r="T631" i="1" s="1"/>
  <c r="T630" i="1"/>
  <c r="S630" i="1"/>
  <c r="U630" i="1" s="1"/>
  <c r="R630" i="1"/>
  <c r="S629" i="1"/>
  <c r="U629" i="1" s="1"/>
  <c r="R629" i="1"/>
  <c r="T629" i="1" s="1"/>
  <c r="S628" i="1"/>
  <c r="U628" i="1" s="1"/>
  <c r="R628" i="1"/>
  <c r="T628" i="1" s="1"/>
  <c r="S627" i="1"/>
  <c r="U627" i="1" s="1"/>
  <c r="R627" i="1"/>
  <c r="T627" i="1" s="1"/>
  <c r="S626" i="1"/>
  <c r="U626" i="1" s="1"/>
  <c r="R626" i="1"/>
  <c r="T626" i="1" s="1"/>
  <c r="S625" i="1"/>
  <c r="U625" i="1" s="1"/>
  <c r="R625" i="1"/>
  <c r="T625" i="1" s="1"/>
  <c r="S624" i="1"/>
  <c r="U624" i="1" s="1"/>
  <c r="R624" i="1"/>
  <c r="T624" i="1" s="1"/>
  <c r="S623" i="1"/>
  <c r="U623" i="1" s="1"/>
  <c r="R623" i="1"/>
  <c r="T623" i="1" s="1"/>
  <c r="S622" i="1"/>
  <c r="U622" i="1" s="1"/>
  <c r="R622" i="1"/>
  <c r="T622" i="1" s="1"/>
  <c r="S621" i="1"/>
  <c r="U621" i="1" s="1"/>
  <c r="R621" i="1"/>
  <c r="T621" i="1" s="1"/>
  <c r="S620" i="1"/>
  <c r="U620" i="1" s="1"/>
  <c r="R620" i="1"/>
  <c r="T620" i="1" s="1"/>
  <c r="S619" i="1"/>
  <c r="U619" i="1" s="1"/>
  <c r="R619" i="1"/>
  <c r="T619" i="1" s="1"/>
  <c r="S618" i="1"/>
  <c r="U618" i="1" s="1"/>
  <c r="R618" i="1"/>
  <c r="T618" i="1" s="1"/>
  <c r="S617" i="1"/>
  <c r="U617" i="1" s="1"/>
  <c r="R617" i="1"/>
  <c r="T617" i="1" s="1"/>
  <c r="S616" i="1"/>
  <c r="U616" i="1" s="1"/>
  <c r="R616" i="1"/>
  <c r="T616" i="1" s="1"/>
  <c r="S615" i="1"/>
  <c r="U615" i="1" s="1"/>
  <c r="R615" i="1"/>
  <c r="T615" i="1" s="1"/>
  <c r="S614" i="1"/>
  <c r="U614" i="1" s="1"/>
  <c r="R614" i="1"/>
  <c r="T614" i="1" s="1"/>
  <c r="S613" i="1"/>
  <c r="U613" i="1" s="1"/>
  <c r="R613" i="1"/>
  <c r="T613" i="1" s="1"/>
  <c r="S612" i="1"/>
  <c r="U612" i="1" s="1"/>
  <c r="R612" i="1"/>
  <c r="T612" i="1" s="1"/>
  <c r="S611" i="1"/>
  <c r="U611" i="1" s="1"/>
  <c r="R611" i="1"/>
  <c r="T611" i="1" s="1"/>
  <c r="S610" i="1"/>
  <c r="U610" i="1" s="1"/>
  <c r="R610" i="1"/>
  <c r="T610" i="1" s="1"/>
  <c r="S609" i="1"/>
  <c r="U609" i="1" s="1"/>
  <c r="R609" i="1"/>
  <c r="T609" i="1" s="1"/>
  <c r="S608" i="1"/>
  <c r="U608" i="1" s="1"/>
  <c r="R608" i="1"/>
  <c r="T608" i="1" s="1"/>
  <c r="S607" i="1"/>
  <c r="U607" i="1" s="1"/>
  <c r="R607" i="1"/>
  <c r="T607" i="1" s="1"/>
  <c r="S606" i="1"/>
  <c r="U606" i="1" s="1"/>
  <c r="R606" i="1"/>
  <c r="T606" i="1" s="1"/>
  <c r="S605" i="1"/>
  <c r="U605" i="1" s="1"/>
  <c r="R605" i="1"/>
  <c r="T605" i="1" s="1"/>
  <c r="S604" i="1"/>
  <c r="U604" i="1" s="1"/>
  <c r="R604" i="1"/>
  <c r="T604" i="1" s="1"/>
  <c r="S603" i="1"/>
  <c r="U603" i="1" s="1"/>
  <c r="R603" i="1"/>
  <c r="T603" i="1" s="1"/>
  <c r="S602" i="1"/>
  <c r="U602" i="1" s="1"/>
  <c r="R602" i="1"/>
  <c r="T602" i="1" s="1"/>
  <c r="S601" i="1"/>
  <c r="U601" i="1" s="1"/>
  <c r="R601" i="1"/>
  <c r="T601" i="1" s="1"/>
  <c r="S600" i="1"/>
  <c r="U600" i="1" s="1"/>
  <c r="R600" i="1"/>
  <c r="T600" i="1" s="1"/>
  <c r="S599" i="1"/>
  <c r="U599" i="1" s="1"/>
  <c r="R599" i="1"/>
  <c r="T599" i="1" s="1"/>
  <c r="S598" i="1"/>
  <c r="U598" i="1" s="1"/>
  <c r="R598" i="1"/>
  <c r="T598" i="1" s="1"/>
  <c r="S597" i="1"/>
  <c r="U597" i="1" s="1"/>
  <c r="R597" i="1"/>
  <c r="T597" i="1" s="1"/>
  <c r="S596" i="1"/>
  <c r="U596" i="1" s="1"/>
  <c r="R596" i="1"/>
  <c r="T596" i="1" s="1"/>
  <c r="S595" i="1"/>
  <c r="U595" i="1" s="1"/>
  <c r="R595" i="1"/>
  <c r="T595" i="1" s="1"/>
  <c r="S594" i="1"/>
  <c r="U594" i="1" s="1"/>
  <c r="R594" i="1"/>
  <c r="T594" i="1" s="1"/>
  <c r="S593" i="1"/>
  <c r="U593" i="1" s="1"/>
  <c r="R593" i="1"/>
  <c r="T593" i="1" s="1"/>
  <c r="S592" i="1"/>
  <c r="U592" i="1" s="1"/>
  <c r="R592" i="1"/>
  <c r="T592" i="1" s="1"/>
  <c r="S591" i="1"/>
  <c r="U591" i="1" s="1"/>
  <c r="R591" i="1"/>
  <c r="T591" i="1" s="1"/>
  <c r="S65" i="1"/>
  <c r="U65" i="1" s="1"/>
  <c r="R65" i="1"/>
  <c r="T65" i="1" s="1"/>
  <c r="S64" i="1"/>
  <c r="U64" i="1" s="1"/>
  <c r="R64" i="1"/>
  <c r="T64" i="1" s="1"/>
  <c r="S63" i="1"/>
  <c r="U63" i="1" s="1"/>
  <c r="R63" i="1"/>
  <c r="T63" i="1" s="1"/>
  <c r="S62" i="1"/>
  <c r="U62" i="1" s="1"/>
  <c r="R62" i="1"/>
  <c r="T62" i="1" s="1"/>
  <c r="S61" i="1"/>
  <c r="U61" i="1" s="1"/>
  <c r="R61" i="1"/>
  <c r="T61" i="1" s="1"/>
  <c r="S60" i="1"/>
  <c r="U60" i="1" s="1"/>
  <c r="R60" i="1"/>
  <c r="T60" i="1" s="1"/>
  <c r="S59" i="1"/>
  <c r="U59" i="1" s="1"/>
  <c r="R59" i="1"/>
  <c r="T59" i="1" s="1"/>
  <c r="T58" i="1"/>
  <c r="S58" i="1"/>
  <c r="U58" i="1" s="1"/>
  <c r="R58" i="1"/>
  <c r="S57" i="1"/>
  <c r="U57" i="1" s="1"/>
  <c r="R57" i="1"/>
  <c r="T57" i="1" s="1"/>
  <c r="S56" i="1"/>
  <c r="U56" i="1" s="1"/>
  <c r="R56" i="1"/>
  <c r="T56" i="1" s="1"/>
  <c r="S55" i="1"/>
  <c r="U55" i="1" s="1"/>
  <c r="R55" i="1"/>
  <c r="T55" i="1" s="1"/>
  <c r="S54" i="1"/>
  <c r="U54" i="1" s="1"/>
  <c r="R54" i="1"/>
  <c r="T54" i="1" s="1"/>
  <c r="S53" i="1"/>
  <c r="U53" i="1" s="1"/>
  <c r="R53" i="1"/>
  <c r="T53" i="1" s="1"/>
  <c r="S52" i="1"/>
  <c r="U52" i="1" s="1"/>
  <c r="R52" i="1"/>
  <c r="T52" i="1" s="1"/>
  <c r="S51" i="1"/>
  <c r="U51" i="1" s="1"/>
  <c r="R51" i="1"/>
  <c r="T51" i="1" s="1"/>
  <c r="S50" i="1"/>
  <c r="U50" i="1" s="1"/>
  <c r="R50" i="1"/>
  <c r="T50" i="1" s="1"/>
  <c r="S49" i="1"/>
  <c r="U49" i="1" s="1"/>
  <c r="R49" i="1"/>
  <c r="T49" i="1" s="1"/>
  <c r="S48" i="1"/>
  <c r="U48" i="1" s="1"/>
  <c r="R48" i="1"/>
  <c r="T48" i="1" s="1"/>
  <c r="S47" i="1"/>
  <c r="U47" i="1" s="1"/>
  <c r="R47" i="1"/>
  <c r="T47" i="1" s="1"/>
  <c r="S46" i="1"/>
  <c r="U46" i="1" s="1"/>
  <c r="R46" i="1"/>
  <c r="T46" i="1" s="1"/>
  <c r="S45" i="1"/>
  <c r="U45" i="1" s="1"/>
  <c r="R45" i="1"/>
  <c r="T45" i="1" s="1"/>
  <c r="S44" i="1"/>
  <c r="U44" i="1" s="1"/>
  <c r="R44" i="1"/>
  <c r="T44" i="1" s="1"/>
  <c r="S43" i="1"/>
  <c r="U43" i="1" s="1"/>
  <c r="R43" i="1"/>
  <c r="T43" i="1" s="1"/>
  <c r="S42" i="1"/>
  <c r="U42" i="1" s="1"/>
  <c r="R42" i="1"/>
  <c r="T42" i="1" s="1"/>
  <c r="S41" i="1"/>
  <c r="U41" i="1" s="1"/>
  <c r="R41" i="1"/>
  <c r="T41" i="1" s="1"/>
  <c r="S40" i="1"/>
  <c r="U40" i="1" s="1"/>
  <c r="R40" i="1"/>
  <c r="T40" i="1" s="1"/>
  <c r="S39" i="1"/>
  <c r="U39" i="1" s="1"/>
  <c r="R39" i="1"/>
  <c r="T39" i="1" s="1"/>
  <c r="S38" i="1"/>
  <c r="U38" i="1" s="1"/>
  <c r="R38" i="1"/>
  <c r="T38" i="1" s="1"/>
  <c r="S37" i="1"/>
  <c r="U37" i="1" s="1"/>
  <c r="R37" i="1"/>
  <c r="T37" i="1" s="1"/>
  <c r="S36" i="1"/>
  <c r="U36" i="1" s="1"/>
  <c r="R36" i="1"/>
  <c r="T36" i="1" s="1"/>
  <c r="S35" i="1"/>
  <c r="U35" i="1" s="1"/>
  <c r="R35" i="1"/>
  <c r="T35" i="1" s="1"/>
  <c r="S34" i="1"/>
  <c r="U34" i="1" s="1"/>
  <c r="R34" i="1"/>
  <c r="T34" i="1" s="1"/>
  <c r="S33" i="1"/>
  <c r="U33" i="1" s="1"/>
  <c r="R33" i="1"/>
  <c r="T33" i="1" s="1"/>
  <c r="S767" i="1"/>
  <c r="U767" i="1" s="1"/>
  <c r="R767" i="1"/>
  <c r="T767" i="1" s="1"/>
  <c r="S766" i="1"/>
  <c r="U766" i="1" s="1"/>
  <c r="R766" i="1"/>
  <c r="T766" i="1" s="1"/>
  <c r="S765" i="1"/>
  <c r="U765" i="1" s="1"/>
  <c r="R765" i="1"/>
  <c r="T765" i="1" s="1"/>
  <c r="S764" i="1"/>
  <c r="U764" i="1" s="1"/>
  <c r="R764" i="1"/>
  <c r="T764" i="1" s="1"/>
  <c r="U763" i="1"/>
  <c r="S763" i="1"/>
  <c r="R763" i="1"/>
  <c r="T763" i="1" s="1"/>
  <c r="S762" i="1"/>
  <c r="U762" i="1" s="1"/>
  <c r="R762" i="1"/>
  <c r="T762" i="1" s="1"/>
  <c r="T761" i="1"/>
  <c r="S761" i="1"/>
  <c r="U761" i="1" s="1"/>
  <c r="R761" i="1"/>
  <c r="S760" i="1"/>
  <c r="U760" i="1" s="1"/>
  <c r="R760" i="1"/>
  <c r="T760" i="1" s="1"/>
  <c r="S759" i="1"/>
  <c r="U759" i="1" s="1"/>
  <c r="R759" i="1"/>
  <c r="T759" i="1" s="1"/>
  <c r="S758" i="1"/>
  <c r="U758" i="1" s="1"/>
  <c r="R758" i="1"/>
  <c r="T758" i="1" s="1"/>
  <c r="S757" i="1"/>
  <c r="U757" i="1" s="1"/>
  <c r="R757" i="1"/>
  <c r="T757" i="1" s="1"/>
  <c r="S756" i="1"/>
  <c r="U756" i="1" s="1"/>
  <c r="R756" i="1"/>
  <c r="T756" i="1" s="1"/>
  <c r="S755" i="1"/>
  <c r="U755" i="1" s="1"/>
  <c r="R755" i="1"/>
  <c r="T755" i="1" s="1"/>
  <c r="S754" i="1"/>
  <c r="U754" i="1" s="1"/>
  <c r="R754" i="1"/>
  <c r="T754" i="1" s="1"/>
  <c r="S753" i="1"/>
  <c r="U753" i="1" s="1"/>
  <c r="R753" i="1"/>
  <c r="T753" i="1" s="1"/>
  <c r="S752" i="1"/>
  <c r="U752" i="1" s="1"/>
  <c r="R752" i="1"/>
  <c r="T752" i="1" s="1"/>
  <c r="S751" i="1"/>
  <c r="U751" i="1" s="1"/>
  <c r="R751" i="1"/>
  <c r="T751" i="1" s="1"/>
  <c r="S750" i="1"/>
  <c r="U750" i="1" s="1"/>
  <c r="R750" i="1"/>
  <c r="T750" i="1" s="1"/>
  <c r="S749" i="1"/>
  <c r="U749" i="1" s="1"/>
  <c r="R749" i="1"/>
  <c r="T749" i="1" s="1"/>
  <c r="S748" i="1"/>
  <c r="U748" i="1" s="1"/>
  <c r="R748" i="1"/>
  <c r="T748" i="1" s="1"/>
  <c r="S747" i="1"/>
  <c r="U747" i="1" s="1"/>
  <c r="R747" i="1"/>
  <c r="T747" i="1" s="1"/>
  <c r="S746" i="1"/>
  <c r="U746" i="1" s="1"/>
  <c r="R746" i="1"/>
  <c r="T746" i="1" s="1"/>
  <c r="U745" i="1"/>
  <c r="S745" i="1"/>
  <c r="R745" i="1"/>
  <c r="T745" i="1" s="1"/>
  <c r="S744" i="1"/>
  <c r="U744" i="1" s="1"/>
  <c r="R744" i="1"/>
  <c r="T744" i="1" s="1"/>
  <c r="T743" i="1"/>
  <c r="S743" i="1"/>
  <c r="U743" i="1" s="1"/>
  <c r="R743" i="1"/>
  <c r="S742" i="1"/>
  <c r="U742" i="1" s="1"/>
  <c r="R742" i="1"/>
  <c r="T742" i="1" s="1"/>
  <c r="S741" i="1"/>
  <c r="U741" i="1" s="1"/>
  <c r="R741" i="1"/>
  <c r="T741" i="1" s="1"/>
  <c r="S518" i="1"/>
  <c r="U518" i="1" s="1"/>
  <c r="R518" i="1"/>
  <c r="T518" i="1" s="1"/>
  <c r="T517" i="1"/>
  <c r="S517" i="1"/>
  <c r="U517" i="1" s="1"/>
  <c r="R517" i="1"/>
  <c r="S516" i="1"/>
  <c r="U516" i="1" s="1"/>
  <c r="R516" i="1"/>
  <c r="T516" i="1" s="1"/>
  <c r="S515" i="1"/>
  <c r="U515" i="1" s="1"/>
  <c r="R515" i="1"/>
  <c r="T515" i="1" s="1"/>
  <c r="S514" i="1"/>
  <c r="U514" i="1" s="1"/>
  <c r="R514" i="1"/>
  <c r="T514" i="1" s="1"/>
  <c r="S513" i="1"/>
  <c r="U513" i="1" s="1"/>
  <c r="R513" i="1"/>
  <c r="T513" i="1" s="1"/>
  <c r="S512" i="1"/>
  <c r="U512" i="1" s="1"/>
  <c r="R512" i="1"/>
  <c r="T512" i="1" s="1"/>
  <c r="S511" i="1"/>
  <c r="U511" i="1" s="1"/>
  <c r="R511" i="1"/>
  <c r="T511" i="1" s="1"/>
  <c r="S510" i="1"/>
  <c r="U510" i="1" s="1"/>
  <c r="R510" i="1"/>
  <c r="T510" i="1" s="1"/>
  <c r="S509" i="1"/>
  <c r="U509" i="1" s="1"/>
  <c r="R509" i="1"/>
  <c r="T509" i="1" s="1"/>
  <c r="S662" i="1"/>
  <c r="U662" i="1" s="1"/>
  <c r="R662" i="1"/>
  <c r="T662" i="1" s="1"/>
  <c r="S661" i="1"/>
  <c r="U661" i="1" s="1"/>
  <c r="R661" i="1"/>
  <c r="T661" i="1" s="1"/>
  <c r="S660" i="1"/>
  <c r="U660" i="1" s="1"/>
  <c r="R660" i="1"/>
  <c r="T660" i="1" s="1"/>
  <c r="S659" i="1"/>
  <c r="U659" i="1" s="1"/>
  <c r="R659" i="1"/>
  <c r="T659" i="1" s="1"/>
  <c r="S658" i="1"/>
  <c r="U658" i="1" s="1"/>
  <c r="R658" i="1"/>
  <c r="T658" i="1" s="1"/>
  <c r="S657" i="1"/>
  <c r="U657" i="1" s="1"/>
  <c r="R657" i="1"/>
  <c r="T657" i="1" s="1"/>
  <c r="S656" i="1"/>
  <c r="U656" i="1" s="1"/>
  <c r="R656" i="1"/>
  <c r="T656" i="1" s="1"/>
  <c r="S655" i="1"/>
  <c r="U655" i="1" s="1"/>
  <c r="R655" i="1"/>
  <c r="T655" i="1" s="1"/>
  <c r="S654" i="1"/>
  <c r="U654" i="1" s="1"/>
  <c r="R654" i="1"/>
  <c r="T654" i="1" s="1"/>
  <c r="S653" i="1"/>
  <c r="U653" i="1" s="1"/>
  <c r="R653" i="1"/>
  <c r="T653" i="1" s="1"/>
  <c r="S652" i="1"/>
  <c r="U652" i="1" s="1"/>
  <c r="R652" i="1"/>
  <c r="T652" i="1" s="1"/>
  <c r="T651" i="1"/>
  <c r="S651" i="1"/>
  <c r="U651" i="1" s="1"/>
  <c r="R651" i="1"/>
  <c r="S650" i="1"/>
  <c r="U650" i="1" s="1"/>
  <c r="R650" i="1"/>
  <c r="T650" i="1" s="1"/>
  <c r="S649" i="1"/>
  <c r="U649" i="1" s="1"/>
  <c r="R649" i="1"/>
  <c r="T649" i="1" s="1"/>
  <c r="S648" i="1"/>
  <c r="U648" i="1" s="1"/>
  <c r="R648" i="1"/>
  <c r="T648" i="1" s="1"/>
  <c r="S647" i="1"/>
  <c r="U647" i="1" s="1"/>
  <c r="R647" i="1"/>
  <c r="T647" i="1" s="1"/>
  <c r="S646" i="1"/>
  <c r="U646" i="1" s="1"/>
  <c r="R646" i="1"/>
  <c r="T646" i="1" s="1"/>
  <c r="S255" i="1"/>
  <c r="U255" i="1" s="1"/>
  <c r="R255" i="1"/>
  <c r="T255" i="1" s="1"/>
  <c r="S254" i="1"/>
  <c r="U254" i="1" s="1"/>
  <c r="R254" i="1"/>
  <c r="T254" i="1" s="1"/>
  <c r="S253" i="1"/>
  <c r="U253" i="1" s="1"/>
  <c r="R253" i="1"/>
  <c r="T253" i="1" s="1"/>
  <c r="S252" i="1"/>
  <c r="U252" i="1" s="1"/>
  <c r="R252" i="1"/>
  <c r="T252" i="1" s="1"/>
  <c r="S251" i="1"/>
  <c r="U251" i="1" s="1"/>
  <c r="R251" i="1"/>
  <c r="S250" i="1"/>
  <c r="U250" i="1" s="1"/>
  <c r="R250" i="1"/>
  <c r="S249" i="1"/>
  <c r="U249" i="1" s="1"/>
  <c r="R249" i="1"/>
  <c r="S248" i="1"/>
  <c r="U248" i="1" s="1"/>
  <c r="R248" i="1"/>
  <c r="T248" i="1" s="1"/>
  <c r="S247" i="1"/>
  <c r="U247" i="1" s="1"/>
  <c r="R247" i="1"/>
  <c r="T247" i="1" s="1"/>
  <c r="S246" i="1"/>
  <c r="U246" i="1" s="1"/>
  <c r="R246" i="1"/>
  <c r="T246" i="1" s="1"/>
  <c r="S245" i="1"/>
  <c r="U245" i="1" s="1"/>
  <c r="R245" i="1"/>
  <c r="T245" i="1" s="1"/>
  <c r="S244" i="1"/>
  <c r="U244" i="1" s="1"/>
  <c r="R244" i="1"/>
  <c r="T244" i="1" s="1"/>
  <c r="S243" i="1"/>
  <c r="U243" i="1" s="1"/>
  <c r="R243" i="1"/>
  <c r="T243" i="1" s="1"/>
  <c r="S242" i="1"/>
  <c r="U242" i="1" s="1"/>
  <c r="R242" i="1"/>
  <c r="T242" i="1" s="1"/>
  <c r="S241" i="1"/>
  <c r="U241" i="1" s="1"/>
  <c r="R241" i="1"/>
  <c r="T241" i="1" s="1"/>
  <c r="S240" i="1"/>
  <c r="U240" i="1" s="1"/>
  <c r="R240" i="1"/>
  <c r="T240" i="1" s="1"/>
  <c r="S239" i="1"/>
  <c r="U239" i="1" s="1"/>
  <c r="R239" i="1"/>
  <c r="T239" i="1" s="1"/>
  <c r="S238" i="1"/>
  <c r="U238" i="1" s="1"/>
  <c r="R238" i="1"/>
  <c r="T238" i="1" s="1"/>
  <c r="S237" i="1"/>
  <c r="U237" i="1" s="1"/>
  <c r="R237" i="1"/>
  <c r="T237" i="1" s="1"/>
  <c r="S236" i="1"/>
  <c r="U236" i="1" s="1"/>
  <c r="R236" i="1"/>
  <c r="T236" i="1" s="1"/>
  <c r="S235" i="1"/>
  <c r="U235" i="1" s="1"/>
  <c r="R235" i="1"/>
  <c r="T235" i="1" s="1"/>
  <c r="S408" i="1"/>
  <c r="U408" i="1" s="1"/>
  <c r="R408" i="1"/>
  <c r="T408" i="1" s="1"/>
  <c r="S407" i="1"/>
  <c r="U407" i="1" s="1"/>
  <c r="R407" i="1"/>
  <c r="T407" i="1" s="1"/>
  <c r="S406" i="1"/>
  <c r="U406" i="1" s="1"/>
  <c r="R406" i="1"/>
  <c r="T406" i="1" s="1"/>
  <c r="S405" i="1"/>
  <c r="U405" i="1" s="1"/>
  <c r="R405" i="1"/>
  <c r="T405" i="1" s="1"/>
  <c r="S404" i="1"/>
  <c r="U404" i="1" s="1"/>
  <c r="R404" i="1"/>
  <c r="T404" i="1" s="1"/>
  <c r="S403" i="1"/>
  <c r="U403" i="1" s="1"/>
  <c r="R403" i="1"/>
  <c r="T403" i="1" s="1"/>
  <c r="S402" i="1"/>
  <c r="U402" i="1" s="1"/>
  <c r="R402" i="1"/>
  <c r="T402" i="1" s="1"/>
  <c r="S401" i="1"/>
  <c r="U401" i="1" s="1"/>
  <c r="R401" i="1"/>
  <c r="T401" i="1" s="1"/>
  <c r="S400" i="1"/>
  <c r="U400" i="1" s="1"/>
  <c r="R400" i="1"/>
  <c r="T400" i="1" s="1"/>
  <c r="S399" i="1"/>
  <c r="U399" i="1" s="1"/>
  <c r="R399" i="1"/>
  <c r="T399" i="1" s="1"/>
  <c r="S398" i="1"/>
  <c r="U398" i="1" s="1"/>
  <c r="R398" i="1"/>
  <c r="T398" i="1" s="1"/>
  <c r="S397" i="1"/>
  <c r="U397" i="1" s="1"/>
  <c r="R397" i="1"/>
  <c r="T397" i="1" s="1"/>
  <c r="S396" i="1"/>
  <c r="U396" i="1" s="1"/>
  <c r="R396" i="1"/>
  <c r="T396" i="1" s="1"/>
  <c r="S395" i="1"/>
  <c r="U395" i="1" s="1"/>
  <c r="R395" i="1"/>
  <c r="T395" i="1" s="1"/>
  <c r="S394" i="1"/>
  <c r="U394" i="1" s="1"/>
  <c r="R394" i="1"/>
  <c r="T394" i="1" s="1"/>
  <c r="S393" i="1"/>
  <c r="U393" i="1" s="1"/>
  <c r="R393" i="1"/>
  <c r="T393" i="1" s="1"/>
  <c r="S392" i="1"/>
  <c r="U392" i="1" s="1"/>
  <c r="R392" i="1"/>
  <c r="T392" i="1" s="1"/>
  <c r="S391" i="1"/>
  <c r="U391" i="1" s="1"/>
  <c r="R391" i="1"/>
  <c r="T391" i="1" s="1"/>
  <c r="S390" i="1"/>
  <c r="U390" i="1" s="1"/>
  <c r="R390" i="1"/>
  <c r="T390" i="1" s="1"/>
  <c r="S389" i="1"/>
  <c r="U389" i="1" s="1"/>
  <c r="R389" i="1"/>
  <c r="T389" i="1" s="1"/>
  <c r="S388" i="1"/>
  <c r="U388" i="1" s="1"/>
  <c r="R388" i="1"/>
  <c r="T388" i="1" s="1"/>
  <c r="S387" i="1"/>
  <c r="U387" i="1" s="1"/>
  <c r="R387" i="1"/>
  <c r="T387" i="1" s="1"/>
  <c r="S386" i="1"/>
  <c r="U386" i="1" s="1"/>
  <c r="R386" i="1"/>
  <c r="T386" i="1" s="1"/>
  <c r="S385" i="1"/>
  <c r="U385" i="1" s="1"/>
  <c r="R385" i="1"/>
  <c r="T385" i="1" s="1"/>
  <c r="S384" i="1"/>
  <c r="U384" i="1" s="1"/>
  <c r="R384" i="1"/>
  <c r="T384" i="1" s="1"/>
  <c r="S808" i="1"/>
  <c r="U808" i="1" s="1"/>
  <c r="R808" i="1"/>
  <c r="T808" i="1" s="1"/>
  <c r="S807" i="1"/>
  <c r="U807" i="1" s="1"/>
  <c r="R807" i="1"/>
  <c r="T807" i="1" s="1"/>
  <c r="S806" i="1"/>
  <c r="U806" i="1" s="1"/>
  <c r="R806" i="1"/>
  <c r="T806" i="1" s="1"/>
  <c r="S805" i="1"/>
  <c r="U805" i="1" s="1"/>
  <c r="R805" i="1"/>
  <c r="T805" i="1" s="1"/>
  <c r="S804" i="1"/>
  <c r="U804" i="1" s="1"/>
  <c r="R804" i="1"/>
  <c r="T804" i="1" s="1"/>
  <c r="S803" i="1"/>
  <c r="U803" i="1" s="1"/>
  <c r="R803" i="1"/>
  <c r="T803" i="1" s="1"/>
  <c r="S802" i="1"/>
  <c r="U802" i="1" s="1"/>
  <c r="R802" i="1"/>
  <c r="T802" i="1" s="1"/>
  <c r="S801" i="1"/>
  <c r="U801" i="1" s="1"/>
  <c r="R801" i="1"/>
  <c r="T801" i="1" s="1"/>
  <c r="S800" i="1"/>
  <c r="U800" i="1" s="1"/>
  <c r="R800" i="1"/>
  <c r="T800" i="1" s="1"/>
  <c r="S799" i="1"/>
  <c r="U799" i="1" s="1"/>
  <c r="R799" i="1"/>
  <c r="T799" i="1" s="1"/>
  <c r="S798" i="1"/>
  <c r="U798" i="1" s="1"/>
  <c r="R798" i="1"/>
  <c r="T798" i="1" s="1"/>
  <c r="S797" i="1"/>
  <c r="U797" i="1" s="1"/>
  <c r="R797" i="1"/>
  <c r="T797" i="1" s="1"/>
  <c r="S796" i="1"/>
  <c r="U796" i="1" s="1"/>
  <c r="R796" i="1"/>
  <c r="T796" i="1" s="1"/>
  <c r="S795" i="1"/>
  <c r="U795" i="1" s="1"/>
  <c r="R795" i="1"/>
  <c r="T795" i="1" s="1"/>
  <c r="S794" i="1"/>
  <c r="U794" i="1" s="1"/>
  <c r="R794" i="1"/>
  <c r="T794" i="1" s="1"/>
  <c r="S793" i="1"/>
  <c r="U793" i="1" s="1"/>
  <c r="R793" i="1"/>
  <c r="T793" i="1" s="1"/>
  <c r="S792" i="1"/>
  <c r="U792" i="1" s="1"/>
  <c r="R792" i="1"/>
  <c r="T792" i="1" s="1"/>
  <c r="S791" i="1"/>
  <c r="U791" i="1" s="1"/>
  <c r="R791" i="1"/>
  <c r="T791" i="1" s="1"/>
  <c r="S790" i="1"/>
  <c r="U790" i="1" s="1"/>
  <c r="R790" i="1"/>
  <c r="T790" i="1" s="1"/>
  <c r="S789" i="1"/>
  <c r="U789" i="1" s="1"/>
  <c r="R789" i="1"/>
  <c r="T789" i="1" s="1"/>
  <c r="S788" i="1"/>
  <c r="U788" i="1" s="1"/>
  <c r="R788" i="1"/>
  <c r="S787" i="1"/>
  <c r="U787" i="1" s="1"/>
  <c r="R787" i="1"/>
  <c r="S786" i="1"/>
  <c r="U786" i="1" s="1"/>
  <c r="R786" i="1"/>
  <c r="S785" i="1"/>
  <c r="U785" i="1" s="1"/>
  <c r="R785" i="1"/>
  <c r="S784" i="1"/>
  <c r="U784" i="1" s="1"/>
  <c r="R784" i="1"/>
  <c r="T784" i="1" s="1"/>
  <c r="S783" i="1"/>
  <c r="U783" i="1" s="1"/>
  <c r="R783" i="1"/>
  <c r="T783" i="1" s="1"/>
  <c r="S782" i="1"/>
  <c r="U782" i="1" s="1"/>
  <c r="R782" i="1"/>
  <c r="T782" i="1" s="1"/>
  <c r="S781" i="1"/>
  <c r="U781" i="1" s="1"/>
  <c r="R781" i="1"/>
  <c r="S780" i="1"/>
  <c r="U780" i="1" s="1"/>
  <c r="R780" i="1"/>
  <c r="T780" i="1" s="1"/>
  <c r="S779" i="1"/>
  <c r="U779" i="1" s="1"/>
  <c r="R779" i="1"/>
  <c r="T779" i="1" s="1"/>
  <c r="S778" i="1"/>
  <c r="U778" i="1" s="1"/>
  <c r="R778" i="1"/>
  <c r="T778" i="1" s="1"/>
  <c r="S777" i="1"/>
  <c r="U777" i="1" s="1"/>
  <c r="R777" i="1"/>
  <c r="T777" i="1" s="1"/>
  <c r="S776" i="1"/>
  <c r="U776" i="1" s="1"/>
  <c r="R776" i="1"/>
  <c r="T776" i="1" s="1"/>
  <c r="S775" i="1"/>
  <c r="U775" i="1" s="1"/>
  <c r="R775" i="1"/>
  <c r="S774" i="1"/>
  <c r="U774" i="1" s="1"/>
  <c r="R774" i="1"/>
  <c r="T774" i="1" s="1"/>
  <c r="S773" i="1"/>
  <c r="U773" i="1" s="1"/>
  <c r="R773" i="1"/>
  <c r="S772" i="1"/>
  <c r="U772" i="1" s="1"/>
  <c r="R772" i="1"/>
  <c r="T772" i="1" s="1"/>
  <c r="S771" i="1"/>
  <c r="U771" i="1" s="1"/>
  <c r="R771" i="1"/>
  <c r="U770" i="1"/>
  <c r="S770" i="1"/>
  <c r="R770" i="1"/>
  <c r="T770" i="1" s="1"/>
  <c r="S769" i="1"/>
  <c r="U769" i="1" s="1"/>
  <c r="R769" i="1"/>
  <c r="T769" i="1" s="1"/>
  <c r="S768" i="1"/>
  <c r="R768" i="1"/>
  <c r="T768" i="1" s="1"/>
  <c r="S1179" i="1"/>
  <c r="U1179" i="1" s="1"/>
  <c r="R1179" i="1"/>
  <c r="T1179" i="1" s="1"/>
  <c r="S1178" i="1"/>
  <c r="U1178" i="1" s="1"/>
  <c r="R1178" i="1"/>
  <c r="T1178" i="1" s="1"/>
  <c r="S1177" i="1"/>
  <c r="U1177" i="1" s="1"/>
  <c r="R1177" i="1"/>
  <c r="T1177" i="1" s="1"/>
  <c r="S1176" i="1"/>
  <c r="U1176" i="1" s="1"/>
  <c r="R1176" i="1"/>
  <c r="T1176" i="1" s="1"/>
  <c r="S1175" i="1"/>
  <c r="U1175" i="1" s="1"/>
  <c r="R1175" i="1"/>
  <c r="T1175" i="1" s="1"/>
  <c r="S1174" i="1"/>
  <c r="U1174" i="1" s="1"/>
  <c r="R1174" i="1"/>
  <c r="T1174" i="1" s="1"/>
  <c r="S1173" i="1"/>
  <c r="U1173" i="1" s="1"/>
  <c r="R1173" i="1"/>
  <c r="T1173" i="1" s="1"/>
  <c r="S1172" i="1"/>
  <c r="U1172" i="1" s="1"/>
  <c r="R1172" i="1"/>
  <c r="T1172" i="1" s="1"/>
  <c r="S1171" i="1"/>
  <c r="U1171" i="1" s="1"/>
  <c r="R1171" i="1"/>
  <c r="T1171" i="1" s="1"/>
  <c r="S1170" i="1"/>
  <c r="U1170" i="1" s="1"/>
  <c r="R1170" i="1"/>
  <c r="T1170" i="1" s="1"/>
  <c r="S1169" i="1"/>
  <c r="U1169" i="1" s="1"/>
  <c r="R1169" i="1"/>
  <c r="T1169" i="1" s="1"/>
  <c r="S1168" i="1"/>
  <c r="U1168" i="1" s="1"/>
  <c r="R1168" i="1"/>
  <c r="T1168" i="1" s="1"/>
  <c r="S1167" i="1"/>
  <c r="U1167" i="1" s="1"/>
  <c r="R1167" i="1"/>
  <c r="T1167" i="1" s="1"/>
  <c r="S1166" i="1"/>
  <c r="U1166" i="1" s="1"/>
  <c r="R1166" i="1"/>
  <c r="T1166" i="1" s="1"/>
  <c r="S1165" i="1"/>
  <c r="U1165" i="1" s="1"/>
  <c r="R1165" i="1"/>
  <c r="T1165" i="1" s="1"/>
  <c r="S1164" i="1"/>
  <c r="U1164" i="1" s="1"/>
  <c r="R1164" i="1"/>
  <c r="T1164" i="1" s="1"/>
  <c r="S1163" i="1"/>
  <c r="U1163" i="1" s="1"/>
  <c r="R1163" i="1"/>
  <c r="T1163" i="1" s="1"/>
  <c r="S1162" i="1"/>
  <c r="U1162" i="1" s="1"/>
  <c r="R1162" i="1"/>
  <c r="T1162" i="1" s="1"/>
  <c r="S1161" i="1"/>
  <c r="U1161" i="1" s="1"/>
  <c r="R1161" i="1"/>
  <c r="T1161" i="1" s="1"/>
  <c r="S1196" i="1"/>
  <c r="U1196" i="1" s="1"/>
  <c r="R1196" i="1"/>
  <c r="S1195" i="1"/>
  <c r="U1195" i="1" s="1"/>
  <c r="R1195" i="1"/>
  <c r="T1195" i="1" s="1"/>
  <c r="S1194" i="1"/>
  <c r="U1194" i="1" s="1"/>
  <c r="R1194" i="1"/>
  <c r="T1194" i="1" s="1"/>
  <c r="S1193" i="1"/>
  <c r="U1193" i="1" s="1"/>
  <c r="R1193" i="1"/>
  <c r="T1193" i="1" s="1"/>
  <c r="S1192" i="1"/>
  <c r="U1192" i="1" s="1"/>
  <c r="R1192" i="1"/>
  <c r="T1192" i="1" s="1"/>
  <c r="S1191" i="1"/>
  <c r="U1191" i="1" s="1"/>
  <c r="R1191" i="1"/>
  <c r="T1191" i="1" s="1"/>
  <c r="S1190" i="1"/>
  <c r="U1190" i="1" s="1"/>
  <c r="R1190" i="1"/>
  <c r="T1190" i="1" s="1"/>
  <c r="S1189" i="1"/>
  <c r="U1189" i="1" s="1"/>
  <c r="R1189" i="1"/>
  <c r="T1189" i="1" s="1"/>
  <c r="S1188" i="1"/>
  <c r="U1188" i="1" s="1"/>
  <c r="R1188" i="1"/>
  <c r="T1188" i="1" s="1"/>
  <c r="S1187" i="1"/>
  <c r="U1187" i="1" s="1"/>
  <c r="R1187" i="1"/>
  <c r="T1187" i="1" s="1"/>
  <c r="S1186" i="1"/>
  <c r="U1186" i="1" s="1"/>
  <c r="R1186" i="1"/>
  <c r="T1186" i="1" s="1"/>
  <c r="S1185" i="1"/>
  <c r="U1185" i="1" s="1"/>
  <c r="R1185" i="1"/>
  <c r="T1185" i="1" s="1"/>
  <c r="S1184" i="1"/>
  <c r="U1184" i="1" s="1"/>
  <c r="R1184" i="1"/>
  <c r="T1184" i="1" s="1"/>
  <c r="S1183" i="1"/>
  <c r="U1183" i="1" s="1"/>
  <c r="R1183" i="1"/>
  <c r="T1183" i="1" s="1"/>
  <c r="S1182" i="1"/>
  <c r="U1182" i="1" s="1"/>
  <c r="R1182" i="1"/>
  <c r="T1182" i="1" s="1"/>
  <c r="S1181" i="1"/>
  <c r="U1181" i="1" s="1"/>
  <c r="R1181" i="1"/>
  <c r="T1181" i="1" s="1"/>
  <c r="S1180" i="1"/>
  <c r="R1180" i="1"/>
  <c r="S105" i="1"/>
  <c r="U105" i="1" s="1"/>
  <c r="R105" i="1"/>
  <c r="T105" i="1" s="1"/>
  <c r="S104" i="1"/>
  <c r="U104" i="1" s="1"/>
  <c r="R104" i="1"/>
  <c r="T104" i="1" s="1"/>
  <c r="S103" i="1"/>
  <c r="U103" i="1" s="1"/>
  <c r="R103" i="1"/>
  <c r="T103" i="1" s="1"/>
  <c r="S102" i="1"/>
  <c r="U102" i="1" s="1"/>
  <c r="R102" i="1"/>
  <c r="T102" i="1" s="1"/>
  <c r="S101" i="1"/>
  <c r="U101" i="1" s="1"/>
  <c r="R101" i="1"/>
  <c r="T101" i="1" s="1"/>
  <c r="S100" i="1"/>
  <c r="U100" i="1" s="1"/>
  <c r="R100" i="1"/>
  <c r="T100" i="1" s="1"/>
  <c r="S99" i="1"/>
  <c r="U99" i="1" s="1"/>
  <c r="R99" i="1"/>
  <c r="T99" i="1" s="1"/>
  <c r="S98" i="1"/>
  <c r="U98" i="1" s="1"/>
  <c r="R98" i="1"/>
  <c r="T98" i="1" s="1"/>
  <c r="S97" i="1"/>
  <c r="U97" i="1" s="1"/>
  <c r="R97" i="1"/>
  <c r="T97" i="1" s="1"/>
  <c r="S96" i="1"/>
  <c r="U96" i="1" s="1"/>
  <c r="R96" i="1"/>
  <c r="T96" i="1" s="1"/>
  <c r="S95" i="1"/>
  <c r="U95" i="1" s="1"/>
  <c r="R95" i="1"/>
  <c r="T95" i="1" s="1"/>
  <c r="S94" i="1"/>
  <c r="U94" i="1" s="1"/>
  <c r="R94" i="1"/>
  <c r="T94" i="1" s="1"/>
  <c r="S93" i="1"/>
  <c r="U93" i="1" s="1"/>
  <c r="R93" i="1"/>
  <c r="T93" i="1" s="1"/>
  <c r="S92" i="1"/>
  <c r="U92" i="1" s="1"/>
  <c r="R92" i="1"/>
  <c r="T92" i="1" s="1"/>
  <c r="S91" i="1"/>
  <c r="U91" i="1" s="1"/>
  <c r="R91" i="1"/>
  <c r="T91" i="1" s="1"/>
  <c r="S90" i="1"/>
  <c r="U90" i="1" s="1"/>
  <c r="R90" i="1"/>
  <c r="T90" i="1" s="1"/>
  <c r="S89" i="1"/>
  <c r="U89" i="1" s="1"/>
  <c r="R89" i="1"/>
  <c r="T89" i="1" s="1"/>
  <c r="S88" i="1"/>
  <c r="U88" i="1" s="1"/>
  <c r="R88" i="1"/>
  <c r="T88" i="1" s="1"/>
  <c r="S87" i="1"/>
  <c r="U87" i="1" s="1"/>
  <c r="R87" i="1"/>
  <c r="T87" i="1" s="1"/>
  <c r="S86" i="1"/>
  <c r="U86" i="1" s="1"/>
  <c r="R86" i="1"/>
  <c r="T86" i="1" s="1"/>
  <c r="S85" i="1"/>
  <c r="U85" i="1" s="1"/>
  <c r="R85" i="1"/>
  <c r="T85" i="1" s="1"/>
  <c r="S84" i="1"/>
  <c r="U84" i="1" s="1"/>
  <c r="R84" i="1"/>
  <c r="T84" i="1" s="1"/>
  <c r="S83" i="1"/>
  <c r="U83" i="1" s="1"/>
  <c r="R83" i="1"/>
  <c r="T83" i="1" s="1"/>
  <c r="S234" i="1"/>
  <c r="U234" i="1" s="1"/>
  <c r="R234" i="1"/>
  <c r="T234" i="1" s="1"/>
  <c r="S233" i="1"/>
  <c r="U233" i="1" s="1"/>
  <c r="R233" i="1"/>
  <c r="T233" i="1" s="1"/>
  <c r="S232" i="1"/>
  <c r="U232" i="1" s="1"/>
  <c r="R232" i="1"/>
  <c r="T232" i="1" s="1"/>
  <c r="S231" i="1"/>
  <c r="U231" i="1" s="1"/>
  <c r="R231" i="1"/>
  <c r="T231" i="1" s="1"/>
  <c r="S230" i="1"/>
  <c r="U230" i="1" s="1"/>
  <c r="R230" i="1"/>
  <c r="T230" i="1" s="1"/>
  <c r="S229" i="1"/>
  <c r="U229" i="1" s="1"/>
  <c r="R229" i="1"/>
  <c r="T229" i="1" s="1"/>
  <c r="S228" i="1"/>
  <c r="U228" i="1" s="1"/>
  <c r="R228" i="1"/>
  <c r="T228" i="1" s="1"/>
  <c r="S227" i="1"/>
  <c r="U227" i="1" s="1"/>
  <c r="R227" i="1"/>
  <c r="T227" i="1" s="1"/>
  <c r="S226" i="1"/>
  <c r="U226" i="1" s="1"/>
  <c r="R226" i="1"/>
  <c r="T226" i="1" s="1"/>
  <c r="S225" i="1"/>
  <c r="U225" i="1" s="1"/>
  <c r="R225" i="1"/>
  <c r="T225" i="1" s="1"/>
  <c r="S224" i="1"/>
  <c r="U224" i="1" s="1"/>
  <c r="R224" i="1"/>
  <c r="T224" i="1" s="1"/>
  <c r="S223" i="1"/>
  <c r="U223" i="1" s="1"/>
  <c r="R223" i="1"/>
  <c r="T223" i="1" s="1"/>
  <c r="S222" i="1"/>
  <c r="U222" i="1" s="1"/>
  <c r="R222" i="1"/>
  <c r="T222" i="1" s="1"/>
  <c r="S221" i="1"/>
  <c r="U221" i="1" s="1"/>
  <c r="R221" i="1"/>
  <c r="T221" i="1" s="1"/>
  <c r="S220" i="1"/>
  <c r="U220" i="1" s="1"/>
  <c r="R220" i="1"/>
  <c r="T220" i="1" s="1"/>
  <c r="S219" i="1"/>
  <c r="U219" i="1" s="1"/>
  <c r="R219" i="1"/>
  <c r="T219" i="1" s="1"/>
  <c r="S218" i="1"/>
  <c r="U218" i="1" s="1"/>
  <c r="R218" i="1"/>
  <c r="T218" i="1" s="1"/>
  <c r="S217" i="1"/>
  <c r="U217" i="1" s="1"/>
  <c r="R217" i="1"/>
  <c r="T217" i="1" s="1"/>
  <c r="S216" i="1"/>
  <c r="U216" i="1" s="1"/>
  <c r="R216" i="1"/>
  <c r="T216" i="1" s="1"/>
  <c r="S127" i="1"/>
  <c r="U127" i="1" s="1"/>
  <c r="R127" i="1"/>
  <c r="T127" i="1" s="1"/>
  <c r="S126" i="1"/>
  <c r="U126" i="1" s="1"/>
  <c r="R126" i="1"/>
  <c r="T126" i="1" s="1"/>
  <c r="S125" i="1"/>
  <c r="U125" i="1" s="1"/>
  <c r="R125" i="1"/>
  <c r="T125" i="1" s="1"/>
  <c r="S124" i="1"/>
  <c r="U124" i="1" s="1"/>
  <c r="R124" i="1"/>
  <c r="T124" i="1" s="1"/>
  <c r="S123" i="1"/>
  <c r="U123" i="1" s="1"/>
  <c r="R123" i="1"/>
  <c r="T123" i="1" s="1"/>
  <c r="S122" i="1"/>
  <c r="U122" i="1" s="1"/>
  <c r="R122" i="1"/>
  <c r="T122" i="1" s="1"/>
  <c r="S121" i="1"/>
  <c r="U121" i="1" s="1"/>
  <c r="R121" i="1"/>
  <c r="T121" i="1" s="1"/>
  <c r="S120" i="1"/>
  <c r="U120" i="1" s="1"/>
  <c r="R120" i="1"/>
  <c r="T120" i="1" s="1"/>
  <c r="S119" i="1"/>
  <c r="U119" i="1" s="1"/>
  <c r="R119" i="1"/>
  <c r="T119" i="1" s="1"/>
  <c r="S118" i="1"/>
  <c r="U118" i="1" s="1"/>
  <c r="R118" i="1"/>
  <c r="T118" i="1" s="1"/>
  <c r="S117" i="1"/>
  <c r="U117" i="1" s="1"/>
  <c r="R117" i="1"/>
  <c r="T117" i="1" s="1"/>
  <c r="S116" i="1"/>
  <c r="U116" i="1" s="1"/>
  <c r="R116" i="1"/>
  <c r="T116" i="1" s="1"/>
  <c r="S115" i="1"/>
  <c r="U115" i="1" s="1"/>
  <c r="R115" i="1"/>
  <c r="T115" i="1" s="1"/>
  <c r="S114" i="1"/>
  <c r="U114" i="1" s="1"/>
  <c r="R114" i="1"/>
  <c r="T114" i="1" s="1"/>
  <c r="S113" i="1"/>
  <c r="U113" i="1" s="1"/>
  <c r="R113" i="1"/>
  <c r="T113" i="1" s="1"/>
  <c r="S112" i="1"/>
  <c r="U112" i="1" s="1"/>
  <c r="R112" i="1"/>
  <c r="T112" i="1" s="1"/>
  <c r="S111" i="1"/>
  <c r="U111" i="1" s="1"/>
  <c r="R111" i="1"/>
  <c r="T111" i="1" s="1"/>
  <c r="S110" i="1"/>
  <c r="U110" i="1" s="1"/>
  <c r="R110" i="1"/>
  <c r="T110" i="1" s="1"/>
  <c r="S109" i="1"/>
  <c r="U109" i="1" s="1"/>
  <c r="R109" i="1"/>
  <c r="T109" i="1" s="1"/>
  <c r="S108" i="1"/>
  <c r="U108" i="1" s="1"/>
  <c r="R108" i="1"/>
  <c r="T108" i="1" s="1"/>
  <c r="S107" i="1"/>
  <c r="U107" i="1" s="1"/>
  <c r="R107" i="1"/>
  <c r="T107" i="1" s="1"/>
  <c r="S106" i="1"/>
  <c r="U106" i="1" s="1"/>
  <c r="R106" i="1"/>
  <c r="T106" i="1" s="1"/>
  <c r="S538" i="1"/>
  <c r="U538" i="1" s="1"/>
  <c r="R538" i="1"/>
  <c r="T538" i="1" s="1"/>
  <c r="S537" i="1"/>
  <c r="U537" i="1" s="1"/>
  <c r="R537" i="1"/>
  <c r="T537" i="1" s="1"/>
  <c r="S536" i="1"/>
  <c r="U536" i="1" s="1"/>
  <c r="R536" i="1"/>
  <c r="T536" i="1" s="1"/>
  <c r="S535" i="1"/>
  <c r="U535" i="1" s="1"/>
  <c r="R535" i="1"/>
  <c r="T535" i="1" s="1"/>
  <c r="S534" i="1"/>
  <c r="U534" i="1" s="1"/>
  <c r="R534" i="1"/>
  <c r="T534" i="1" s="1"/>
  <c r="S533" i="1"/>
  <c r="U533" i="1" s="1"/>
  <c r="R533" i="1"/>
  <c r="T533" i="1" s="1"/>
  <c r="S160" i="1"/>
  <c r="U160" i="1" s="1"/>
  <c r="R160" i="1"/>
  <c r="T160" i="1" s="1"/>
  <c r="S159" i="1"/>
  <c r="U159" i="1" s="1"/>
  <c r="R159" i="1"/>
  <c r="T159" i="1" s="1"/>
  <c r="S158" i="1"/>
  <c r="U158" i="1" s="1"/>
  <c r="R158" i="1"/>
  <c r="T158" i="1" s="1"/>
  <c r="S157" i="1"/>
  <c r="U157" i="1" s="1"/>
  <c r="R157" i="1"/>
  <c r="T157" i="1" s="1"/>
  <c r="S156" i="1"/>
  <c r="U156" i="1" s="1"/>
  <c r="R156" i="1"/>
  <c r="T156" i="1" s="1"/>
  <c r="S155" i="1"/>
  <c r="U155" i="1" s="1"/>
  <c r="R155" i="1"/>
  <c r="T155" i="1" s="1"/>
  <c r="U154" i="1"/>
  <c r="S154" i="1"/>
  <c r="R154" i="1"/>
  <c r="T154" i="1" s="1"/>
  <c r="S153" i="1"/>
  <c r="U153" i="1" s="1"/>
  <c r="R153" i="1"/>
  <c r="T153" i="1" s="1"/>
  <c r="S152" i="1"/>
  <c r="U152" i="1" s="1"/>
  <c r="R152" i="1"/>
  <c r="T152" i="1" s="1"/>
  <c r="S151" i="1"/>
  <c r="U151" i="1" s="1"/>
  <c r="R151" i="1"/>
  <c r="T151" i="1" s="1"/>
  <c r="S150" i="1"/>
  <c r="U150" i="1" s="1"/>
  <c r="R150" i="1"/>
  <c r="T150" i="1" s="1"/>
  <c r="S149" i="1"/>
  <c r="U149" i="1" s="1"/>
  <c r="R149" i="1"/>
  <c r="T149" i="1" s="1"/>
  <c r="S148" i="1"/>
  <c r="U148" i="1" s="1"/>
  <c r="R148" i="1"/>
  <c r="T148" i="1" s="1"/>
  <c r="S1208" i="1"/>
  <c r="U1208" i="1" s="1"/>
  <c r="R1208" i="1"/>
  <c r="T1208" i="1" s="1"/>
  <c r="S1207" i="1"/>
  <c r="U1207" i="1" s="1"/>
  <c r="R1207" i="1"/>
  <c r="T1207" i="1" s="1"/>
  <c r="S1206" i="1"/>
  <c r="U1206" i="1" s="1"/>
  <c r="R1206" i="1"/>
  <c r="T1206" i="1" s="1"/>
  <c r="S1205" i="1"/>
  <c r="U1205" i="1" s="1"/>
  <c r="R1205" i="1"/>
  <c r="T1205" i="1" s="1"/>
  <c r="S1204" i="1"/>
  <c r="U1204" i="1" s="1"/>
  <c r="R1204" i="1"/>
  <c r="T1204" i="1" s="1"/>
  <c r="S1203" i="1"/>
  <c r="U1203" i="1" s="1"/>
  <c r="R1203" i="1"/>
  <c r="T1203" i="1" s="1"/>
  <c r="S1202" i="1"/>
  <c r="U1202" i="1" s="1"/>
  <c r="R1202" i="1"/>
  <c r="T1202" i="1" s="1"/>
  <c r="S1201" i="1"/>
  <c r="U1201" i="1" s="1"/>
  <c r="R1201" i="1"/>
  <c r="T1201" i="1" s="1"/>
  <c r="S1200" i="1"/>
  <c r="U1200" i="1" s="1"/>
  <c r="R1200" i="1"/>
  <c r="T1200" i="1" s="1"/>
  <c r="S289" i="1"/>
  <c r="U289" i="1" s="1"/>
  <c r="R289" i="1"/>
  <c r="T289" i="1" s="1"/>
  <c r="S288" i="1"/>
  <c r="U288" i="1" s="1"/>
  <c r="R288" i="1"/>
  <c r="T288" i="1" s="1"/>
  <c r="S287" i="1"/>
  <c r="U287" i="1" s="1"/>
  <c r="R287" i="1"/>
  <c r="T287" i="1" s="1"/>
  <c r="S286" i="1"/>
  <c r="U286" i="1" s="1"/>
  <c r="R286" i="1"/>
  <c r="T286" i="1" s="1"/>
  <c r="S285" i="1"/>
  <c r="U285" i="1" s="1"/>
  <c r="R285" i="1"/>
  <c r="T285" i="1" s="1"/>
  <c r="S284" i="1"/>
  <c r="U284" i="1" s="1"/>
  <c r="R284" i="1"/>
  <c r="T284" i="1" s="1"/>
  <c r="S283" i="1"/>
  <c r="U283" i="1" s="1"/>
  <c r="R283" i="1"/>
  <c r="T283" i="1" s="1"/>
  <c r="S282" i="1"/>
  <c r="U282" i="1" s="1"/>
  <c r="R282" i="1"/>
  <c r="T282" i="1" s="1"/>
  <c r="S281" i="1"/>
  <c r="U281" i="1" s="1"/>
  <c r="R281" i="1"/>
  <c r="T281" i="1" s="1"/>
  <c r="S280" i="1"/>
  <c r="U280" i="1" s="1"/>
  <c r="R280" i="1"/>
  <c r="T280" i="1" s="1"/>
  <c r="S279" i="1"/>
  <c r="U279" i="1" s="1"/>
  <c r="R279" i="1"/>
  <c r="T279" i="1" s="1"/>
  <c r="S278" i="1"/>
  <c r="U278" i="1" s="1"/>
  <c r="R278" i="1"/>
  <c r="T278" i="1" s="1"/>
  <c r="S277" i="1"/>
  <c r="U277" i="1" s="1"/>
  <c r="R277" i="1"/>
  <c r="T277" i="1" s="1"/>
  <c r="S276" i="1"/>
  <c r="U276" i="1" s="1"/>
  <c r="R276" i="1"/>
  <c r="T276" i="1" s="1"/>
  <c r="S275" i="1"/>
  <c r="U275" i="1" s="1"/>
  <c r="R275" i="1"/>
  <c r="T275" i="1" s="1"/>
  <c r="S274" i="1"/>
  <c r="U274" i="1" s="1"/>
  <c r="R274" i="1"/>
  <c r="T274" i="1" s="1"/>
  <c r="S307" i="1"/>
  <c r="U307" i="1" s="1"/>
  <c r="R307" i="1"/>
  <c r="T307" i="1" s="1"/>
  <c r="S306" i="1"/>
  <c r="U306" i="1" s="1"/>
  <c r="R306" i="1"/>
  <c r="T306" i="1" s="1"/>
  <c r="S305" i="1"/>
  <c r="U305" i="1" s="1"/>
  <c r="R305" i="1"/>
  <c r="T305" i="1" s="1"/>
  <c r="S304" i="1"/>
  <c r="U304" i="1" s="1"/>
  <c r="R304" i="1"/>
  <c r="T304" i="1" s="1"/>
  <c r="S303" i="1"/>
  <c r="U303" i="1" s="1"/>
  <c r="R303" i="1"/>
  <c r="T303" i="1" s="1"/>
  <c r="S302" i="1"/>
  <c r="U302" i="1" s="1"/>
  <c r="R302" i="1"/>
  <c r="T302" i="1" s="1"/>
  <c r="S301" i="1"/>
  <c r="U301" i="1" s="1"/>
  <c r="R301" i="1"/>
  <c r="T301" i="1" s="1"/>
  <c r="S300" i="1"/>
  <c r="U300" i="1" s="1"/>
  <c r="R300" i="1"/>
  <c r="T300" i="1" s="1"/>
  <c r="S299" i="1"/>
  <c r="U299" i="1" s="1"/>
  <c r="R299" i="1"/>
  <c r="T299" i="1" s="1"/>
  <c r="S298" i="1"/>
  <c r="U298" i="1" s="1"/>
  <c r="R298" i="1"/>
  <c r="T298" i="1" s="1"/>
  <c r="S297" i="1"/>
  <c r="U297" i="1" s="1"/>
  <c r="R297" i="1"/>
  <c r="T297" i="1" s="1"/>
  <c r="S296" i="1"/>
  <c r="U296" i="1" s="1"/>
  <c r="R296" i="1"/>
  <c r="T296" i="1" s="1"/>
  <c r="S295" i="1"/>
  <c r="U295" i="1" s="1"/>
  <c r="R295" i="1"/>
  <c r="T295" i="1" s="1"/>
  <c r="S294" i="1"/>
  <c r="U294" i="1" s="1"/>
  <c r="R294" i="1"/>
  <c r="T294" i="1" s="1"/>
  <c r="T293" i="1"/>
  <c r="S293" i="1"/>
  <c r="U293" i="1" s="1"/>
  <c r="R293" i="1"/>
  <c r="S292" i="1"/>
  <c r="U292" i="1" s="1"/>
  <c r="R292" i="1"/>
  <c r="T292" i="1" s="1"/>
  <c r="S291" i="1"/>
  <c r="U291" i="1" s="1"/>
  <c r="R291" i="1"/>
  <c r="T291" i="1" s="1"/>
  <c r="S290" i="1"/>
  <c r="U290" i="1" s="1"/>
  <c r="R290" i="1"/>
  <c r="T290" i="1" s="1"/>
  <c r="S383" i="1"/>
  <c r="U383" i="1" s="1"/>
  <c r="R383" i="1"/>
  <c r="T383" i="1" s="1"/>
  <c r="S382" i="1"/>
  <c r="U382" i="1" s="1"/>
  <c r="R382" i="1"/>
  <c r="T382" i="1" s="1"/>
  <c r="S381" i="1"/>
  <c r="U381" i="1" s="1"/>
  <c r="R381" i="1"/>
  <c r="T381" i="1" s="1"/>
  <c r="S380" i="1"/>
  <c r="U380" i="1" s="1"/>
  <c r="R380" i="1"/>
  <c r="T380" i="1" s="1"/>
  <c r="S379" i="1"/>
  <c r="U379" i="1" s="1"/>
  <c r="R379" i="1"/>
  <c r="T379" i="1" s="1"/>
  <c r="S378" i="1"/>
  <c r="U378" i="1" s="1"/>
  <c r="R378" i="1"/>
  <c r="T378" i="1" s="1"/>
  <c r="S377" i="1"/>
  <c r="U377" i="1" s="1"/>
  <c r="R377" i="1"/>
  <c r="T377" i="1" s="1"/>
  <c r="S376" i="1"/>
  <c r="U376" i="1" s="1"/>
  <c r="R376" i="1"/>
  <c r="T376" i="1" s="1"/>
  <c r="S375" i="1"/>
  <c r="U375" i="1" s="1"/>
  <c r="R375" i="1"/>
  <c r="T375" i="1" s="1"/>
  <c r="S374" i="1"/>
  <c r="U374" i="1" s="1"/>
  <c r="R374" i="1"/>
  <c r="T374" i="1" s="1"/>
  <c r="S373" i="1"/>
  <c r="U373" i="1" s="1"/>
  <c r="R373" i="1"/>
  <c r="T373" i="1" s="1"/>
  <c r="S372" i="1"/>
  <c r="U372" i="1" s="1"/>
  <c r="R372" i="1"/>
  <c r="T372" i="1" s="1"/>
  <c r="S371" i="1"/>
  <c r="U371" i="1" s="1"/>
  <c r="R371" i="1"/>
  <c r="T371" i="1" s="1"/>
  <c r="S370" i="1"/>
  <c r="U370" i="1" s="1"/>
  <c r="R370" i="1"/>
  <c r="T370" i="1" s="1"/>
  <c r="S369" i="1"/>
  <c r="U369" i="1" s="1"/>
  <c r="R369" i="1"/>
  <c r="T369" i="1" s="1"/>
  <c r="S368" i="1"/>
  <c r="U368" i="1" s="1"/>
  <c r="R368" i="1"/>
  <c r="T368" i="1" s="1"/>
  <c r="S367" i="1"/>
  <c r="U367" i="1" s="1"/>
  <c r="R367" i="1"/>
  <c r="T367" i="1" s="1"/>
  <c r="S366" i="1"/>
  <c r="U366" i="1" s="1"/>
  <c r="R366" i="1"/>
  <c r="T366" i="1" s="1"/>
  <c r="S365" i="1"/>
  <c r="U365" i="1" s="1"/>
  <c r="R365" i="1"/>
  <c r="T365" i="1" s="1"/>
  <c r="S364" i="1"/>
  <c r="U364" i="1" s="1"/>
  <c r="R364" i="1"/>
  <c r="T364" i="1" s="1"/>
  <c r="S363" i="1"/>
  <c r="U363" i="1" s="1"/>
  <c r="R363" i="1"/>
  <c r="T363" i="1" s="1"/>
  <c r="S362" i="1"/>
  <c r="U362" i="1" s="1"/>
  <c r="R362" i="1"/>
  <c r="T362" i="1" s="1"/>
  <c r="S361" i="1"/>
  <c r="U361" i="1" s="1"/>
  <c r="R361" i="1"/>
  <c r="T361" i="1" s="1"/>
  <c r="S32" i="1"/>
  <c r="U32" i="1" s="1"/>
  <c r="R32" i="1"/>
  <c r="T32" i="1" s="1"/>
  <c r="S31" i="1"/>
  <c r="U31" i="1" s="1"/>
  <c r="R31" i="1"/>
  <c r="T31" i="1" s="1"/>
  <c r="S30" i="1"/>
  <c r="U30" i="1" s="1"/>
  <c r="R30" i="1"/>
  <c r="T30" i="1" s="1"/>
  <c r="S29" i="1"/>
  <c r="U29" i="1" s="1"/>
  <c r="R29" i="1"/>
  <c r="T29" i="1" s="1"/>
  <c r="S28" i="1"/>
  <c r="U28" i="1" s="1"/>
  <c r="R28" i="1"/>
  <c r="T28" i="1" s="1"/>
  <c r="S27" i="1"/>
  <c r="R27" i="1"/>
  <c r="S26" i="1"/>
  <c r="R26" i="1"/>
  <c r="S25" i="1"/>
  <c r="R25" i="1"/>
  <c r="S24" i="1"/>
  <c r="R24" i="1"/>
  <c r="S23" i="1"/>
  <c r="R23" i="1"/>
  <c r="S22" i="1"/>
  <c r="U22" i="1" s="1"/>
  <c r="R22" i="1"/>
  <c r="T22" i="1" s="1"/>
  <c r="S21" i="1"/>
  <c r="U21" i="1" s="1"/>
  <c r="R21" i="1"/>
  <c r="T21" i="1" s="1"/>
  <c r="S20" i="1"/>
  <c r="U20" i="1" s="1"/>
  <c r="R20" i="1"/>
  <c r="T20" i="1" s="1"/>
  <c r="S19" i="1"/>
  <c r="U19" i="1" s="1"/>
  <c r="R19" i="1"/>
  <c r="T19" i="1" s="1"/>
  <c r="S18" i="1"/>
  <c r="U18" i="1" s="1"/>
  <c r="R18" i="1"/>
  <c r="T18" i="1" s="1"/>
  <c r="S17" i="1"/>
  <c r="U17" i="1" s="1"/>
  <c r="R17" i="1"/>
  <c r="T17" i="1" s="1"/>
  <c r="S16" i="1"/>
  <c r="U16" i="1" s="1"/>
  <c r="R16" i="1"/>
  <c r="T16" i="1" s="1"/>
  <c r="S15" i="1"/>
  <c r="U15" i="1" s="1"/>
  <c r="R15" i="1"/>
  <c r="T15" i="1" s="1"/>
  <c r="S14" i="1"/>
  <c r="R14" i="1"/>
  <c r="S13" i="1"/>
  <c r="R13" i="1"/>
  <c r="S12" i="1"/>
  <c r="R12" i="1"/>
  <c r="S11" i="1"/>
  <c r="R11" i="1"/>
  <c r="S10" i="1"/>
  <c r="U10" i="1" s="1"/>
  <c r="R10" i="1"/>
  <c r="T10" i="1" s="1"/>
  <c r="S9" i="1"/>
  <c r="U9" i="1" s="1"/>
  <c r="R9" i="1"/>
  <c r="T9" i="1" s="1"/>
  <c r="S8" i="1"/>
  <c r="U8" i="1" s="1"/>
  <c r="R8" i="1"/>
  <c r="T8" i="1" s="1"/>
  <c r="S7" i="1"/>
  <c r="U7" i="1" s="1"/>
  <c r="R7" i="1"/>
  <c r="T7" i="1" s="1"/>
  <c r="S6" i="1"/>
  <c r="U6" i="1" s="1"/>
  <c r="R6" i="1"/>
  <c r="T6" i="1" s="1"/>
  <c r="U5" i="1"/>
  <c r="S5" i="1"/>
  <c r="R5" i="1"/>
  <c r="T5" i="1" s="1"/>
  <c r="S4" i="1"/>
  <c r="U4" i="1" s="1"/>
  <c r="R4" i="1"/>
  <c r="T4" i="1" s="1"/>
  <c r="S3" i="1"/>
  <c r="U3" i="1" s="1"/>
  <c r="R3" i="1"/>
  <c r="T3" i="1" s="1"/>
  <c r="S2" i="1"/>
  <c r="R2" i="1"/>
  <c r="S852" i="1"/>
  <c r="U852" i="1" s="1"/>
  <c r="R852" i="1"/>
  <c r="T852" i="1" s="1"/>
  <c r="S851" i="1"/>
  <c r="U851" i="1" s="1"/>
  <c r="R851" i="1"/>
  <c r="T851" i="1" s="1"/>
  <c r="S850" i="1"/>
  <c r="U850" i="1" s="1"/>
  <c r="R850" i="1"/>
  <c r="T850" i="1" s="1"/>
  <c r="S849" i="1"/>
  <c r="U849" i="1" s="1"/>
  <c r="R849" i="1"/>
  <c r="T849" i="1" s="1"/>
  <c r="S848" i="1"/>
  <c r="U848" i="1" s="1"/>
  <c r="R848" i="1"/>
  <c r="T848" i="1" s="1"/>
  <c r="S847" i="1"/>
  <c r="U847" i="1" s="1"/>
  <c r="R847" i="1"/>
  <c r="T847" i="1" s="1"/>
  <c r="S846" i="1"/>
  <c r="U846" i="1" s="1"/>
  <c r="R846" i="1"/>
  <c r="T846" i="1" s="1"/>
  <c r="S845" i="1"/>
  <c r="U845" i="1" s="1"/>
  <c r="R845" i="1"/>
  <c r="T845" i="1" s="1"/>
  <c r="S844" i="1"/>
  <c r="U844" i="1" s="1"/>
  <c r="R844" i="1"/>
  <c r="T844" i="1" s="1"/>
  <c r="S843" i="1"/>
  <c r="U843" i="1" s="1"/>
  <c r="R843" i="1"/>
  <c r="T843" i="1" s="1"/>
  <c r="S842" i="1"/>
  <c r="U842" i="1" s="1"/>
  <c r="R842" i="1"/>
  <c r="T842" i="1" s="1"/>
  <c r="S841" i="1"/>
  <c r="U841" i="1" s="1"/>
  <c r="R841" i="1"/>
  <c r="T841" i="1" s="1"/>
  <c r="U840" i="1"/>
  <c r="S840" i="1"/>
  <c r="R840" i="1"/>
  <c r="T840" i="1" s="1"/>
  <c r="S839" i="1"/>
  <c r="U839" i="1" s="1"/>
  <c r="R839" i="1"/>
  <c r="T839" i="1" s="1"/>
  <c r="S838" i="1"/>
  <c r="U838" i="1" s="1"/>
  <c r="R838" i="1"/>
  <c r="T838" i="1" s="1"/>
  <c r="S837" i="1"/>
  <c r="U837" i="1" s="1"/>
  <c r="R837" i="1"/>
  <c r="T837" i="1" s="1"/>
  <c r="S836" i="1"/>
  <c r="U836" i="1" s="1"/>
  <c r="R836" i="1"/>
  <c r="T836" i="1" s="1"/>
  <c r="S835" i="1"/>
  <c r="U835" i="1" s="1"/>
  <c r="R835" i="1"/>
  <c r="T835" i="1" s="1"/>
  <c r="S834" i="1"/>
  <c r="U834" i="1" s="1"/>
  <c r="R834" i="1"/>
  <c r="T834" i="1" s="1"/>
  <c r="S833" i="1"/>
  <c r="U833" i="1" s="1"/>
  <c r="R833" i="1"/>
  <c r="T833" i="1" s="1"/>
  <c r="S832" i="1"/>
  <c r="U832" i="1" s="1"/>
  <c r="R832" i="1"/>
  <c r="T832" i="1" s="1"/>
  <c r="S831" i="1"/>
  <c r="U831" i="1" s="1"/>
  <c r="R831" i="1"/>
  <c r="T831" i="1" s="1"/>
  <c r="S830" i="1"/>
  <c r="U830" i="1" s="1"/>
  <c r="R830" i="1"/>
  <c r="T830" i="1" s="1"/>
  <c r="S829" i="1"/>
  <c r="U829" i="1" s="1"/>
  <c r="R829" i="1"/>
  <c r="T829" i="1" s="1"/>
  <c r="S828" i="1"/>
  <c r="U828" i="1" s="1"/>
  <c r="R828" i="1"/>
  <c r="T828" i="1" s="1"/>
  <c r="S827" i="1"/>
  <c r="U827" i="1" s="1"/>
  <c r="R827" i="1"/>
  <c r="T827" i="1" s="1"/>
  <c r="S826" i="1"/>
  <c r="R826" i="1"/>
  <c r="T826" i="1" s="1"/>
  <c r="S825" i="1"/>
  <c r="U825" i="1" s="1"/>
  <c r="R825" i="1"/>
  <c r="T825" i="1" s="1"/>
  <c r="S824" i="1"/>
  <c r="U824" i="1" s="1"/>
  <c r="R824" i="1"/>
  <c r="T824" i="1" s="1"/>
  <c r="S823" i="1"/>
  <c r="U823" i="1" s="1"/>
  <c r="R823" i="1"/>
  <c r="T823" i="1" s="1"/>
  <c r="S822" i="1"/>
  <c r="U822" i="1" s="1"/>
  <c r="R822" i="1"/>
  <c r="T822" i="1" s="1"/>
  <c r="S821" i="1"/>
  <c r="U821" i="1" s="1"/>
  <c r="R821" i="1"/>
  <c r="T821" i="1" s="1"/>
  <c r="S820" i="1"/>
  <c r="U820" i="1" s="1"/>
  <c r="R820" i="1"/>
  <c r="T820" i="1" s="1"/>
  <c r="S819" i="1"/>
  <c r="U819" i="1" s="1"/>
  <c r="R819" i="1"/>
  <c r="T819" i="1" s="1"/>
  <c r="S818" i="1"/>
  <c r="U818" i="1" s="1"/>
  <c r="R818" i="1"/>
  <c r="T818" i="1" s="1"/>
  <c r="S817" i="1"/>
  <c r="U817" i="1" s="1"/>
  <c r="R817" i="1"/>
  <c r="T817" i="1" s="1"/>
  <c r="S816" i="1"/>
  <c r="U816" i="1" s="1"/>
  <c r="R816" i="1"/>
  <c r="T816" i="1" s="1"/>
  <c r="S815" i="1"/>
  <c r="U815" i="1" s="1"/>
  <c r="R815" i="1"/>
  <c r="T815" i="1" s="1"/>
  <c r="S814" i="1"/>
  <c r="U814" i="1" s="1"/>
  <c r="R814" i="1"/>
  <c r="T814" i="1" s="1"/>
  <c r="S813" i="1"/>
  <c r="U813" i="1" s="1"/>
  <c r="R813" i="1"/>
  <c r="T813" i="1" s="1"/>
  <c r="S812" i="1"/>
  <c r="U812" i="1" s="1"/>
  <c r="R812" i="1"/>
  <c r="T812" i="1" s="1"/>
  <c r="S811" i="1"/>
  <c r="U811" i="1" s="1"/>
  <c r="R811" i="1"/>
  <c r="T811" i="1" s="1"/>
  <c r="S810" i="1"/>
  <c r="U810" i="1" s="1"/>
  <c r="R810" i="1"/>
  <c r="T810" i="1" s="1"/>
  <c r="S809" i="1"/>
  <c r="U809" i="1" s="1"/>
  <c r="R809" i="1"/>
  <c r="T809" i="1" s="1"/>
  <c r="S681" i="1"/>
  <c r="U681" i="1" s="1"/>
  <c r="R681" i="1"/>
  <c r="T681" i="1" s="1"/>
  <c r="S680" i="1"/>
  <c r="U680" i="1" s="1"/>
  <c r="R680" i="1"/>
  <c r="T680" i="1" s="1"/>
  <c r="S679" i="1"/>
  <c r="U679" i="1" s="1"/>
  <c r="R679" i="1"/>
  <c r="T679" i="1" s="1"/>
  <c r="S678" i="1"/>
  <c r="U678" i="1" s="1"/>
  <c r="R678" i="1"/>
  <c r="T678" i="1" s="1"/>
  <c r="S677" i="1"/>
  <c r="U677" i="1" s="1"/>
  <c r="R677" i="1"/>
  <c r="T677" i="1" s="1"/>
  <c r="S676" i="1"/>
  <c r="U676" i="1" s="1"/>
  <c r="R676" i="1"/>
  <c r="T676" i="1" s="1"/>
  <c r="S675" i="1"/>
  <c r="U675" i="1" s="1"/>
  <c r="R675" i="1"/>
  <c r="T675" i="1" s="1"/>
  <c r="S674" i="1"/>
  <c r="U674" i="1" s="1"/>
  <c r="R674" i="1"/>
  <c r="T674" i="1" s="1"/>
  <c r="S673" i="1"/>
  <c r="U673" i="1" s="1"/>
  <c r="R673" i="1"/>
  <c r="T673" i="1" s="1"/>
  <c r="S672" i="1"/>
  <c r="U672" i="1" s="1"/>
  <c r="R672" i="1"/>
  <c r="T672" i="1" s="1"/>
  <c r="S671" i="1"/>
  <c r="U671" i="1" s="1"/>
  <c r="R671" i="1"/>
  <c r="T671" i="1" s="1"/>
  <c r="S670" i="1"/>
  <c r="U670" i="1" s="1"/>
  <c r="R670" i="1"/>
  <c r="T670" i="1" s="1"/>
  <c r="S669" i="1"/>
  <c r="U669" i="1" s="1"/>
  <c r="R669" i="1"/>
  <c r="T669" i="1" s="1"/>
  <c r="S668" i="1"/>
  <c r="U668" i="1" s="1"/>
  <c r="R668" i="1"/>
  <c r="T668" i="1" s="1"/>
  <c r="S667" i="1"/>
  <c r="U667" i="1" s="1"/>
  <c r="R667" i="1"/>
  <c r="T667" i="1" s="1"/>
  <c r="S666" i="1"/>
  <c r="U666" i="1" s="1"/>
  <c r="R666" i="1"/>
  <c r="T666" i="1" s="1"/>
  <c r="S665" i="1"/>
  <c r="U665" i="1" s="1"/>
  <c r="R665" i="1"/>
  <c r="T665" i="1" s="1"/>
  <c r="S664" i="1"/>
  <c r="U664" i="1" s="1"/>
  <c r="R664" i="1"/>
  <c r="T664" i="1" s="1"/>
  <c r="S663" i="1"/>
  <c r="U663" i="1" s="1"/>
  <c r="R663" i="1"/>
  <c r="T663" i="1" s="1"/>
  <c r="S1152" i="1"/>
  <c r="U1152" i="1" s="1"/>
  <c r="R1152" i="1"/>
  <c r="T1152" i="1" s="1"/>
  <c r="S1151" i="1"/>
  <c r="U1151" i="1" s="1"/>
  <c r="R1151" i="1"/>
  <c r="T1151" i="1" s="1"/>
  <c r="S1150" i="1"/>
  <c r="U1150" i="1" s="1"/>
  <c r="R1150" i="1"/>
  <c r="T1150" i="1" s="1"/>
  <c r="S1149" i="1"/>
  <c r="U1149" i="1" s="1"/>
  <c r="R1149" i="1"/>
  <c r="T1149" i="1" s="1"/>
  <c r="S1148" i="1"/>
  <c r="U1148" i="1" s="1"/>
  <c r="R1148" i="1"/>
  <c r="T1148" i="1" s="1"/>
  <c r="S1147" i="1"/>
  <c r="U1147" i="1" s="1"/>
  <c r="R1147" i="1"/>
  <c r="T1147" i="1" s="1"/>
  <c r="S1146" i="1"/>
  <c r="U1146" i="1" s="1"/>
  <c r="R1146" i="1"/>
  <c r="T1146" i="1" s="1"/>
  <c r="S1145" i="1"/>
  <c r="U1145" i="1" s="1"/>
  <c r="R1145" i="1"/>
  <c r="T1145" i="1" s="1"/>
  <c r="S1144" i="1"/>
  <c r="U1144" i="1" s="1"/>
  <c r="R1144" i="1"/>
  <c r="T1144" i="1" s="1"/>
  <c r="S1143" i="1"/>
  <c r="U1143" i="1" s="1"/>
  <c r="R1143" i="1"/>
  <c r="T1143" i="1" s="1"/>
  <c r="S1142" i="1"/>
  <c r="U1142" i="1" s="1"/>
  <c r="R1142" i="1"/>
  <c r="T1142" i="1" s="1"/>
  <c r="S1141" i="1"/>
  <c r="U1141" i="1" s="1"/>
  <c r="R1141" i="1"/>
  <c r="T1141" i="1" s="1"/>
  <c r="S1140" i="1"/>
  <c r="U1140" i="1" s="1"/>
  <c r="R1140" i="1"/>
  <c r="T1140" i="1" s="1"/>
  <c r="S1139" i="1"/>
  <c r="U1139" i="1" s="1"/>
  <c r="R1139" i="1"/>
  <c r="T1139" i="1" s="1"/>
  <c r="S1138" i="1"/>
  <c r="U1138" i="1" s="1"/>
  <c r="R1138" i="1"/>
  <c r="T1138" i="1" s="1"/>
  <c r="S1137" i="1"/>
  <c r="U1137" i="1" s="1"/>
  <c r="R1137" i="1"/>
  <c r="T1137" i="1" s="1"/>
  <c r="S1136" i="1"/>
  <c r="U1136" i="1" s="1"/>
  <c r="R1136" i="1"/>
  <c r="T1136" i="1" s="1"/>
  <c r="S1135" i="1"/>
  <c r="U1135" i="1" s="1"/>
  <c r="R1135" i="1"/>
  <c r="T1135" i="1" s="1"/>
  <c r="S1134" i="1"/>
  <c r="U1134" i="1" s="1"/>
  <c r="R1134" i="1"/>
  <c r="T1134" i="1" s="1"/>
  <c r="S1133" i="1"/>
  <c r="U1133" i="1" s="1"/>
  <c r="R1133" i="1"/>
  <c r="T1133" i="1" s="1"/>
  <c r="S1132" i="1"/>
  <c r="U1132" i="1" s="1"/>
  <c r="R1132" i="1"/>
  <c r="T1132" i="1" s="1"/>
  <c r="S1131" i="1"/>
  <c r="U1131" i="1" s="1"/>
  <c r="R1131" i="1"/>
  <c r="T1131" i="1" s="1"/>
  <c r="S1130" i="1"/>
  <c r="U1130" i="1" s="1"/>
  <c r="R1130" i="1"/>
  <c r="T1130" i="1" s="1"/>
  <c r="S1129" i="1"/>
  <c r="U1129" i="1" s="1"/>
  <c r="R1129" i="1"/>
  <c r="T1129" i="1" s="1"/>
  <c r="S1128" i="1"/>
  <c r="U1128" i="1" s="1"/>
  <c r="R1128" i="1"/>
  <c r="T1128" i="1" s="1"/>
  <c r="S1127" i="1"/>
  <c r="U1127" i="1" s="1"/>
  <c r="R1127" i="1"/>
  <c r="T1127" i="1" s="1"/>
  <c r="S1126" i="1"/>
  <c r="U1126" i="1" s="1"/>
  <c r="R1126" i="1"/>
  <c r="T1126" i="1" s="1"/>
  <c r="S1125" i="1"/>
  <c r="U1125" i="1" s="1"/>
  <c r="R1125" i="1"/>
  <c r="T1125" i="1" s="1"/>
  <c r="S1124" i="1"/>
  <c r="U1124" i="1" s="1"/>
  <c r="R1124" i="1"/>
  <c r="T1124" i="1" s="1"/>
  <c r="S1123" i="1"/>
  <c r="U1123" i="1" s="1"/>
  <c r="R1123" i="1"/>
  <c r="T1123" i="1" s="1"/>
  <c r="S1122" i="1"/>
  <c r="U1122" i="1" s="1"/>
  <c r="R1122" i="1"/>
  <c r="T1122" i="1" s="1"/>
  <c r="S1121" i="1"/>
  <c r="U1121" i="1" s="1"/>
  <c r="R1121" i="1"/>
  <c r="T1121" i="1" s="1"/>
  <c r="S1120" i="1"/>
  <c r="U1120" i="1" s="1"/>
  <c r="R1120" i="1"/>
  <c r="T1120" i="1" s="1"/>
  <c r="S1119" i="1"/>
  <c r="U1119" i="1" s="1"/>
  <c r="R1119" i="1"/>
  <c r="T1119" i="1" s="1"/>
  <c r="S1118" i="1"/>
  <c r="U1118" i="1" s="1"/>
  <c r="R1118" i="1"/>
  <c r="T1118" i="1" s="1"/>
  <c r="S1117" i="1"/>
  <c r="U1117" i="1" s="1"/>
  <c r="R1117" i="1"/>
  <c r="T1117" i="1" s="1"/>
  <c r="S1116" i="1"/>
  <c r="U1116" i="1" s="1"/>
  <c r="R1116" i="1"/>
  <c r="S1115" i="1"/>
  <c r="U1115" i="1" s="1"/>
  <c r="R1115" i="1"/>
  <c r="S1114" i="1"/>
  <c r="U1114" i="1" s="1"/>
  <c r="R1114" i="1"/>
  <c r="S1113" i="1"/>
  <c r="U1113" i="1" s="1"/>
  <c r="R1113" i="1"/>
  <c r="S1112" i="1"/>
  <c r="U1112" i="1" s="1"/>
  <c r="R1112" i="1"/>
  <c r="S1111" i="1"/>
  <c r="U1111" i="1" s="1"/>
  <c r="R1111" i="1"/>
  <c r="S1110" i="1"/>
  <c r="U1110" i="1" s="1"/>
  <c r="R1110" i="1"/>
  <c r="S1109" i="1"/>
  <c r="U1109" i="1" s="1"/>
  <c r="R1109" i="1"/>
  <c r="S1108" i="1"/>
  <c r="U1108" i="1" s="1"/>
  <c r="R1108" i="1"/>
  <c r="S1107" i="1"/>
  <c r="U1107" i="1" s="1"/>
  <c r="R1107" i="1"/>
  <c r="S1106" i="1"/>
  <c r="U1106" i="1" s="1"/>
  <c r="R1106" i="1"/>
  <c r="S1105" i="1"/>
  <c r="U1105" i="1" s="1"/>
  <c r="R1105" i="1"/>
  <c r="S1104" i="1"/>
  <c r="U1104" i="1" s="1"/>
  <c r="R1104" i="1"/>
  <c r="S1103" i="1"/>
  <c r="U1103" i="1" s="1"/>
  <c r="R1103" i="1"/>
  <c r="T1103" i="1" s="1"/>
  <c r="S1032" i="1"/>
  <c r="U1032" i="1" s="1"/>
  <c r="R1032" i="1"/>
  <c r="T1032" i="1" s="1"/>
  <c r="S1031" i="1"/>
  <c r="U1031" i="1" s="1"/>
  <c r="R1031" i="1"/>
  <c r="T1031" i="1" s="1"/>
  <c r="S1030" i="1"/>
  <c r="U1030" i="1" s="1"/>
  <c r="R1030" i="1"/>
  <c r="T1030" i="1" s="1"/>
  <c r="S1029" i="1"/>
  <c r="U1029" i="1" s="1"/>
  <c r="R1029" i="1"/>
  <c r="T1029" i="1" s="1"/>
  <c r="S1028" i="1"/>
  <c r="U1028" i="1" s="1"/>
  <c r="R1028" i="1"/>
  <c r="T1028" i="1" s="1"/>
  <c r="S1027" i="1"/>
  <c r="U1027" i="1" s="1"/>
  <c r="R1027" i="1"/>
  <c r="T1027" i="1" s="1"/>
  <c r="S1026" i="1"/>
  <c r="U1026" i="1" s="1"/>
  <c r="R1026" i="1"/>
  <c r="T1026" i="1" s="1"/>
  <c r="S1025" i="1"/>
  <c r="U1025" i="1" s="1"/>
  <c r="R1025" i="1"/>
  <c r="T1025" i="1" s="1"/>
  <c r="S1024" i="1"/>
  <c r="U1024" i="1" s="1"/>
  <c r="R1024" i="1"/>
  <c r="T1024" i="1" s="1"/>
  <c r="S1023" i="1"/>
  <c r="U1023" i="1" s="1"/>
  <c r="R1023" i="1"/>
  <c r="T1023" i="1" s="1"/>
  <c r="S1022" i="1"/>
  <c r="U1022" i="1" s="1"/>
  <c r="R1022" i="1"/>
  <c r="T1022" i="1" s="1"/>
  <c r="S1021" i="1"/>
  <c r="U1021" i="1" s="1"/>
  <c r="R1021" i="1"/>
  <c r="T1021" i="1" s="1"/>
  <c r="S1020" i="1"/>
  <c r="U1020" i="1" s="1"/>
  <c r="R1020" i="1"/>
  <c r="T1020" i="1" s="1"/>
  <c r="S1019" i="1"/>
  <c r="U1019" i="1" s="1"/>
  <c r="R1019" i="1"/>
  <c r="T1019" i="1" s="1"/>
  <c r="S1018" i="1"/>
  <c r="U1018" i="1" s="1"/>
  <c r="R1018" i="1"/>
  <c r="T1018" i="1" s="1"/>
  <c r="S1017" i="1"/>
  <c r="U1017" i="1" s="1"/>
  <c r="R1017" i="1"/>
  <c r="T1017" i="1" s="1"/>
  <c r="S1016" i="1"/>
  <c r="U1016" i="1" s="1"/>
  <c r="R1016" i="1"/>
  <c r="T1016" i="1" s="1"/>
  <c r="S1015" i="1"/>
  <c r="U1015" i="1" s="1"/>
  <c r="R1015" i="1"/>
  <c r="T1015" i="1" s="1"/>
  <c r="S1014" i="1"/>
  <c r="U1014" i="1" s="1"/>
  <c r="R1014" i="1"/>
  <c r="T1014" i="1" s="1"/>
  <c r="S1013" i="1"/>
  <c r="U1013" i="1" s="1"/>
  <c r="R1013" i="1"/>
  <c r="T1013" i="1" s="1"/>
  <c r="S1012" i="1"/>
  <c r="U1012" i="1" s="1"/>
  <c r="R1012" i="1"/>
  <c r="T1012" i="1" s="1"/>
  <c r="S1011" i="1"/>
  <c r="U1011" i="1" s="1"/>
  <c r="R1011" i="1"/>
  <c r="T1011" i="1" s="1"/>
  <c r="S1010" i="1"/>
  <c r="U1010" i="1" s="1"/>
  <c r="R1010" i="1"/>
  <c r="T1010" i="1" s="1"/>
  <c r="S1009" i="1"/>
  <c r="U1009" i="1" s="1"/>
  <c r="R1009" i="1"/>
  <c r="T1009" i="1" s="1"/>
  <c r="S1008" i="1"/>
  <c r="U1008" i="1" s="1"/>
  <c r="R1008" i="1"/>
  <c r="T1008" i="1" s="1"/>
  <c r="S1007" i="1"/>
  <c r="U1007" i="1" s="1"/>
  <c r="R1007" i="1"/>
  <c r="T1007" i="1" s="1"/>
  <c r="S1006" i="1"/>
  <c r="U1006" i="1" s="1"/>
  <c r="R1006" i="1"/>
  <c r="T1006" i="1" s="1"/>
  <c r="S1005" i="1"/>
  <c r="U1005" i="1" s="1"/>
  <c r="R1005" i="1"/>
  <c r="T1005" i="1" s="1"/>
  <c r="S1004" i="1"/>
  <c r="U1004" i="1" s="1"/>
  <c r="R1004" i="1"/>
  <c r="T1004" i="1" s="1"/>
  <c r="S1003" i="1"/>
  <c r="U1003" i="1" s="1"/>
  <c r="R1003" i="1"/>
  <c r="T1003" i="1" s="1"/>
  <c r="S1002" i="1"/>
  <c r="U1002" i="1" s="1"/>
  <c r="R1002" i="1"/>
  <c r="T1002" i="1" s="1"/>
  <c r="S1001" i="1"/>
  <c r="U1001" i="1" s="1"/>
  <c r="R1001" i="1"/>
  <c r="T1001" i="1" s="1"/>
  <c r="S1000" i="1"/>
  <c r="U1000" i="1" s="1"/>
  <c r="R1000" i="1"/>
  <c r="T1000" i="1" s="1"/>
  <c r="S999" i="1"/>
  <c r="U999" i="1" s="1"/>
  <c r="R999" i="1"/>
  <c r="T999" i="1" s="1"/>
  <c r="S998" i="1"/>
  <c r="U998" i="1" s="1"/>
  <c r="R998" i="1"/>
  <c r="T998" i="1" s="1"/>
  <c r="S997" i="1"/>
  <c r="U997" i="1" s="1"/>
  <c r="R997" i="1"/>
  <c r="T997" i="1" s="1"/>
  <c r="S996" i="1"/>
  <c r="U996" i="1" s="1"/>
  <c r="R996" i="1"/>
  <c r="T996" i="1" s="1"/>
  <c r="S995" i="1"/>
  <c r="U995" i="1" s="1"/>
  <c r="R995" i="1"/>
  <c r="T995" i="1" s="1"/>
  <c r="S994" i="1"/>
  <c r="U994" i="1" s="1"/>
  <c r="R994" i="1"/>
  <c r="T994" i="1" s="1"/>
  <c r="S993" i="1"/>
  <c r="U993" i="1" s="1"/>
  <c r="R993" i="1"/>
  <c r="T993" i="1" s="1"/>
  <c r="S992" i="1"/>
  <c r="U992" i="1" s="1"/>
  <c r="R992" i="1"/>
  <c r="T992" i="1" s="1"/>
  <c r="S991" i="1"/>
  <c r="U991" i="1" s="1"/>
  <c r="R991" i="1"/>
  <c r="T991" i="1" s="1"/>
  <c r="S990" i="1"/>
  <c r="U990" i="1" s="1"/>
  <c r="R990" i="1"/>
  <c r="T990" i="1" s="1"/>
  <c r="S989" i="1"/>
  <c r="U989" i="1" s="1"/>
  <c r="R989" i="1"/>
  <c r="T989" i="1" s="1"/>
  <c r="S988" i="1"/>
  <c r="U988" i="1" s="1"/>
  <c r="R988" i="1"/>
  <c r="T988" i="1" s="1"/>
  <c r="S987" i="1"/>
  <c r="U987" i="1" s="1"/>
  <c r="R987" i="1"/>
  <c r="T987" i="1" s="1"/>
  <c r="S986" i="1"/>
  <c r="U986" i="1" s="1"/>
  <c r="R986" i="1"/>
  <c r="T986" i="1" s="1"/>
  <c r="S985" i="1"/>
  <c r="U985" i="1" s="1"/>
  <c r="R985" i="1"/>
  <c r="T985" i="1" s="1"/>
  <c r="S984" i="1"/>
  <c r="U984" i="1" s="1"/>
  <c r="R984" i="1"/>
  <c r="T984" i="1" s="1"/>
  <c r="S983" i="1"/>
  <c r="U983" i="1" s="1"/>
  <c r="R983" i="1"/>
  <c r="T983" i="1" s="1"/>
  <c r="S982" i="1"/>
  <c r="U982" i="1" s="1"/>
  <c r="R982" i="1"/>
  <c r="T982" i="1" s="1"/>
  <c r="S981" i="1"/>
  <c r="U981" i="1" s="1"/>
  <c r="R981" i="1"/>
  <c r="T981" i="1" s="1"/>
  <c r="S980" i="1"/>
  <c r="U980" i="1" s="1"/>
  <c r="R980" i="1"/>
  <c r="T980" i="1" s="1"/>
  <c r="S979" i="1"/>
  <c r="U979" i="1" s="1"/>
  <c r="R979" i="1"/>
  <c r="T979" i="1" s="1"/>
  <c r="S978" i="1"/>
  <c r="U978" i="1" s="1"/>
  <c r="R978" i="1"/>
  <c r="T978" i="1" s="1"/>
  <c r="S977" i="1"/>
  <c r="U977" i="1" s="1"/>
  <c r="R977" i="1"/>
  <c r="T977" i="1" s="1"/>
  <c r="U147" i="1"/>
  <c r="S147" i="1"/>
  <c r="R147" i="1"/>
  <c r="T147" i="1" s="1"/>
  <c r="S146" i="1"/>
  <c r="U146" i="1" s="1"/>
  <c r="R146" i="1"/>
  <c r="T146" i="1" s="1"/>
  <c r="S145" i="1"/>
  <c r="U145" i="1" s="1"/>
  <c r="R145" i="1"/>
  <c r="T145" i="1" s="1"/>
  <c r="S144" i="1"/>
  <c r="U144" i="1" s="1"/>
  <c r="R144" i="1"/>
  <c r="T144" i="1" s="1"/>
  <c r="S143" i="1"/>
  <c r="U143" i="1" s="1"/>
  <c r="R143" i="1"/>
  <c r="T143" i="1" s="1"/>
  <c r="S142" i="1"/>
  <c r="U142" i="1" s="1"/>
  <c r="R142" i="1"/>
  <c r="T142" i="1" s="1"/>
  <c r="S141" i="1"/>
  <c r="U141" i="1" s="1"/>
  <c r="R141" i="1"/>
  <c r="T141" i="1" s="1"/>
  <c r="S140" i="1"/>
  <c r="U140" i="1" s="1"/>
  <c r="R140" i="1"/>
  <c r="T140" i="1" s="1"/>
  <c r="S139" i="1"/>
  <c r="U139" i="1" s="1"/>
  <c r="R139" i="1"/>
  <c r="T139" i="1" s="1"/>
  <c r="S138" i="1"/>
  <c r="U138" i="1" s="1"/>
  <c r="R138" i="1"/>
  <c r="T138" i="1" s="1"/>
  <c r="U137" i="1"/>
  <c r="S137" i="1"/>
  <c r="R137" i="1"/>
  <c r="T137" i="1" s="1"/>
  <c r="S136" i="1"/>
  <c r="U136" i="1" s="1"/>
  <c r="R136" i="1"/>
  <c r="T136" i="1" s="1"/>
  <c r="S135" i="1"/>
  <c r="U135" i="1" s="1"/>
  <c r="R135" i="1"/>
  <c r="T135" i="1" s="1"/>
  <c r="S134" i="1"/>
  <c r="U134" i="1" s="1"/>
  <c r="R134" i="1"/>
  <c r="T134" i="1" s="1"/>
  <c r="S133" i="1"/>
  <c r="U133" i="1" s="1"/>
  <c r="R133" i="1"/>
  <c r="T133" i="1" s="1"/>
  <c r="S132" i="1"/>
  <c r="U132" i="1" s="1"/>
  <c r="R132" i="1"/>
  <c r="T132" i="1" s="1"/>
  <c r="S131" i="1"/>
  <c r="U131" i="1" s="1"/>
  <c r="R131" i="1"/>
  <c r="T131" i="1" s="1"/>
  <c r="S130" i="1"/>
  <c r="U130" i="1" s="1"/>
  <c r="R130" i="1"/>
  <c r="T130" i="1" s="1"/>
  <c r="S129" i="1"/>
  <c r="U129" i="1" s="1"/>
  <c r="R129" i="1"/>
  <c r="T129" i="1" s="1"/>
  <c r="S128" i="1"/>
  <c r="U128" i="1" s="1"/>
  <c r="R128" i="1"/>
  <c r="T128" i="1" s="1"/>
  <c r="S1102" i="1"/>
  <c r="U1102" i="1" s="1"/>
  <c r="R1102" i="1"/>
  <c r="T1102" i="1" s="1"/>
  <c r="S1101" i="1"/>
  <c r="U1101" i="1" s="1"/>
  <c r="R1101" i="1"/>
  <c r="T1101" i="1" s="1"/>
  <c r="S1100" i="1"/>
  <c r="U1100" i="1" s="1"/>
  <c r="R1100" i="1"/>
  <c r="T1100" i="1" s="1"/>
  <c r="S1099" i="1"/>
  <c r="U1099" i="1" s="1"/>
  <c r="R1099" i="1"/>
  <c r="T1099" i="1" s="1"/>
  <c r="S1098" i="1"/>
  <c r="U1098" i="1" s="1"/>
  <c r="R1098" i="1"/>
  <c r="T1098" i="1" s="1"/>
  <c r="S1097" i="1"/>
  <c r="U1097" i="1" s="1"/>
  <c r="R1097" i="1"/>
  <c r="T1097" i="1" s="1"/>
  <c r="S1096" i="1"/>
  <c r="U1096" i="1" s="1"/>
  <c r="R1096" i="1"/>
  <c r="T1096" i="1" s="1"/>
  <c r="S1095" i="1"/>
  <c r="U1095" i="1" s="1"/>
  <c r="R1095" i="1"/>
  <c r="T1095" i="1" s="1"/>
  <c r="S1094" i="1"/>
  <c r="U1094" i="1" s="1"/>
  <c r="R1094" i="1"/>
  <c r="T1094" i="1" s="1"/>
  <c r="S1093" i="1"/>
  <c r="U1093" i="1" s="1"/>
  <c r="R1093" i="1"/>
  <c r="T1093" i="1" s="1"/>
  <c r="S1092" i="1"/>
  <c r="U1092" i="1" s="1"/>
  <c r="R1092" i="1"/>
  <c r="T1092" i="1" s="1"/>
  <c r="S1091" i="1"/>
  <c r="U1091" i="1" s="1"/>
  <c r="R1091" i="1"/>
  <c r="T1091" i="1" s="1"/>
  <c r="S1090" i="1"/>
  <c r="U1090" i="1" s="1"/>
  <c r="R1090" i="1"/>
  <c r="T1090" i="1" s="1"/>
  <c r="S1089" i="1"/>
  <c r="U1089" i="1" s="1"/>
  <c r="R1089" i="1"/>
  <c r="T1089" i="1" s="1"/>
  <c r="S1088" i="1"/>
  <c r="U1088" i="1" s="1"/>
  <c r="R1088" i="1"/>
  <c r="T1088" i="1" s="1"/>
  <c r="S1087" i="1"/>
  <c r="U1087" i="1" s="1"/>
  <c r="R1087" i="1"/>
  <c r="T1087" i="1" s="1"/>
  <c r="S1086" i="1"/>
  <c r="U1086" i="1" s="1"/>
  <c r="R1086" i="1"/>
  <c r="T1086" i="1" s="1"/>
  <c r="S1085" i="1"/>
  <c r="U1085" i="1" s="1"/>
  <c r="R1085" i="1"/>
  <c r="T1085" i="1" s="1"/>
  <c r="S1084" i="1"/>
  <c r="U1084" i="1" s="1"/>
  <c r="R1084" i="1"/>
  <c r="T1084" i="1" s="1"/>
  <c r="S1083" i="1"/>
  <c r="U1083" i="1" s="1"/>
  <c r="R1083" i="1"/>
  <c r="T1083" i="1" s="1"/>
  <c r="S1082" i="1"/>
  <c r="U1082" i="1" s="1"/>
  <c r="R1082" i="1"/>
  <c r="T1082" i="1" s="1"/>
  <c r="S1081" i="1"/>
  <c r="U1081" i="1" s="1"/>
  <c r="R1081" i="1"/>
  <c r="T1081" i="1" s="1"/>
  <c r="S1080" i="1"/>
  <c r="U1080" i="1" s="1"/>
  <c r="R1080" i="1"/>
  <c r="T1080" i="1" s="1"/>
  <c r="S1079" i="1"/>
  <c r="U1079" i="1" s="1"/>
  <c r="R1079" i="1"/>
  <c r="T1079" i="1" s="1"/>
  <c r="S1078" i="1"/>
  <c r="U1078" i="1" s="1"/>
  <c r="R1078" i="1"/>
  <c r="T1078" i="1" s="1"/>
  <c r="S1077" i="1"/>
  <c r="U1077" i="1" s="1"/>
  <c r="R1077" i="1"/>
  <c r="T1077" i="1" s="1"/>
  <c r="S1076" i="1"/>
  <c r="U1076" i="1" s="1"/>
  <c r="R1076" i="1"/>
  <c r="T1076" i="1" s="1"/>
  <c r="S1075" i="1"/>
  <c r="U1075" i="1" s="1"/>
  <c r="R1075" i="1"/>
  <c r="T1075" i="1" s="1"/>
  <c r="S1074" i="1"/>
  <c r="U1074" i="1" s="1"/>
  <c r="R1074" i="1"/>
  <c r="T1074" i="1" s="1"/>
  <c r="S1073" i="1"/>
  <c r="U1073" i="1" s="1"/>
  <c r="R1073" i="1"/>
  <c r="T1073" i="1" s="1"/>
  <c r="S1072" i="1"/>
  <c r="U1072" i="1" s="1"/>
  <c r="R1072" i="1"/>
  <c r="T1072" i="1" s="1"/>
  <c r="S1071" i="1"/>
  <c r="U1071" i="1" s="1"/>
  <c r="R1071" i="1"/>
  <c r="T1071" i="1" s="1"/>
  <c r="S1070" i="1"/>
  <c r="U1070" i="1" s="1"/>
  <c r="R1070" i="1"/>
  <c r="T1070" i="1" s="1"/>
  <c r="S1069" i="1"/>
  <c r="U1069" i="1" s="1"/>
  <c r="R1069" i="1"/>
  <c r="T1069" i="1" s="1"/>
  <c r="S1068" i="1"/>
  <c r="U1068" i="1" s="1"/>
  <c r="R1068" i="1"/>
  <c r="T1068" i="1" s="1"/>
  <c r="S1067" i="1"/>
  <c r="U1067" i="1" s="1"/>
  <c r="R1067" i="1"/>
  <c r="T1067" i="1" s="1"/>
  <c r="S1066" i="1"/>
  <c r="U1066" i="1" s="1"/>
  <c r="R1066" i="1"/>
  <c r="T1066" i="1" s="1"/>
  <c r="S1065" i="1"/>
  <c r="U1065" i="1" s="1"/>
  <c r="R1065" i="1"/>
  <c r="T1065" i="1" s="1"/>
  <c r="S1064" i="1"/>
  <c r="U1064" i="1" s="1"/>
  <c r="R1064" i="1"/>
  <c r="T1064" i="1" s="1"/>
  <c r="S1063" i="1"/>
  <c r="U1063" i="1" s="1"/>
  <c r="R1063" i="1"/>
  <c r="T1063" i="1" s="1"/>
  <c r="S1062" i="1"/>
  <c r="U1062" i="1" s="1"/>
  <c r="R1062" i="1"/>
  <c r="T1062" i="1" s="1"/>
  <c r="S1061" i="1"/>
  <c r="U1061" i="1" s="1"/>
  <c r="R1061" i="1"/>
  <c r="T1061" i="1" s="1"/>
  <c r="S1060" i="1"/>
  <c r="U1060" i="1" s="1"/>
  <c r="R1060" i="1"/>
  <c r="T1060" i="1" s="1"/>
  <c r="S1059" i="1"/>
  <c r="U1059" i="1" s="1"/>
  <c r="R1059" i="1"/>
  <c r="T1059" i="1" s="1"/>
  <c r="S1058" i="1"/>
  <c r="U1058" i="1" s="1"/>
  <c r="R1058" i="1"/>
  <c r="T1058" i="1" s="1"/>
  <c r="S1057" i="1"/>
  <c r="U1057" i="1" s="1"/>
  <c r="R1057" i="1"/>
  <c r="T1057" i="1" s="1"/>
  <c r="S1056" i="1"/>
  <c r="U1056" i="1" s="1"/>
  <c r="R1056" i="1"/>
  <c r="T1056" i="1" s="1"/>
  <c r="S1055" i="1"/>
  <c r="U1055" i="1" s="1"/>
  <c r="R1055" i="1"/>
  <c r="T1055" i="1" s="1"/>
  <c r="S1054" i="1"/>
  <c r="U1054" i="1" s="1"/>
  <c r="R1054" i="1"/>
  <c r="T1054" i="1" s="1"/>
  <c r="S1053" i="1"/>
  <c r="U1053" i="1" s="1"/>
  <c r="R1053" i="1"/>
  <c r="T1053" i="1" s="1"/>
  <c r="S1052" i="1"/>
  <c r="U1052" i="1" s="1"/>
  <c r="R1052" i="1"/>
  <c r="T1052" i="1" s="1"/>
  <c r="S1051" i="1"/>
  <c r="U1051" i="1" s="1"/>
  <c r="R1051" i="1"/>
  <c r="T1051" i="1" s="1"/>
  <c r="T1050" i="1"/>
  <c r="S1050" i="1"/>
  <c r="U1050" i="1" s="1"/>
  <c r="R1050" i="1"/>
  <c r="S1049" i="1"/>
  <c r="U1049" i="1" s="1"/>
  <c r="R1049" i="1"/>
  <c r="T1049" i="1" s="1"/>
  <c r="S1048" i="1"/>
  <c r="U1048" i="1" s="1"/>
  <c r="R1048" i="1"/>
  <c r="T1048" i="1" s="1"/>
  <c r="S1047" i="1"/>
  <c r="U1047" i="1" s="1"/>
  <c r="R1047" i="1"/>
  <c r="T1047" i="1" s="1"/>
  <c r="S1046" i="1"/>
  <c r="U1046" i="1" s="1"/>
  <c r="R1046" i="1"/>
  <c r="T1046" i="1" s="1"/>
  <c r="S1045" i="1"/>
  <c r="U1045" i="1" s="1"/>
  <c r="R1045" i="1"/>
  <c r="T1045" i="1" s="1"/>
  <c r="S1044" i="1"/>
  <c r="U1044" i="1" s="1"/>
  <c r="R1044" i="1"/>
  <c r="T1044" i="1" s="1"/>
  <c r="S1043" i="1"/>
  <c r="U1043" i="1" s="1"/>
  <c r="R1043" i="1"/>
  <c r="T1043" i="1" s="1"/>
  <c r="S1042" i="1"/>
  <c r="U1042" i="1" s="1"/>
  <c r="R1042" i="1"/>
  <c r="T1042" i="1" s="1"/>
  <c r="S1041" i="1"/>
  <c r="U1041" i="1" s="1"/>
  <c r="R1041" i="1"/>
  <c r="T1041" i="1" s="1"/>
  <c r="S1040" i="1"/>
  <c r="U1040" i="1" s="1"/>
  <c r="R1040" i="1"/>
  <c r="T1040" i="1" s="1"/>
  <c r="S1039" i="1"/>
  <c r="U1039" i="1" s="1"/>
  <c r="R1039" i="1"/>
  <c r="T1039" i="1" s="1"/>
  <c r="S1038" i="1"/>
  <c r="U1038" i="1" s="1"/>
  <c r="R1038" i="1"/>
  <c r="T1038" i="1" s="1"/>
  <c r="S1037" i="1"/>
  <c r="U1037" i="1" s="1"/>
  <c r="R1037" i="1"/>
  <c r="T1037" i="1" s="1"/>
  <c r="S1036" i="1"/>
  <c r="U1036" i="1" s="1"/>
  <c r="R1036" i="1"/>
  <c r="T1036" i="1" s="1"/>
  <c r="S1035" i="1"/>
  <c r="U1035" i="1" s="1"/>
  <c r="R1035" i="1"/>
  <c r="T1035" i="1" s="1"/>
  <c r="S1034" i="1"/>
  <c r="U1034" i="1" s="1"/>
  <c r="R1034" i="1"/>
  <c r="T1034" i="1" s="1"/>
  <c r="S1033" i="1"/>
  <c r="U1033" i="1" s="1"/>
  <c r="R1033" i="1"/>
  <c r="T1033" i="1" s="1"/>
  <c r="S728" i="1"/>
  <c r="U728" i="1" s="1"/>
  <c r="R728" i="1"/>
  <c r="T728" i="1" s="1"/>
  <c r="S727" i="1"/>
  <c r="U727" i="1" s="1"/>
  <c r="R727" i="1"/>
  <c r="T727" i="1" s="1"/>
  <c r="S726" i="1"/>
  <c r="U726" i="1" s="1"/>
  <c r="R726" i="1"/>
  <c r="T726" i="1" s="1"/>
  <c r="S725" i="1"/>
  <c r="U725" i="1" s="1"/>
  <c r="R725" i="1"/>
  <c r="T725" i="1" s="1"/>
  <c r="S724" i="1"/>
  <c r="U724" i="1" s="1"/>
  <c r="R724" i="1"/>
  <c r="T724" i="1" s="1"/>
  <c r="S723" i="1"/>
  <c r="U723" i="1" s="1"/>
  <c r="R723" i="1"/>
  <c r="T723" i="1" s="1"/>
  <c r="S722" i="1"/>
  <c r="U722" i="1" s="1"/>
  <c r="R722" i="1"/>
  <c r="T722" i="1" s="1"/>
  <c r="S721" i="1"/>
  <c r="U721" i="1" s="1"/>
  <c r="R721" i="1"/>
  <c r="T721" i="1" s="1"/>
  <c r="S720" i="1"/>
  <c r="U720" i="1" s="1"/>
  <c r="R720" i="1"/>
  <c r="T720" i="1" s="1"/>
  <c r="S719" i="1"/>
  <c r="U719" i="1" s="1"/>
  <c r="R719" i="1"/>
  <c r="T719" i="1" s="1"/>
  <c r="S718" i="1"/>
  <c r="U718" i="1" s="1"/>
  <c r="R718" i="1"/>
  <c r="T718" i="1" s="1"/>
  <c r="S717" i="1"/>
  <c r="U717" i="1" s="1"/>
  <c r="R717" i="1"/>
  <c r="S716" i="1"/>
  <c r="U716" i="1" s="1"/>
  <c r="R716" i="1"/>
  <c r="S715" i="1"/>
  <c r="U715" i="1" s="1"/>
  <c r="R715" i="1"/>
  <c r="S714" i="1"/>
  <c r="U714" i="1" s="1"/>
  <c r="R714" i="1"/>
  <c r="S713" i="1"/>
  <c r="U713" i="1" s="1"/>
  <c r="R713" i="1"/>
  <c r="S712" i="1"/>
  <c r="U712" i="1" s="1"/>
  <c r="R712" i="1"/>
  <c r="S711" i="1"/>
  <c r="U711" i="1" s="1"/>
  <c r="R711" i="1"/>
  <c r="U710" i="1"/>
  <c r="S710" i="1"/>
  <c r="R710" i="1"/>
  <c r="S709" i="1"/>
  <c r="U709" i="1" s="1"/>
  <c r="R709" i="1"/>
  <c r="S708" i="1"/>
  <c r="U708" i="1" s="1"/>
  <c r="R708" i="1"/>
  <c r="S707" i="1"/>
  <c r="U707" i="1" s="1"/>
  <c r="R707" i="1"/>
  <c r="S706" i="1"/>
  <c r="U706" i="1" s="1"/>
  <c r="R706" i="1"/>
  <c r="S705" i="1"/>
  <c r="U705" i="1" s="1"/>
  <c r="R705" i="1"/>
  <c r="S704" i="1"/>
  <c r="U704" i="1" s="1"/>
  <c r="R704" i="1"/>
  <c r="S703" i="1"/>
  <c r="U703" i="1" s="1"/>
  <c r="R703" i="1"/>
  <c r="S702" i="1"/>
  <c r="U702" i="1" s="1"/>
  <c r="R702" i="1"/>
  <c r="T702" i="1" s="1"/>
  <c r="S701" i="1"/>
  <c r="U701" i="1" s="1"/>
  <c r="R701" i="1"/>
  <c r="T701" i="1" s="1"/>
  <c r="S700" i="1"/>
  <c r="U700" i="1" s="1"/>
  <c r="R700" i="1"/>
  <c r="T700" i="1" s="1"/>
  <c r="S699" i="1"/>
  <c r="U699" i="1" s="1"/>
  <c r="R699" i="1"/>
  <c r="T699" i="1" s="1"/>
  <c r="S698" i="1"/>
  <c r="U698" i="1" s="1"/>
  <c r="R698" i="1"/>
  <c r="T698" i="1" s="1"/>
  <c r="S697" i="1"/>
  <c r="U697" i="1" s="1"/>
  <c r="R697" i="1"/>
  <c r="T697" i="1" s="1"/>
  <c r="S696" i="1"/>
  <c r="U696" i="1" s="1"/>
  <c r="R696" i="1"/>
  <c r="T696" i="1" s="1"/>
  <c r="S695" i="1"/>
  <c r="U695" i="1" s="1"/>
  <c r="R695" i="1"/>
  <c r="T695" i="1" s="1"/>
  <c r="U694" i="1"/>
  <c r="S694" i="1"/>
  <c r="R694" i="1"/>
  <c r="T694" i="1" s="1"/>
  <c r="S693" i="1"/>
  <c r="U693" i="1" s="1"/>
  <c r="R693" i="1"/>
  <c r="T693" i="1" s="1"/>
  <c r="S692" i="1"/>
  <c r="U692" i="1" s="1"/>
  <c r="R692" i="1"/>
  <c r="T692" i="1" s="1"/>
  <c r="S691" i="1"/>
  <c r="U691" i="1" s="1"/>
  <c r="R691" i="1"/>
  <c r="T691" i="1" s="1"/>
  <c r="S690" i="1"/>
  <c r="U690" i="1" s="1"/>
  <c r="R690" i="1"/>
  <c r="T690" i="1" s="1"/>
  <c r="S689" i="1"/>
  <c r="U689" i="1" s="1"/>
  <c r="R689" i="1"/>
  <c r="T689" i="1" s="1"/>
  <c r="S688" i="1"/>
  <c r="U688" i="1" s="1"/>
  <c r="R688" i="1"/>
  <c r="T688" i="1" s="1"/>
  <c r="S687" i="1"/>
  <c r="U687" i="1" s="1"/>
  <c r="R687" i="1"/>
  <c r="T687" i="1" s="1"/>
  <c r="S686" i="1"/>
  <c r="U686" i="1" s="1"/>
  <c r="R686" i="1"/>
  <c r="T686" i="1" s="1"/>
  <c r="S685" i="1"/>
  <c r="U685" i="1" s="1"/>
  <c r="R685" i="1"/>
  <c r="T685" i="1" s="1"/>
  <c r="S684" i="1"/>
  <c r="U684" i="1" s="1"/>
  <c r="R684" i="1"/>
  <c r="T684" i="1" s="1"/>
  <c r="S683" i="1"/>
  <c r="U683" i="1" s="1"/>
  <c r="R683" i="1"/>
  <c r="T683" i="1" s="1"/>
  <c r="S682" i="1"/>
  <c r="U682" i="1" s="1"/>
  <c r="R682" i="1"/>
  <c r="T682" i="1" s="1"/>
  <c r="S976" i="1"/>
  <c r="U976" i="1" s="1"/>
  <c r="R976" i="1"/>
  <c r="T976" i="1" s="1"/>
  <c r="S975" i="1"/>
  <c r="U975" i="1" s="1"/>
  <c r="R975" i="1"/>
  <c r="T975" i="1" s="1"/>
  <c r="S974" i="1"/>
  <c r="U974" i="1" s="1"/>
  <c r="R974" i="1"/>
  <c r="T974" i="1" s="1"/>
  <c r="S973" i="1"/>
  <c r="U973" i="1" s="1"/>
  <c r="R973" i="1"/>
  <c r="T973" i="1" s="1"/>
  <c r="S972" i="1"/>
  <c r="U972" i="1" s="1"/>
  <c r="R972" i="1"/>
  <c r="T972" i="1" s="1"/>
  <c r="S971" i="1"/>
  <c r="U971" i="1" s="1"/>
  <c r="R971" i="1"/>
  <c r="T971" i="1" s="1"/>
  <c r="S970" i="1"/>
  <c r="U970" i="1" s="1"/>
  <c r="R970" i="1"/>
  <c r="T970" i="1" s="1"/>
  <c r="S969" i="1"/>
  <c r="U969" i="1" s="1"/>
  <c r="R969" i="1"/>
  <c r="T969" i="1" s="1"/>
  <c r="S968" i="1"/>
  <c r="U968" i="1" s="1"/>
  <c r="R968" i="1"/>
  <c r="T968" i="1" s="1"/>
  <c r="S967" i="1"/>
  <c r="U967" i="1" s="1"/>
  <c r="R967" i="1"/>
  <c r="T967" i="1" s="1"/>
  <c r="S966" i="1"/>
  <c r="U966" i="1" s="1"/>
  <c r="R966" i="1"/>
  <c r="T966" i="1" s="1"/>
  <c r="S965" i="1"/>
  <c r="U965" i="1" s="1"/>
  <c r="R965" i="1"/>
  <c r="T965" i="1" s="1"/>
  <c r="S964" i="1"/>
  <c r="U964" i="1" s="1"/>
  <c r="R964" i="1"/>
  <c r="T964" i="1" s="1"/>
  <c r="S963" i="1"/>
  <c r="U963" i="1" s="1"/>
  <c r="R963" i="1"/>
  <c r="T963" i="1" s="1"/>
  <c r="S962" i="1"/>
  <c r="U962" i="1" s="1"/>
  <c r="R962" i="1"/>
  <c r="T962" i="1" s="1"/>
  <c r="S961" i="1"/>
  <c r="U961" i="1" s="1"/>
  <c r="R961" i="1"/>
  <c r="T961" i="1" s="1"/>
  <c r="S960" i="1"/>
  <c r="U960" i="1" s="1"/>
  <c r="R960" i="1"/>
  <c r="T960" i="1" s="1"/>
  <c r="S959" i="1"/>
  <c r="U959" i="1" s="1"/>
  <c r="R959" i="1"/>
  <c r="T959" i="1" s="1"/>
  <c r="S958" i="1"/>
  <c r="U958" i="1" s="1"/>
  <c r="R958" i="1"/>
  <c r="T958" i="1" s="1"/>
  <c r="S957" i="1"/>
  <c r="U957" i="1" s="1"/>
  <c r="R957" i="1"/>
  <c r="T957" i="1" s="1"/>
  <c r="S956" i="1"/>
  <c r="U956" i="1" s="1"/>
  <c r="R956" i="1"/>
  <c r="T956" i="1" s="1"/>
  <c r="S558" i="1"/>
  <c r="U558" i="1" s="1"/>
  <c r="R558" i="1"/>
  <c r="T558" i="1" s="1"/>
  <c r="S557" i="1"/>
  <c r="U557" i="1" s="1"/>
  <c r="R557" i="1"/>
  <c r="T557" i="1" s="1"/>
  <c r="S556" i="1"/>
  <c r="U556" i="1" s="1"/>
  <c r="R556" i="1"/>
  <c r="T556" i="1" s="1"/>
  <c r="S555" i="1"/>
  <c r="U555" i="1" s="1"/>
  <c r="R555" i="1"/>
  <c r="T555" i="1" s="1"/>
  <c r="S554" i="1"/>
  <c r="U554" i="1" s="1"/>
  <c r="R554" i="1"/>
  <c r="T554" i="1" s="1"/>
  <c r="S553" i="1"/>
  <c r="U553" i="1" s="1"/>
  <c r="R553" i="1"/>
  <c r="T553" i="1" s="1"/>
  <c r="S552" i="1"/>
  <c r="U552" i="1" s="1"/>
  <c r="R552" i="1"/>
  <c r="T552" i="1" s="1"/>
  <c r="S551" i="1"/>
  <c r="U551" i="1" s="1"/>
  <c r="R551" i="1"/>
  <c r="T551" i="1" s="1"/>
  <c r="S550" i="1"/>
  <c r="U550" i="1" s="1"/>
  <c r="R550" i="1"/>
  <c r="T550" i="1" s="1"/>
  <c r="S549" i="1"/>
  <c r="U549" i="1" s="1"/>
  <c r="R549" i="1"/>
  <c r="T549" i="1" s="1"/>
  <c r="S548" i="1"/>
  <c r="U548" i="1" s="1"/>
  <c r="R548" i="1"/>
  <c r="T548" i="1" s="1"/>
  <c r="S547" i="1"/>
  <c r="U547" i="1" s="1"/>
  <c r="R547" i="1"/>
  <c r="T547" i="1" s="1"/>
  <c r="S546" i="1"/>
  <c r="U546" i="1" s="1"/>
  <c r="R546" i="1"/>
  <c r="T546" i="1" s="1"/>
  <c r="S545" i="1"/>
  <c r="U545" i="1" s="1"/>
  <c r="R545" i="1"/>
  <c r="T545" i="1" s="1"/>
  <c r="S544" i="1"/>
  <c r="U544" i="1" s="1"/>
  <c r="R544" i="1"/>
  <c r="T544" i="1" s="1"/>
  <c r="S543" i="1"/>
  <c r="U543" i="1" s="1"/>
  <c r="R543" i="1"/>
  <c r="T543" i="1" s="1"/>
  <c r="S542" i="1"/>
  <c r="U542" i="1" s="1"/>
  <c r="R542" i="1"/>
  <c r="T542" i="1" s="1"/>
  <c r="S541" i="1"/>
  <c r="U541" i="1" s="1"/>
  <c r="R541" i="1"/>
  <c r="T541" i="1" s="1"/>
  <c r="S540" i="1"/>
  <c r="U540" i="1" s="1"/>
  <c r="R540" i="1"/>
  <c r="T540" i="1" s="1"/>
  <c r="S539" i="1"/>
  <c r="U539" i="1" s="1"/>
  <c r="R539" i="1"/>
  <c r="T539" i="1" s="1"/>
  <c r="S583" i="1"/>
  <c r="U583" i="1" s="1"/>
  <c r="R583" i="1"/>
  <c r="T583" i="1" s="1"/>
  <c r="S582" i="1"/>
  <c r="U582" i="1" s="1"/>
  <c r="R582" i="1"/>
  <c r="T582" i="1" s="1"/>
  <c r="S581" i="1"/>
  <c r="U581" i="1" s="1"/>
  <c r="R581" i="1"/>
  <c r="T581" i="1" s="1"/>
  <c r="T580" i="1"/>
  <c r="S580" i="1"/>
  <c r="U580" i="1" s="1"/>
  <c r="R580" i="1"/>
  <c r="S579" i="1"/>
  <c r="U579" i="1" s="1"/>
  <c r="R579" i="1"/>
  <c r="T579" i="1" s="1"/>
  <c r="S578" i="1"/>
  <c r="U578" i="1" s="1"/>
  <c r="R578" i="1"/>
  <c r="T578" i="1" s="1"/>
  <c r="T577" i="1"/>
  <c r="S577" i="1"/>
  <c r="U577" i="1" s="1"/>
  <c r="R577" i="1"/>
  <c r="S576" i="1"/>
  <c r="U576" i="1" s="1"/>
  <c r="R576" i="1"/>
  <c r="T576" i="1" s="1"/>
  <c r="S575" i="1"/>
  <c r="U575" i="1" s="1"/>
  <c r="R575" i="1"/>
  <c r="T575" i="1" s="1"/>
  <c r="S574" i="1"/>
  <c r="U574" i="1" s="1"/>
  <c r="R574" i="1"/>
  <c r="T574" i="1" s="1"/>
  <c r="S573" i="1"/>
  <c r="U573" i="1" s="1"/>
  <c r="R573" i="1"/>
  <c r="T573" i="1" s="1"/>
  <c r="S572" i="1"/>
  <c r="U572" i="1" s="1"/>
  <c r="R572" i="1"/>
  <c r="T572" i="1" s="1"/>
  <c r="S571" i="1"/>
  <c r="U571" i="1" s="1"/>
  <c r="R571" i="1"/>
  <c r="T571" i="1" s="1"/>
  <c r="S570" i="1"/>
  <c r="U570" i="1" s="1"/>
  <c r="R570" i="1"/>
  <c r="T570" i="1" s="1"/>
  <c r="S569" i="1"/>
  <c r="U569" i="1" s="1"/>
  <c r="R569" i="1"/>
  <c r="T569" i="1" s="1"/>
  <c r="S568" i="1"/>
  <c r="U568" i="1" s="1"/>
  <c r="R568" i="1"/>
  <c r="T568" i="1" s="1"/>
  <c r="S567" i="1"/>
  <c r="U567" i="1" s="1"/>
  <c r="R567" i="1"/>
  <c r="T567" i="1" s="1"/>
  <c r="S566" i="1"/>
  <c r="U566" i="1" s="1"/>
  <c r="R566" i="1"/>
  <c r="T566" i="1" s="1"/>
  <c r="S565" i="1"/>
  <c r="U565" i="1" s="1"/>
  <c r="R565" i="1"/>
  <c r="T565" i="1" s="1"/>
  <c r="S564" i="1"/>
  <c r="U564" i="1" s="1"/>
  <c r="R564" i="1"/>
  <c r="T564" i="1" s="1"/>
  <c r="S563" i="1"/>
  <c r="U563" i="1" s="1"/>
  <c r="R563" i="1"/>
  <c r="T563" i="1" s="1"/>
  <c r="S562" i="1"/>
  <c r="U562" i="1" s="1"/>
  <c r="R562" i="1"/>
  <c r="T562" i="1" s="1"/>
  <c r="S561" i="1"/>
  <c r="U561" i="1" s="1"/>
  <c r="R561" i="1"/>
  <c r="T561" i="1" s="1"/>
  <c r="S560" i="1"/>
  <c r="U560" i="1" s="1"/>
  <c r="R560" i="1"/>
  <c r="T560" i="1" s="1"/>
  <c r="S559" i="1"/>
  <c r="U559" i="1" s="1"/>
  <c r="R559" i="1"/>
  <c r="T559" i="1" s="1"/>
  <c r="S1199" i="1"/>
  <c r="U1199" i="1" s="1"/>
  <c r="R1199" i="1"/>
  <c r="T1199" i="1" s="1"/>
  <c r="S1198" i="1"/>
  <c r="U1198" i="1" s="1"/>
  <c r="R1198" i="1"/>
  <c r="T1198" i="1" s="1"/>
  <c r="S1197" i="1"/>
  <c r="U1197" i="1" s="1"/>
  <c r="R1197" i="1"/>
  <c r="T1197" i="1" s="1"/>
</calcChain>
</file>

<file path=xl/sharedStrings.xml><?xml version="1.0" encoding="utf-8"?>
<sst xmlns="http://schemas.openxmlformats.org/spreadsheetml/2006/main" count="12290" uniqueCount="1422">
  <si>
    <t>appln_id</t>
  </si>
  <si>
    <t>docdb_family_id</t>
  </si>
  <si>
    <t>publn_nr</t>
  </si>
  <si>
    <t>publn_auth</t>
  </si>
  <si>
    <t>earliest_publn_date</t>
  </si>
  <si>
    <t>appln_title</t>
  </si>
  <si>
    <t>nb_citing_docdb_fam</t>
  </si>
  <si>
    <t>tech</t>
  </si>
  <si>
    <t>title</t>
  </si>
  <si>
    <t>type</t>
  </si>
  <si>
    <t>text</t>
  </si>
  <si>
    <t>class_N</t>
  </si>
  <si>
    <t>type_N</t>
  </si>
  <si>
    <t>comment_N</t>
  </si>
  <si>
    <t>class_y</t>
  </si>
  <si>
    <t>type_y</t>
  </si>
  <si>
    <t>comment</t>
  </si>
  <si>
    <t>class_raw</t>
  </si>
  <si>
    <t>type_raw</t>
  </si>
  <si>
    <t>class</t>
  </si>
  <si>
    <t>note</t>
  </si>
  <si>
    <t>EP</t>
  </si>
  <si>
    <t>Battery apparatus for controlling plural batteries</t>
  </si>
  <si>
    <t>LIB</t>
  </si>
  <si>
    <t>Battery apparatus for controlling plural batteries and control method of plural batteries</t>
  </si>
  <si>
    <t>Abstract</t>
  </si>
  <si>
    <t>Lower order control devices (IC-1, IC-2, IC-3) control plural battery cells (VB1, ..., VB12) configuring plural battery modules. An input terminal (In) of the low order control device (IC-1) in the highest potential, an output terminal (Out) of the low order control device (IC-3) in the lowest potential, and a high order control device (MPU) are connected by isolating units, photocouplers (F1, ..., F6). Diodes (D2, D4, ZD4) which prevent a discharge current of the battery cells in the battery modules are disposed between the output terminal of the low order control device and the battery cells in the battery module on the low potential side. Terminals related to input/output of a signal are electrically connected without isolating among the plural low order control devices.</t>
  </si>
  <si>
    <t>product</t>
  </si>
  <si>
    <t>apparatus</t>
  </si>
  <si>
    <t>Claim 1</t>
  </si>
  <si>
    <t>A battery apparatus, comprising: plural battery modules connected in series each having plural battery cells (VB1, ..., VB12) connected in series;</t>
  </si>
  <si>
    <t>Claim 2</t>
  </si>
  <si>
    <t>A battery apparatus according to claim 1, wherein the plural low order control devices (IC-1, IC-2, IC-3), the isolating or potential conversion units which are disposed on the low order control devices (IC-1, IC-3) in the highest  and lowest potentials, and the high order control device (MPU) are mounted on a same package, and power is supplied from outside of the package to the high order control device (MPU).</t>
  </si>
  <si>
    <t>US</t>
  </si>
  <si>
    <t>Electric vehicle battery system</t>
  </si>
  <si>
    <t>The electric vehicle includes a battery pack that can be exchanged at a battery exchange station. At the battery exchange station, an at least partially spent battery pack is exchanged for an at least partially charged battery pack. A battery bay is configured to be disposed at an underside of the electric vehicle. The battery bay includes a frame which defines a cavity. The cavity is configured to at least partially receive the battery pack therein. The battery bay comprises at least one latch rotatably pivoted about an axisₜantially parallel with a plane formed by the underside of the vehicle. The latch is configured to lift, retain the battery pack at least partially within the cavity.</t>
  </si>
  <si>
    <t>A battery bay configured to be disposed at an underside of an at least partially electric vehicle, the battery bay comprising: a frame defining a cavity configured to at least partially receive a battery pack therein from an underside of an at least partially electric vehicle;  at least three latches each being mounted on the frame for rotation with respect to the frame and being engageable with respective strikers of the battery pack to mechanically couple the battery pack from the underside of the vehicle, wherein said at least three latches are mounted for rotation towards engaged positions such that when engaged with the respective strikers they vertically lift and fasten the battery pack in the battery bay;  and at least one drive system coupled to the latches, the at least one drive system being configured for substantially simultaneously rotating all of the latches to substantially simultaneously engage with the respective strikers and vertically lift the battery pack from the underside of the vehicle, securing the battery pack at least partially into the cavity such that during Normal and Exceptional Operating Conditions of the electric vehicle, the battery pack does not substantially rock, rattle, or otherwise move.</t>
  </si>
  <si>
    <t>The battery bay of claim 1, wherein the at least one drive system comprises a transmission assembly mechanically coupling the at least three latches.</t>
  </si>
  <si>
    <t>Claim 3</t>
  </si>
  <si>
    <t>The battery bay of claim 2, wherein the at least one drive system further comprises an electric motor.</t>
  </si>
  <si>
    <t>Claim 4</t>
  </si>
  <si>
    <t>The battery bay of claim 2, wherein the transmission assembly is configured to be driven by a rotation mechanism external to the vehicle.</t>
  </si>
  <si>
    <t>Claim 5</t>
  </si>
  <si>
    <t>The battery bay of claim 1, further comprising: at least one compression spring mounted to the frame so as to generate a force between the frame and the battery pack in a direction substantially opposite to the lifting force when the battery pack is at least partially retained within the cavity.</t>
  </si>
  <si>
    <t>Claim 6</t>
  </si>
  <si>
    <t>The battery bay of claim 1, wherein one or more vibration dampers are disposed between the frame and the at least partially electric vehicle.</t>
  </si>
  <si>
    <t>Claim 7</t>
  </si>
  <si>
    <t>The battery bay of claim 1, wherein the battery bay further comprises: a latch position indicator configured to determine whether one of the latches is in an engaged position.</t>
  </si>
  <si>
    <t>Claim 8</t>
  </si>
  <si>
    <t>The battery bay of claim 1, further including, for at least one of the latches: a latch housing;  a first rotational member including a first pivot point and a second pivot point, wherein the first pivot point is permanently attached to a torque bar which rotates with respect to a first portion of the latch housing;  a coupler link rod including a first rod end and a second rod end, wherein the first rod end is pivotably coupled to the second pivot point of the first rotational member;  and the at least one latch including a third pivot point and a fourth pivot point, wherein the third pivot point is pivotably coupled to the second rod end of the coupler link rod and the fourth pivot point is pivotably coupled to a second portion of the latch housing.</t>
  </si>
  <si>
    <t>Claim 9</t>
  </si>
  <si>
    <t>The battery bay of claim 8, wherein a length of the coupler link rod is adjustable.</t>
  </si>
  <si>
    <t>Claim 10</t>
  </si>
  <si>
    <t>The battery bay of claim 9, wherein the geometric lock exists when the rotational member, coupler link rod, and the first, second, and third pivot points are all substantially along the same axis.</t>
  </si>
  <si>
    <t>Claim 11</t>
  </si>
  <si>
    <t>The battery bay of claim 8, wherein when the latch is in a locked position engaged with the respective striker of the battery pack, the rotational member, coupler link rod, and latch form a geometric lock.</t>
  </si>
  <si>
    <t>Claim 12</t>
  </si>
  <si>
    <t>The battery bay of claim 8, wherein the rotational member is a cam shaped input link.</t>
  </si>
  <si>
    <t>Claim 13</t>
  </si>
  <si>
    <t>The battery bay of claim 1, further comprising: a mechanical lock which is configured to prevent at least one of the latches from rotating when engaged.</t>
  </si>
  <si>
    <t>Claim 14</t>
  </si>
  <si>
    <t>The battery bay of claim 13, wherein the mechanical lock is configured to be released with a key inserted along an axis substantially perpendicular to the plane formed by the underside of the vehicle.</t>
  </si>
  <si>
    <t>Claim 15</t>
  </si>
  <si>
    <t>The battery bay of claim 1, further comprising: at least one electrically activated latch lock which is configured to prevent the latch from rotating when engaged.</t>
  </si>
  <si>
    <t>Claim 16</t>
  </si>
  <si>
    <t>The battery bay of claim 1, wherein said at least three latches comprise two latches rotatable in opposite directions towards the engagement positions with the respective strikers, and when engaged vertically lift the battery pack until the latches are in a geometric lock position thereof at which any movement of the battery pack is converted into compression or tensile forces on said pivot points without rotating any of said pivot points, thereby preventing the battery pack from being released from the battery bay.</t>
  </si>
  <si>
    <t>Claim 17</t>
  </si>
  <si>
    <t>A battery system for an electric vehicle, comprising: a battery bay, for receiving a battery pack, located on an underside of the electric vehicle, said battery bay comprising: a first latch at the underside of the electric vehicle, the first latch comprising a first hook configured to mechanically engage a first striker at a first end of the battery pack;  and a second latch at the underside of the electric vehicle, the second latch comprising a second hook configured to mechanically engage a second striker at a second end of the battery pack, wherein the first latch and the second latch are configured for rotation in opposite directions to thereby engage with the respective strikers, and when engaged vertically lift the battery pack until the latches are in a geometric lock position at which any movement of the battery pack being held by the first and second latches is converted into compression or tensile forces on pivot points of the battery bay without rotating any of said pivot points, thereby locking the first and second strikers of the battery pack to the electric vehicle substantially simultaneously, and secure the battery pack at least partially into the battery bay such that during Normal and Exceptional Operating Conditions of the electric vehicle, the battery pack does not substantially rock, rattle, or otherwise move.</t>
  </si>
  <si>
    <t>Claim 18</t>
  </si>
  <si>
    <t>The battery bay of claim 17, wherein each of the first and second latches comprises: a hook configured to engage the respective striker coupled with the battery pack, the latch being configured to retain the battery pack at least partially within a cavity of the battery bay;  a first rotational member including a first pivot point and a second pivot point, wherein the first rotational member is configured to rotate about the first pivot point;  a coupler link rod including a first rod end and a second rod end, wherein the first rod end is pivotably coupled to the second pivot point of the first rotational member, and a third pivot point and a fourth pivot point, the third pivot point is pivotably coupled to the second rod end of the coupler link rod, and the latch is configured to rotate about the fourth pivot point.</t>
  </si>
  <si>
    <t>Claim 19</t>
  </si>
  <si>
    <t>The battery bay of claim 18, further comprising: a worm gear coupled with the rotational member.</t>
  </si>
  <si>
    <t>Claim 20</t>
  </si>
  <si>
    <t>The battery bay of claim 19, further comprising: a partial gear coupled with the worm gear.</t>
  </si>
  <si>
    <t>Claim 21</t>
  </si>
  <si>
    <t>The battery bay of claim 19, further comprising: a motor coupled with the worm gear and configured to rotate the worm gear.</t>
  </si>
  <si>
    <t>Claim 22</t>
  </si>
  <si>
    <t>The battery bay of claim 21, wherein the first rotational member is configured to be rotated by the worm gear.</t>
  </si>
  <si>
    <t>Battery exchange station</t>
  </si>
  <si>
    <t>Claim 23</t>
  </si>
  <si>
    <t>The sliding door system of claim 22, wherein the door further comprises a first guide coupled to the door, the first guide configured to restrict the relative motion between the door and the wheel when at least one wheel of the vehicle contacts the first guide.</t>
  </si>
  <si>
    <t>Claim 24</t>
  </si>
  <si>
    <t>The sliding door system of claim 23, wherein the first guide comprises at least one pressure sensor located at a position on the guide corresponding to at least one wheel of the vehicle, the pressure sensor configured to indicate whether the guide has contacted the at least one wheel.</t>
  </si>
  <si>
    <t>Scalable intelligent power supply system and method</t>
  </si>
  <si>
    <t>Refuelable battery powered electric vehicle</t>
  </si>
  <si>
    <t>The electrical vehicle energy storage system permits the electric refueling of the electric vehicle just like an automobile would be refueled with gasoline at a gas station. Circuitry on board the vehicle accessible by the electric refueling station enables the determination of the energy content of the battery module or modules returned to the electric refueling station and the owner of the vehicle is given credit for the energy remaining in the battery module or modules which have been exchanged. Selective refueling may take place for given battery modules by removing them from the battery system and charging them at home, office or factory. A process for operating an electric vehicle is also disclosed and claimed.</t>
  </si>
  <si>
    <t>A process for operating an electric vehicle comprising the steps of: measuring the state of charge of each of a plurality of battery modules while said battery modules are on-board said electric vehicle, each one of said plurality of battery modules being in parallel with one another;  measuring the power demand of an on-board electrical drive system of said electric vehicle;  selectively coupling the most highly charged battery modules to said on-board electrical drive system more often than lesser charged battery modules when said on-board electrical drive system is under load requiring power from said plurality of battery modules;  selectively coupling the least highly charged battery modules to said on-board electrical drive system more often than more highly charged battery modules when said on-board electrical drive system is sourcing power under conditions from an on-board regenerative power source;  maintaining a duty-cycle of charging and discharging of battery modules within specified limits of each particular battery module, said specified limits of each battery module include a predefined low state of charge and a predefined high state of charge for each of said plurality of battery modules;  and, converging each of said battery modules toward an equal state of charge by said selective coupling.</t>
  </si>
  <si>
    <t>use claim</t>
  </si>
  <si>
    <t>method</t>
  </si>
  <si>
    <t>A process for operating an electric vehicle as claimed in claim 1 further comprising the steps of: measuring voltage, current, .and temperature of each of said plurality of battery modules;  and calculating, with a microcontroller, using said voltage, current, and temperature measurements, an absolute charge capacity of each of said plurality of battery modules.</t>
  </si>
  <si>
    <t>A process for operating an electric vehicle as claimed in claim 2 further comprising the steps of: connecting each of said plurality of battery modules to said on-board electrical system until each of said battery modules reaches a predefined low state of charge;  disconnecting each of said plurality of battery modules from said on-board electrical system once it has reached said predefined low state of charge;  connecting each of said plurality of battery modules that were disconnected from said onboard electrical system once it has reached said predefined low state of charge to a charge bus;  disconnecting each of said plurality of battery modules from said charge bus when each of said battery modules reach a predefined high state of charge;  and reconnecting each of said plurality of battery modules that has reached a predefined high state of charge to said on-board electrical system.</t>
  </si>
  <si>
    <t>A process for operating an electric vehicle as claimed in claim 1 wherein said predefined high state of charge and said predefined low state of charge are calculated by a microprocessor based on known battery chemistry, cell size, nominal voltage and a set of measured values including operating voltage of each of said plurality of battery modules, including operating current of each of said plurality of battery modules, and operating temperature of each of said plurality of battery modules.</t>
  </si>
  <si>
    <t>A process for operating an electric vehicle as claimed in claim 4 further comprising the steps of: protecting each of said plurality of battery modules with a respective battery interface circuit, said battery interface circuit includes a plurality of switches and diodes.</t>
  </si>
  <si>
    <t>A process for operating an electric vehicle comprising the steps of: utilizing a controller to measure the state of charge of each of a plurality of battery modules using respective battery module interface circuits, each one of said plurality of battery modules being in parallel with one another;  utilizing said controller and a power interface circuit to measure the power demand of an electric drive system;  utilizing said controller, said respective battery module interface circuits, and said state of charge measurements to selectively couple more highly charged battery modules to said electric drive system more often than less charged battery modules when said electric drive system is under load requiring power;  utilizing said controller, said respective battery module interface circuits, and said state of charge measurements to selectively couple less charged battery modules to said electric drive system more often than more highly charged battery modules when said electric drive system is sourcing power under conditions of regenerative braking or other electrical generation;  and, utilizing said controller, said respective battery module interface circuits, and said state of charge measurements to determine duty cycles of charging and discharging each of said plurality of battery modules maintaining each below a particular high state of charge, maintaining each above a particular low state of charge, and converging each toward a particular preferred state of charge.</t>
  </si>
  <si>
    <t>A process for operating an electric vehicle as claimed in claim 6 wherein said high state of charge, said low state of charge, and said preferred state of charge are calculated by said controller based upon battery chemistry, nominal battery capacity, nominal battery voltage, and a set of measured values including: operating voltage of each of said plurality of battery modules, operating current of each of said plurality of battery modules, and operating temperature of each of said plurality of battery modules.</t>
  </si>
  <si>
    <t>A process for operating an electric vehicle as claimed in claim 6 wherein said high state of charge, said low state of charge, and said preferred state of charge are calculated by said controller based upon battery age and battery state of health.</t>
  </si>
  <si>
    <t>A process for operating an electric vehicle comprising the steps of: measuring state of charge of each of a plurality of battery modules, each of said plurality of battery modules includes specified limits for charging and discharging duty cycles, respectively, each one of said plurality of battery modules being in parallel with one another;  measuring power demand of the electric drive system of said electric vehicle;  selecting a first group of battery modules from said plurality of battery modules;  selecting a second group of battery modules from said plurality of battery modules;  selectively coupling, on a battery module by battery module basis, utilizing a battery interface circuit associated with and dedicated to each said battery module and a microprocessor, one or more battery modules from said first group of battery modules to said electrical drive system more often than battery modules from said second group of battery modules when said drive system is under load requiring power from said battery modules, said battery interface circuit includes switches interconnecting said battery modules of said first group of battery modules to said electrical drive system and said battery interface circuit includes diodes or equivalent current steering circuit components permitting current flow from said battery modules of said first group of battery modules to said electric drive system but not permitting current flow from said electric drive system to said battery modules of said first group of battery modules, said microprocessor controlling said switches of said battery interface circuit enabling said selective coupling of said battery modules of said first group of battery modules to said electric drive system;  selectively coupling, on a battery module by battery module basis, utilizing said battery interface circuit associated with and dedicated to each said battery module and a microprocessor, one or more of said battery modules of said second group of battery modules to said electric drive system more often than said battery modules of said first group of battery modules when said drive system is sourcing power under conditions of regenerative braking, said battery interface circuit includes switches interconnecting said battery modules of said second group of battery modules to said electric drive system when said drive system is sourcing power under conditions of regenerative braking, said battery interface circuit includes diodes or equivalent current steering circuit components permitting current flow from said electric drive system to said battery modules of said second group of battery modules but not permitting current flow from said battery modules of said second group of battery modules to said electric drive system, said microprocessor controlling said switches of said battery interface circuit enabling said selective coupling of said battery modules of said second group of battery modules to said electric drive system during conditions of regenerative braking;  maintaining said charging and discharging duty-cycles of each of said battery modules within said specified limits of each said battery module;  and, facilitating, by said selective coupling of said battery modules, convergence of said battery modules of said first group of battery modules to a first state of charge and convergence of said battery modules of said second group of battery modules to a second state of charge.</t>
  </si>
  <si>
    <t>A power supply as claimed in claim 1, further comprising: a battery monitor bus and an analog to digital converter;  wherein said analog to digital converter has an analog input connected to said battery monitor bus and a digital output connected to said microprocessor;  wherein each of said plurality of removable cartridge battery packs is switchably interconnected to said battery monitor bus and is switchably disconnected from said battery monitor bus under the control of said microprocessor;  and, each of said plurality of removable cartridge battery packs has an output voltage, and, said microprocessor measures said output voltage of each of said plurality of removable cartridge battery packs when it is switchably interconnected with said battery monitor bus and said analog to digital converter.</t>
  </si>
  <si>
    <t>A power supply as claimed in claim 1 wherein any of said plurality of removable cartridge battery packs are dual-purpose battery packs.</t>
  </si>
  <si>
    <t>A power supply as claimed in claim 1 further comprising: an AC to DC power conversion unit sourcing a DC electrical output at a DC output voltage;  a third switch, a third current steering diode and a third electrical conductor between said charge bus and said DC electrical output, said third switch interposed in said third electrical conductor between said charge bus and said DC electrical output, said third current steering diode interposed in said third electrical conductor in series with said third switch between said charge bus and said DC electrical output enabling current to flow only from said DC electrical output to said charge bus;  said third switch movable between a first, closed position enabling electrical current flow in only one direction in said third electrical conductor from said DC electrical output, through said third switch, through said third current steering diode and to said charge bus, and a second, open position disabling electrical current flow in said one direction in said third electrical conductor from said DC electrical output, through said third current steering diode and to said charge bus;  and, said microprocessor controlling said third switch moving between said first and second positions thereof.</t>
  </si>
  <si>
    <t>A power supply as claimed in claim 12 wherein said DC output voltage of said DC electrical output of said AC to DC power conversion unit may be adjusted under the control of said microprocessor.</t>
  </si>
  <si>
    <t>A power supply as claimed in claim 1 further comprising: a DC to DC power conversion unit sourcing a DC electrical output at a DC output voltage;  a third switch, a third current steering diode and a third electrical conductor between said charge bus and said DC electrical output, said third switch interposed in said third electrical conductor between said charge bus and said DC electrical output, said third current steering diode interposed in said third electrical conductor in series with said third switch between said charge bus and said DC electrical output enabling current to flow only from said DC electrical output to said charge bus;  said third switch movable between a first, closed position enabling electrical current flow in only one direction in said third electrical conductor from said DC electrical output, through said third switch, through said third current steering diode and to said charge bus, and a second, open position disabling electrical current flow in said one direction in said third electrical conductor from said DC electrical output, through said third current steering diode and to said charge bus;  and, said microprocessor controlling said third switch moving between said first and second positions thereof.</t>
  </si>
  <si>
    <t>A power supply as claimed in claim 14 wherein said DC output voltage of said DC electrical output of said DC to DC power conversion unit may be adjusted under the control of said microprocessor.</t>
  </si>
  <si>
    <t>A power supply as claimed in claim 1 further comprising: a DC to DC power conversion unit accepting a DC electrical input;  a third switch, a third current steering diode and a third electrical conductor between said battery bus and said DC electrical input, said third switch interposed in said third electrical conductor between said battery bus and said DC electrical input, said third current steering diode interposed in said third electrical conductor in series with said third switch between said battery bus and said DC electrical input enabling current to flow only from said battery bus to said DC electrical input;  said third switch movable between a first, closed position enabling electrical current flow in only one direction in said third electrical conductor from said battery bus, through said third switch, through said third current steering diode and to said DC electrical input, and a second, open position disabling electrical current flow in said one direction in said third electrical conductor from said battery bus, through said third current steering diode and to said DC electrical input;  and, said microprocessor controlling said third switch moving between said first and second positions thereof.</t>
  </si>
  <si>
    <t>A power supply as claimed in claim 1 further comprising: a DC to AC power conversion unit accepting a DC electrical input;  a third switch, a third current steering diode and a third electrical conductor between said battery bus and said DC electrical input, said third switch interposed in said third electrical conductor between said battery bus and said DC electrical input, said third current steering diode interposed in said third electrical conductor in series with said third switch between said battery bus and said DC electrical input enabling current to flow only from said battery bus to said DC electrical input;  said third switch movable between a first, closed position enabling electrical current flow in only one direction in said third electrical conductor from said battery bus, through said third switch, through said third current steering diode and to said DC electrical input, and a second, open position disabling electrical current flow in said one direction in said third electrical conductor from said battery bus, through said third current steering diode and to said DC electrical input;  and, said microprocessor controlling said third switch moving between said first and second positions thereof.</t>
  </si>
  <si>
    <t>A power supply, comprising: a microprocessor;  a plurality of quick disconnect removable cartridge battery packs;  a plurality of battery busses;  and a charge bus;  a plurality of first switches, a plurality of first current steering diodes and a plurality of first electrical conductors between said plurality of quick disconnect removable cartridge battery packs and said plurality of battery busses, each of said plurality of said first switches interposed in one of said first electrical conductors between one of said plurality of said quick disconnect removable cartridge battery packs and one of said plurality of battery busses, each of said first current steering diodes interposed in said one of said first electrical conductors in series with each of said plurality of said first switches between said one of said plurality of quick disconnect removable cartridge battery packs and said one of said plurality of battery busses enabling current to flow only from said one of said plurality of said quick disconnect removable cartridge battery packs to said one of said plurality of battery busses, and, disabling current flow from said one of said plurality of battery busses to said one of said plurality of said quick disconnect removable cartridge battery packs;  a plurality of second switches, a plurality of second current steering diodes and a plurality of second electrical conductors between said charge bus and said plurality of quick disconnect removable cartridge battery packs, each of said plurality of said second switches interposed in one of said second electrical conductors between said charge bus and said one of said plurality of quick disconnect removable cartridge battery packs, each of said plurality of said second current steering diodes interposed in said one of said second electrical conductors in series with each of said plurality of said second switches between said charge bus and said one of said plurality of quick disconnect removable cartridge battery packs enabling current to flow only from said charge bus to said one of said plurality of quick disconnect removable cartridge battery packs, and, disabling current flow from said one of said plurality of quick disconnect removable cartridge battery packs to said charge bus;  each of said plurality of first switches movable between a first, closed position enabling electrical current flow in only one direction in said one of said first electrical conductors from said one of said plurality of said quick disconnect removable cartridge battery packs, through said each of said plurality of first switches, through said each of said plurality of first current steering diodes and to said one of said plurality of battery busses, and a second, open position disabling electrical current flow in said one direction in said one of said first electrical conductors from said one of said plurality of said quick disconnect removable cartridge battery packs, through said each of said plurality of first current steering diodes and to said one of said plurality of battery busses;  each of said plurality of second switches movable between a first, closed position enabling electrical current flow in only one direction in one of said second electrical conductors from said charge bus, through said each of said plurality of second switches, through said each of said plurality of second current steering diodes and to said one of said plurality of quick disconnect removable cartridge battery packs, and a second, open position disabling electrical current flow in said one direction in said one of said second electrical conductors from said charge bus, through said each of said plurality of second current steering diodes and to said one of said plurality of said quick disconnect removable cartridge battery packs;  and, said microprocessor controlling said first and second switches moving between said first and second positions thereof.</t>
  </si>
  <si>
    <t>A power supply as claimed in claim 18 further comprising a plurality of loads wherein each of said plurality of loads is connected to one of said plurality of battery busses.</t>
  </si>
  <si>
    <t>Rechargeable hybrid battery/supercapacitor system</t>
  </si>
  <si>
    <t>A rechargeable hybrid battery/supercapacitor electrical storage system capable of providing high energy and high power densities comprises an intercalation electrode (17) and a capacitor electrode (13) combined with a separator (15) and electrically-conductive current collector elements (11, 19) to form a unitary cell structure (10). An electrolyte solution of a dissociable salt absorbed into the porous structure of the separator (15) provides complementary ion species which respectively reversibly intercalate into the one electrode (17) and capacitively adsorb at the surface of the other electrode (13) upon the application of charging current. The high density stored electrical energy may be recovered at high power over extended periods upon demand of a utilizing device and may be rapidly restored to stable capacity through numerous charging cycles.</t>
  </si>
  <si>
    <t>A rechargeable electrical energy storage system comprising in contiguity a positive electrode member, a negative electrode member, and a separator member interposed therebetween containing a fluid electrolyte comprising a cation and an anion of an ion species of a dissociable salt wherein a) said negative electrode member comprises a first material capable of reversibly intercalating said cation of said ion species in response to the application of an electrical charge of a first polarity, and b) said positive electrode member comprises a second material capable of reversibly adsorbing said anion of said ion species in response to the application of a contemporaneous electrical charge of opposite polarity.</t>
  </si>
  <si>
    <t>A storage system according to claim 1 wherein said cation is selected from the group consisting of alkalies, alkaline earths, lanthanides, Al, and Zn.</t>
  </si>
  <si>
    <t>composition</t>
  </si>
  <si>
    <t>A storage system according to claim 1 wherein said anion is selected from the group consisting of PF.sub.6, ClO.sub.4, BF.sub.4, CF.sub.3 SO.sub.3, and SbF.sub.6.</t>
  </si>
  <si>
    <t>A storage system according to claim 1 wherein said first material is selected from the group consisting of transition metal oxides, sulfides, phosphates, and fluorides, and alkali and alkaline earth metal-alloying metals and compounds.</t>
  </si>
  <si>
    <t>A storage system according to claim 4 wherein said first material is a transition metal oxide spinel compound.</t>
  </si>
  <si>
    <t>A storage system according to claim 5 wherein said first material is Li.sub.4 Ti.sub.5 O.sub.12.</t>
  </si>
  <si>
    <t>A storage system according to claim 1 wherein said first material is selected from the group consisting of open-structured carbonaceous graphites, hard carbons, and cokes.</t>
  </si>
  <si>
    <t>A storage system according to claim 1 wherein said second material is selected from the group consisting of pseudocapacitor and double-layer capacitor electrode materials.</t>
  </si>
  <si>
    <t>A storage system according to claim 6 wherein said second material is selected from the group consisting of high surface area activated carbon powder, foam, fiber, and fabric materials.</t>
  </si>
  <si>
    <t>A storage system according to claim 1 wherein said electrolyte comprises a 0.5 to 2.0 M solution of at least one said dissociable salt in an organic solvent selected from the group consisting of ethylene carbonate, dimethyl carbonate, propylene carbonate, diethoxyethane, diethyl carbonate, dimethoxyethane, sulfolane, and dipropyl carbonate and mixtures thereof.</t>
  </si>
  <si>
    <t>A storage system according to claim 10 wherein said at least one dissociable salt is selected from the group consisting of LiPF.sub.6, LiClO.sub.4, LiN(CF.sub.3 SO.sub.2).sub.2, LiBF.sub.4, LiCF.sub.3 SO.sub.3, and LiSbF.sub.6.</t>
  </si>
  <si>
    <t>A rechargeable hybrid battery/supercapacitor system comprising a positive electrode member, a negative electrode member, and a separator member interposed therebetween containing a fluid electrolyte comprising a cation and an anion of an ion species of a dissociable salt wherein a) said negative electrode member comprises a layer comprising a first material capable of reversibly intercalating said cation of said ion species in response to the application of an electrical charge of a first polarity, and b) said positive electrode member comprises a layer comprising a second material capable of reversibly adsorbing said anion of said ion species in response to the application of a contemporaneous electrical charge of opposite polarity, c) said separator member comprises a microporous layer having dispersed therein a non-aqueous solution of said dissociable salt, and d) each said member is bonded to its contiguous members at their respective interface to form a unitary laminate structure.</t>
  </si>
  <si>
    <t>A hybrid system according to claim 12 wherein each of said positive electrode member and said negative electrode member is bonded to a respective electrically-conductive current collector element.</t>
  </si>
  <si>
    <t>A hybrid system according to claim 12 wherein a) each of said electrode member layers comprises a polymeric matrix having dispersed therein the respective ion-intercalating and ion-adsorbing material, b) said separator member layer comprises a polymeric membrane having dispersed therein a multiplicity of pores or voids, and c) said members are bonded by thermal adhesion at their polymeric surfaces.</t>
  </si>
  <si>
    <t>A hybrid system according to claim 12 wherein said first material is selected from the group consisting of transition metal oxides, sulfides, phosphates, and fluorides, and alkali and alkaline earth metal-alloying metals and compounds.</t>
  </si>
  <si>
    <t>A hybrid system according to claim 12 wherein said first material is selected from the group consisting of open-structured carbonaceous graphites, hard carbons, and cokes.</t>
  </si>
  <si>
    <t>A hybrid system according to claim 12 wherein said second material is selected from the group consisting of pseudocapacitor and double-layer capacitor electrode materials and high surface area activated carbon powder and fibers.</t>
  </si>
  <si>
    <t>A hybrid system according to claim 12 wherein said electrolyte comprises a 0.5 to 2.0 M solution of at least one said dissociable salt in an organic solvent selected from the group consisting of ethylene carbonate, dimethyl carbonate, propylene carbonate, diethoxyethane, diethyl carbonate, dimethoxyethane, sulfolane, and dipropyl carbonate and mixtures thereof.</t>
  </si>
  <si>
    <t>A hybrid system according to claim 18 wherein said at least one dissociable salt is selected from the group consisting of LiPF.sub.6, LiClO.sub.4, LiN(CF.sub.3 SO.sub.2).sub.2, LiBF.sub.4, LiCF.sub.3 SO.sub.3, and LiSbF.sub.6.</t>
  </si>
  <si>
    <t>A hybrid system according to claim 12 wherein a) said negative electrode member layer comprises Li.sub.4 Ti.sub.5 O.sub.12, b) said positive electrode member layer comprises a high surface area activated carbon, and c) said electrolyte comprises a 1 M solution of LiPF.sub.6 in a 2:1 mixture of ethylene carbonate:dimethyl carbonate.</t>
  </si>
  <si>
    <t>Battery pack with integral cooling and bussing devices</t>
  </si>
  <si>
    <t>Battery assembly</t>
  </si>
  <si>
    <t>A battery module of the present invention is adaptable to be utilized in various configurations including and not limited to an overlapping battery cell packaging configuration and a vertical stack battery cell packaging configuration used in an automotive vehicle. The battery module has a plurality of battery heatsink assemblies with the cells disposed therebetween. A plurality of rods extend through the each heatsink assemblies to secure the heatsink assemblies and the cell with one another to form the battery module.</t>
  </si>
  <si>
    <t>A battery assembly for a vehicle comprising: a plurality of prismatic cells arranged and electrically interconnected to form a battery module, each cell having an associated positive terminal extending from the cell and an associated negative terminal extending from the cell;  a plurality of heat transfer elements between and immediately adjacent to at least a majority of the cells;  a first compression plate and a second compression plate positioned in generally parallel orientation to the cells and heat transfer elements and each disposed on an opposite side of the battery module relative to the other, the first and second compression plates connected with a plurality of fasteners that extend from the first compression plate to the second compression plate whereby the cells and heat transfer elements are compressed between the compression plates;  and a first compression bar spaced apart from the first compression plate and the second compression plate, wherein a first heat transfer element of the plurality of heat transfer elements is positioned between a first cell of the plurality of prismatic cells and a second cell of the plurality of prismatic cells, the first compression bar coupling a terminal of the first cell with a terminal of the second cell.</t>
  </si>
  <si>
    <t>The battery assembly of claim 1, wherein each heat transfer element presents at least one thermal transfer edge extending beyond an edge of an adjacent cell and the thermal transfer edges of the heat transfer elements are aligned generally linearly.</t>
  </si>
  <si>
    <t>The battery assembly of claim 2, wherein the battery assembly further comprises a housing and a conduit for a heat transfer fluid, and the thermal transfer edges are positioned to allow heat transfer between the transfer edges and the fluid when the battery module is assembled with the housing.</t>
  </si>
  <si>
    <t>The battery assembly of claim 1, wherein the heat transfer elements are shaped generally coextensive with the cells.</t>
  </si>
  <si>
    <t>The battery assembly of claim 4, wherein the heat transfer elements are formed to include a plurality of openings therein to receive the plurality of fasteners.</t>
  </si>
  <si>
    <t>The battery assembly of claim 5, wherein at least four fastener-receiving openings are formed in the heat transfer elements.</t>
  </si>
  <si>
    <t>The battery assembly of claim 1, farther comprising a heating/cooling device positioned adjacent to an at least one thermal transfer edge of at least one heat transfer element, the heating/cooling device selected from the group of a heater and a water jacket device.</t>
  </si>
  <si>
    <t>The battery assembly of claim 7, wherein the heating/cooling device comprises a water jacket device, and wherein a cooling agent within the water jacket device is capable of cooling at least one of the plurality of prismatic cells.</t>
  </si>
  <si>
    <t>The battery assembly of claim 1, further comprising a heating device positioned adjacent to an at least one thermal transfer edge of at least one heat transfer element, the heating device is capable of heating at least one of the plurality of prismatic cells.</t>
  </si>
  <si>
    <t>The battery assembly of claim 9, wherein the least one thermal transfer edge extends beyond an edge of an adjacent cell.</t>
  </si>
  <si>
    <t>The battery assembly of claim 1, further comprising a cooling device positioned adjacent to an at least one thermal transfer edge of at least one heat transfer element, the cooling device is capable of cooling at least one of the plurality of prismatic cells.</t>
  </si>
  <si>
    <t>The battery assembly of claim 11, wherein the least one thermal transfer edge extends beyond an edge of an adjacent cell.</t>
  </si>
  <si>
    <t>The battery assembly of claim 1, wherein each heat transfer element presents at least one thermal transfer edge extending beyond an edge of an adjacent cell, the battery assembly further comprising a housing, the battery module being positioned in an interior of the housing, and a conduit for a heat transfer fluid, and the thermal transfer edges are positioned to allow heat transfer between the transfer edges and the fluid when the battery module is assembled with the housing.</t>
  </si>
  <si>
    <t>The battery assembly of claim 13, further comprising a battery controller supported by the housing and coupled to the battery module.</t>
  </si>
  <si>
    <t>The battery assembly of claim 13, wherein the conduit is positioned between the plurality of cells and the battery controller.</t>
  </si>
  <si>
    <t>The battery assembly of claim 1, wherein the first cell has a positive terminal extending from a first edge of the first cell and a negative terminal extending from a second edge of the first cell.</t>
  </si>
  <si>
    <t>The battery assembly of claim 16, wherein the first edge is spaced apart from the second edge.</t>
  </si>
  <si>
    <t>The battery assembly of claim 16, wherein each heat transfer element presents at least one thermal transfer edge extending beyond an edge of an adjacent cell.</t>
  </si>
  <si>
    <t>The battery assembly of claim 18, the at least one thermal transfer edge includes a fin portion.</t>
  </si>
  <si>
    <t>The battery assembly of claim 19, the fin portion includes a bend.</t>
  </si>
  <si>
    <t>A method as set forth in claim 20 including the step of forming each heat transfer element in the shape of a plate from at least one of heat insulating material and heat absorbing material with the plate defining the terminal edges and the terminal sides.</t>
  </si>
  <si>
    <t>process</t>
  </si>
  <si>
    <t>A method as set forth in claim 20 including the step of forming a cut out portions at each terminal end of the plate.</t>
  </si>
  <si>
    <t>A method as set forth in claim 20 including the step of connecting a bracket to each cut out portion.</t>
  </si>
  <si>
    <t>A method as set forth in claim 20 including the step of extending a pair of studs from one of the brackets.</t>
  </si>
  <si>
    <t>Claim 25</t>
  </si>
  <si>
    <t>A method as set froth in claim 20 including the step of forming at least one concave portion in another of the brackets to receive a sensor for sensing temperature of the prismatic cells.</t>
  </si>
  <si>
    <t>Claim 26</t>
  </si>
  <si>
    <t>A method as set forth in claim 20 wherein the step of extending each of the first and second bends is further defined by forming the first and second bends in an L-shaped configuration to define an angle of at least ninety degrees and forming at least one of circular openings and semi-circular openings in each of the first and second bends to receive at least one stud extending from the bracket.</t>
  </si>
  <si>
    <t>Claim 27</t>
  </si>
  <si>
    <t>A method as set forth in claim 20 including the step of forming a plurality of holes in each heat transfer element to insert a plurality of rods therethrough to interconnect the heat transfer element with the prismatic cells disposed between the heat transfer element to apply pressure to the prismatic cells and to retain the prismatic cells between the heat transfer element.</t>
  </si>
  <si>
    <t>Claim 28</t>
  </si>
  <si>
    <t>A method as set forth in claim 20 including the step of forming at least one of the terminal edges of each heat transfer element in at least one corrugated, hooked, tabbed, planar configurations.</t>
  </si>
  <si>
    <t>Claim 29</t>
  </si>
  <si>
    <t>A method as set forth in claim 20 including the step of connecting at least one member to the battery packs with said at least one member presenting a stress relief element to reduce stress of the battery packs as the vehicle is in motion.</t>
  </si>
  <si>
    <t>Claim 30</t>
  </si>
  <si>
    <t>A method as set forth in claim 20 including the step of connecting a pair of terminal plates to engage the heat transfer element with the prismatic cells disposed therebetween to form the battery pack.</t>
  </si>
  <si>
    <t>Claim 31</t>
  </si>
  <si>
    <t>A method as set forth in claim 20 including the step of connecting a circuit bus to each of the negative terminals and the positive terminals and extending to a positive extremity and a negative extremity.</t>
  </si>
  <si>
    <t>Claim 32</t>
  </si>
  <si>
    <t>A method as set forth in claim 20 including the step of connecting a plurality of segments to the studs extending from the brackets to force the circuit bus to the positive terminals and the negative terminals.</t>
  </si>
  <si>
    <t>Claim 33</t>
  </si>
  <si>
    <t>A method as set forth in claim 20 including the step of forming a housing having a first portion to support at least one of the battery packs and a second portion to enclose at least one of the battery packs.</t>
  </si>
  <si>
    <t>Claim 34</t>
  </si>
  <si>
    <t>A method as set forth in claim 20 including the step of injecting a foam inside the housing and covering the battery packs to expose at least one of the terminal edges of the heat transfer elements beyond the foam and exposed by the housing to receive at least one of cooling fluid and heating fluid thereby heating and cooling the prismatic cells.</t>
  </si>
  <si>
    <t>Claim 35</t>
  </si>
  <si>
    <t>A method as set forth in claim 20 including the step of connecting to the battery pack at least one of a current sensor, a power contractor, a pair of power bus bars each connected to said battery packs, a battery electronic controller, a power contractor, a short circuit protection, a pre-charge circuit.</t>
  </si>
  <si>
    <t>Claim 36</t>
  </si>
  <si>
    <t>A battery assembly for a vehicle having a device for introducing fluid therein thereby affecting temperature of said battery assembly, said battery assembly comprising: a pair of battery packs each having a plurality of prismatic cells having side edges and a plurality of spacers extending between said prismatic cells with each spacer presenting terminal edges and terminal sides with at least one of said terminal edges of said spacers extending beyond said edges of said prismatic cells with said spacers and said prismatic cells being removeably and mechanically interconnected with one another thereby applying pressure to said prismatic cells;  a mechanical connection defined by a first bend presenting a negative terminal of said prismatic cell and a second bend presenting a positive terminal of said prismatic cell with said prismatic cell being a lithium ion cell, each said spacer is further defined by a plate from at least one of heat insulating material and heat absorbing material with said plate defining said terminal edges and said terminal sides, each terminal end of said spacer is further defined by a cut out portion and a bracket engaging said cut out portion, one of said brackets including at least one stud extending therefrom and the other of said brackets including at least one concave portion to receive a sensor for sensing temperature of said prismatic cells;  and at least one member connecting said battery packs with one another with said at least one member presenting a stress relief element for reducing stress of said battery packs as the vehicle is in motion.</t>
  </si>
  <si>
    <t>Claim 37</t>
  </si>
  <si>
    <t>A battery assembly as set forth in claim 36 wherein said at least one member is further defined by an electrical bussing member connecting said battery packs with one another with said at least one member presenting said stress relief element for reducing stress of said battery packs as the vehicle is in motion.</t>
  </si>
  <si>
    <t>Claim 38</t>
  </si>
  <si>
    <t>A battery assembly as set forth in claim 36 wherein said at least one member presents a flat member including said stressed relief element disposed therein.</t>
  </si>
  <si>
    <t>Claim 39</t>
  </si>
  <si>
    <t>A battery assembly as set forth in claim 38 including at least two of said flat members.</t>
  </si>
  <si>
    <t>Claim 40</t>
  </si>
  <si>
    <t>A battery assembly as set forth in claim 39 wherein said flat member is formed from at least one of metallic and non metallic materials.</t>
  </si>
  <si>
    <t>Claim 41</t>
  </si>
  <si>
    <t>A battery assembly as set forth in claim 36 wherein each of said first and second bends presents an L-shaped configuration defining an angle of at least ninety degrees and at least one of circular openings and semi-circular openings defined therein to receive said at least one stud extending from said bracket as said prismatic cells are assembled with said spacers.</t>
  </si>
  <si>
    <t>Claim 42</t>
  </si>
  <si>
    <t>A battery assembly as set forth in claim 36 wherein each of said spacers includes a plurality of holes and a plurality of rods extending therethrough to interconnect said spacers with said prismatic cells disposed between said spacer thereby applying pressure to said prismatic cells and retaining said prismatic cells between said spacers.</t>
  </si>
  <si>
    <t>Claim 43</t>
  </si>
  <si>
    <t>A battery assembly as set forth in claim 36 including a circuit bus connected to each of said negative terminals and said positive terminals and extending to a positive extremity and a negative extremity.</t>
  </si>
  <si>
    <t>Claim 44</t>
  </si>
  <si>
    <t>A battery assembly as set forth in claim 36 including a housing having a first portion for supporting said battery packs and a second portion for enclosing said battery packs and a foam disposed inside said housing and covering said battery packs to expose said at least one of said terminal edges of said spacers beyond said foam and exposed by said housing to receive at least one of cooling fluid and heating fluid thereby heating and cooling said prismatic cells.</t>
  </si>
  <si>
    <t>Claim 45</t>
  </si>
  <si>
    <t>A battery assembly as set forth in claim 36 including at least one of a current sensor, a power contractor, a pair of power bus bars each connected to said battery packs, a battery electronic controller, a power contractor, a short circuit protection, a pre-charge circuit.</t>
  </si>
  <si>
    <t>Claim 46</t>
  </si>
  <si>
    <t>A battery assembly for a vehicle having a device for introducing fluid therein thereby affecting temperature of said battery assembly, said battery assembly comprising: at least one battery pack;  a plurality of prismatic lithium cells of said at least one battery pack, each prismatic lithium cell having side edges and first and second bends presents an L-shaped configuration defining an angle of at least ninety degrees and extending from said side edges in opposite directions and at least one of circular openings and semi-circular openings defined in each of said first and second bends;  a plurality of spacers extending between said prismatic lithium cells with each spacer presenting terminal ends and terminal edges with at least one of said terminal edges of said spacers extending beyond said side edges of said prismatic lithium cell with said spacers and said prismatic lithium cells being removable interconnected with one another thereby applying pressure to said prismatic lithium cells;  each said spacer defined by a plate from at least one of heat insulating material and heat absorbing material with said plate defining said terminal edges and said terminal sides wherein at least one of said terminal edges of said spacer presents a corrugated configuration wherein at least one of said terminal edges of said spacer presents a hook;  a cut out portion defined in each terminal end of said spacer;  a pair bracket engaging said cut out portions of each said spacer wherein one of said brackets includes at least one stud extending therefrom and the other of said brackets includes at least one concave portion to receive a sensor for sensing temperature of said prismatic lithium cells;  each of said spacers includes a plurality of holes and a plurality of rods extending therethrough to interconnect said spacers with said prismatic cells disposed between said spacer thereby applying pressure to said prismatic cells and retaining said prismatic cells between said spacers;  at least one stud extending from at least one of said brackets to engage said at least one of said receive said at least one of circular openings and semi-circular openings defined in each of said first and second bends as said prismatic lithium cells are assembled with said spacers whereby one of said bends extending from one of said side edges of each said prismatic lithium cell and another bend extending from another side edge of each said prismatic lithium cell in an opposite direction with said bend of each of said prismatic lithium cells engaging one of said terminal ends of one of said spacers and said another bends of each of said prismatic lithium cells engaging terminal end of another said spacer;  at least one member connecting said battery packs with one another with said at least one member presenting a stress relief element for reducing stress of said battery packs as the vehicle is in motion;  a pair of terminal plates engaging said spacers with said prismatic cells disposed therebetween to form said battery pack;  a circuit bus connected to each of said negative terminals and said positive terminals and extending to a positive extremity and a negative extremity;  a plurality of segments connected to said studs extending from said brackets for forcing said circuit bus to said positive terminals and said negative terminals;  a housing formed from a polymeric material, said housing having a first portion for supporting said battery packs and a second portion for enclosing said battery packs;  a foam disposed inside said housing and covering said battery packs to expose said at least one of said terminal edges of said spacers beyond said foam and exposed by said housing to receive at least one of cooling fluid and heating fluid thereby heating and cooling said prismatic cells;  and at least one of a current sensor, a power contractor, a pair of power bus bars each connected to said battery packs, a battery electronic controller, a power contractor, a short circuit protection, a pre-charge circuit presenting operative communication with one another and said prismatic cells and said spacers.</t>
  </si>
  <si>
    <t>Electroconversion cell</t>
  </si>
  <si>
    <t>Boron redox species can provide electrochemical cells for battery or energy storage systems that are characterized by favorable specific energy, energy density, capital and operating cost, recharge efficiency, safety, environmental impact, serviceability and longevity.</t>
  </si>
  <si>
    <t>An electrochemical storage medium comprising a carrier mixed with a borohydride compound, the borohydride compound being oxidizable to an oxidized boron-containing compound concurrent with the generation of an electric current, the storage medium being in electrical contact with an electrode for carrying current generated during that oxidation.</t>
  </si>
  <si>
    <t>The storage medium of claim 1 in which the oxidized compound is a borate (BO.sub.2).sup.-.</t>
  </si>
  <si>
    <t>The storage medium of claim 1 in which the carrier is an aqueous solution.</t>
  </si>
  <si>
    <t>The storage medium of claim 1 in which the carrier is a non-aqueous solution.</t>
  </si>
  <si>
    <t>The storage medium of claim 4 in which the carrier is a non-aqueous solution comprising a liquid that dissolves the compound.</t>
  </si>
  <si>
    <t>The storage medium of claim 5 in which the carrier is selected from the group consisting of: anhydrous ammonia;  amines;  non-amine organic bases;  alcohols;  alkene carbonates;  and glycols.</t>
  </si>
  <si>
    <t>The storage medium of claim 5 in which the carrier is selected from the group consisting of: dimethylformamide;  dimethylsulfoxide;  tripropylamine;  pyridine;  quinoline;  triethanolamine;  monethanolamine;  ethylene glycol;  propylene glycol;  methanol;  ethanol;  ethylene carbonate;  and propylene carbonate.</t>
  </si>
  <si>
    <t>The storage medium of claim 5 in which the non-aqueous solution comprises a solubilizer or a conductivity enhancer.</t>
  </si>
  <si>
    <t>The storage medium of claim 5 in which the non-aqueous solution comprises an agent selected from the group consisting of EDTA, crown ethers, cryptates, and quaternary ammonium salts.</t>
  </si>
  <si>
    <t>The storage medium of claim 1 positioned to be the anode of a battery.</t>
  </si>
  <si>
    <t>A battery comprising an anode and a cathode in electrical communication, the anode comprising a carrier mixed with a borohydride compound, the borohydride compound being oxidizable to an oxidized boron-containing compound concurrent with the discharge of the battery.</t>
  </si>
  <si>
    <t>The battery of claim 11 in which the oxidized compound is a borate (BO.sub.2).sup.-.</t>
  </si>
  <si>
    <t>The battery claim 11 in which the carrier is a solution.</t>
  </si>
  <si>
    <t>The battery of claim 11 in which the carrier is an aqueous mixture.</t>
  </si>
  <si>
    <t>The battery of claim 11 in which the carrier is a non-aqueous mixture.</t>
  </si>
  <si>
    <t>The battery of claim 11 in which the cathode comprises a catholyte which includes an oxidizing agent.</t>
  </si>
  <si>
    <t>The battery of claim 16 in which the oxidizing agent is selected from: air;  O.sub.2 ;  compounds comprising oxygen and a halogen;  and X.sub.2, where X is a halogen.</t>
  </si>
  <si>
    <t>The battery of claim 17 in which the oxidizing agent is perchlorate (ClO.sub.4.sup.-), chlorate (ClO.sub.3.sup.-), chlorite (ClO.sub.2.sup.-), hypochlorite (OCl.sup.-), chlorine (Cl.sub.2), bromine (Br.sub.2), bromate (BrO.sub.3.sup.-), or iodate (IO.sub.3.sup.-).</t>
  </si>
  <si>
    <t>The battery of claim 16 in which the oxidizing agent is a) [MnO.sub.4 ].sup.- ;  b) [FeO.sub.4 ].sup.-2 ;  c) CeOH(NO.sub.3).sub.3 ;  d) [Ce(NO.sub.3).sub.6 ].sup.-2 ;  e) [Fe(CN).sub.4 ].sup.-3 ;  f) [CrO.sub.4 ].sup.-2 ;  g) [SnO.sub.3 ].sup.-2 ;  h) [BiO.sub.3 ].sup.- ;  i) MnO.sub.2 ;  j) Ag.sub.2 O;  k) AgO;  l) CeO.sub.2 ;  m) PbO.sub.2 ;  n) NiO(OH);  o) NiO.sub.2 ;  p) CoO(OH);  q) [NO.sub.3 ].sup.- ;  r) [NO.sub.2 ].sup.- ;  s) [S.sub.2 O.sub.8 ].sup.-2 ;  t) compounds containing Cu(III), Tl(III), Hg (II), Se (VI), or Te(VI);  or u) R(NO.sub.2).sub.n where R is an alkyl, aryl, or arylakyl organic group and n=1-6.</t>
  </si>
  <si>
    <t>The battery of claim 16 in which the oxidizing agent is trinitrobenzoic acid, hexanitrobenzene, or trinitrobenzene.</t>
  </si>
  <si>
    <t>A battery as in claim 11 in which the anode comprises an anolyte, the cathode comprises a catholyte, and the anolyte and catholyte are separated by a permiselective membrane.</t>
  </si>
  <si>
    <t>A battery as in claim 21 in which the membrane is an anionic membrane.</t>
  </si>
  <si>
    <t>A battery as in claim 21 where the membrane is a cationic membrane.</t>
  </si>
  <si>
    <t>A battery as in claim 21 where the membrane is bipolar.</t>
  </si>
  <si>
    <t>A battery as in claim 11 where the cathode is an air breathing cathode.</t>
  </si>
  <si>
    <t>A battery as in claim 11 which comprises a catholyte which can be oxidized by air to produce an agent that then oxidizes borohydride to borate with the generation of electrical current.</t>
  </si>
  <si>
    <t>A battery as in claim 26 wherein the catholyte is reoxidized by air in a cycle after it has generated electricity by oxidizing the borohydride, thus allowing its reuse.</t>
  </si>
  <si>
    <t>A battery as in claim 26 wherein the catholyte comprises of oxidizing agents that can be oxidized by air in basic solution.</t>
  </si>
  <si>
    <t>A battery as in claim 28 wherein the catholyte contains iodate (IO.sub.3) and I.sup.-.</t>
  </si>
  <si>
    <t>A battery as in claim 28 in which the catholyte contains ferricyanide and ferrocyanide.</t>
  </si>
  <si>
    <t>A battery as in claim 28 in which the catholyte contains chromate and Cr+3.</t>
  </si>
  <si>
    <t>A battery as in claim 28 in which the catholyte contains manganese at valence +2 and +3.</t>
  </si>
  <si>
    <t>A battery claim 28 in which the catholyte contains tin at valence +2 and +4.</t>
  </si>
  <si>
    <t>A battery as in claim 28 in which the catholyte contains Cobalt at valence +2 and +3.</t>
  </si>
  <si>
    <t>A battery as in claim 28 in which the catholyte comprises a catalyst to aid the reoxidation of the oxidation agent to the higher oxidation state by air.</t>
  </si>
  <si>
    <t>A battery as in claim 26 comprising a chamber separate from the cathode compartment in which reoxidation of the catholyte takes place.</t>
  </si>
  <si>
    <t>A battery as in any one of claims 26-36 comprising two units, one that is the direct air breather, and another unit which comprises a catholyte which can be oxidized by air and can then oxidize borohydride to borate with the generation of electrical current.</t>
  </si>
  <si>
    <t>A battery as in claim 11 or claim 26 which contains a bipolar electrode.</t>
  </si>
  <si>
    <t>A battery as in claim 11 or claim 26, further comprising external storage tanks for storage of anolyte, catholyte or both anolyte and catholyte.</t>
  </si>
  <si>
    <t>The battery of claim 11 or claim 26 comprising a cell which is used both to generate electricity from the oxidation of the borohydride and which is physically separated from a second cell for generating the borohydride from the oxidized compound.</t>
  </si>
  <si>
    <t>The battery as in claim 11 or claim 26 comprising a cell which is used both to generate electricity from the oxidation of the borohydride and to generate the borohydride from the oxidized compound.</t>
  </si>
  <si>
    <t>A battery as in claim 11 or claim 26 comprising a controller connected to at least one source of a reactant, the controller determining the transport of the reactant to the anode or the cathode, the battery further comprising a monitor to determine a battery characteristic and to produce a signal to the controller in response to monitored values of the characteristic.</t>
  </si>
  <si>
    <t>A battery as in claim 42 where the monitor comprises at least one probe which generates an input signal responsive to a characteristic selected from the group consisting of ORP, conductivity, voltage, current and power output, ion concentration, pH, index of refraction, colorimetric, COD, turbidity and density, the input signal being transmitted to an electronic processor, the processor being connected to the controller which controls flow into a battery compartment.</t>
  </si>
  <si>
    <t>A battery as in claim 11 or claim 26 which comprises an electrode comprising a conductive substrate which is coated.</t>
  </si>
  <si>
    <t>A battery as in claim 11 or claim 26 which comprises an electrode, the electrode comprising a substance selected from the group consisting of: a) an alloy of bismuth, thallium, cadmium, tin, lead, gallium, or indium;  b) mercury, mercury amalgamated with other metals, or mercury coated on a conductive substrate;  c) tellurium or tellurides.</t>
  </si>
  <si>
    <t>A battery as in claim 11 or claim 26 which comprises an electrode, the electrode comprising a material to enhance corrosion resistance.</t>
  </si>
  <si>
    <t>Claim 47</t>
  </si>
  <si>
    <t>A battery as in claim 45 in which the electrode comprises a material to enhance corrosion resistance.</t>
  </si>
  <si>
    <t>Claim 48</t>
  </si>
  <si>
    <t>The battery of claim 45 in which the electrode is a bipolar electrode comprising two sides, one of the sides being coated with said substance, and a second side being coated with a material of low oxygen overvoltage.</t>
  </si>
  <si>
    <t>Claim 49</t>
  </si>
  <si>
    <t>A battery as in claim 45 in which the electrode is a bipolar electrode having two sides, one of the sides being coated with said substance, and a second side having an air breathing electrode.</t>
  </si>
  <si>
    <t>Claim 50</t>
  </si>
  <si>
    <t>A battery as in claim 38 in which the bipolar electrode comprises a sheet of conductive material.</t>
  </si>
  <si>
    <t>Claim 51</t>
  </si>
  <si>
    <t>A battery as in claim 50 in which the conductive material is stainless steel or gold plated copper.</t>
  </si>
  <si>
    <t>Claim 52</t>
  </si>
  <si>
    <t>A battery as in claim 11 comprising an electrode having a surface whose texture is smooth.</t>
  </si>
  <si>
    <t>Claim 53</t>
  </si>
  <si>
    <t>A battery as in claim 11 configured as a sealed unit.</t>
  </si>
  <si>
    <t>Claim 54</t>
  </si>
  <si>
    <t>A battery as in claim 53 in which the battery is chosen from the group consisting of: a button for a hearing aid;  AAA;  A;  B;  C;  D;  9 volt;  a computer battery;  and a cellular phone battery.</t>
  </si>
  <si>
    <t>Claim 55</t>
  </si>
  <si>
    <t>A battery as in claim 11 characterized by voltage and current production suitable for ignition and starter motor operation in a vehicle powered by an internal combustion engine.</t>
  </si>
  <si>
    <t>Claim 56</t>
  </si>
  <si>
    <t>A battery as in claim 11 or 26 in which at least one of the cells is configured to be suitable for installation on a vehicle that uses electricity either partially or entirely to propel the vehicle.</t>
  </si>
  <si>
    <t>Claim 57</t>
  </si>
  <si>
    <t>A battery as in claim 37 in which at least one of the cells is configured to be suitable for installation on a vehicle that uses electricity either partially or entirely to propel the vehicle.</t>
  </si>
  <si>
    <t>Claim 58</t>
  </si>
  <si>
    <t>A battery as in claim 11 or 26 configured to be suitable for storage of electricity for electric utility load leveling.</t>
  </si>
  <si>
    <t>Claim 59</t>
  </si>
  <si>
    <t>A battery as in claim 37 configured to be suitable for storage of electricity for electric utility load leveling.</t>
  </si>
  <si>
    <t>Claim 60</t>
  </si>
  <si>
    <t>The battery of claim 45 in which the electrode is a bipolar electrode comprising two sides, one of the sides being coated with said substance, and a second side being coated with gold or iridium oxide.</t>
  </si>
  <si>
    <t>Claim 61</t>
  </si>
  <si>
    <t>A battery as in claim 11 comprising an electrode having a high surface area.</t>
  </si>
  <si>
    <t>Claim 62</t>
  </si>
  <si>
    <t>The battery as in claim 61 in which the high surface area is foam metal, tubes, cylindrical fibers, or powder.</t>
  </si>
  <si>
    <t>Claim 63</t>
  </si>
  <si>
    <t>The battery as in claim 11 comprising a coated electrode.</t>
  </si>
  <si>
    <t>Claim 64</t>
  </si>
  <si>
    <t>A battery as in claim 11 comprising a catalyst to catalyze an electrochemical reaction.</t>
  </si>
  <si>
    <t>Claim 65</t>
  </si>
  <si>
    <t>The battery of claim 11 further characterized in that the battery is rechargeable when an electrical potential is applied to the anode to re-generate the borohydride compound from the oxidized boron-containing compound.</t>
  </si>
  <si>
    <t>Claim 66</t>
  </si>
  <si>
    <t>The battery of claim 11 or claim 65 further characterized in that the battery further comprises an inhibitor to inhibit release of hydrogen gas.</t>
  </si>
  <si>
    <t>Claim 67</t>
  </si>
  <si>
    <t>The batter of claim 66 in which the inhibitor comprises bismuth, thallium, cadmium, tin, lead, gallium, or indium.</t>
  </si>
  <si>
    <t>Claim 68</t>
  </si>
  <si>
    <t>The batter of claim 66 in which the inhibitor is mercury or mercury amalgamated with or coated on other metals.</t>
  </si>
  <si>
    <t>Claim 69</t>
  </si>
  <si>
    <t>The batter of claim 66 in which the inhibitor is tellurium or a telluride.</t>
  </si>
  <si>
    <t>Method and system for charging a plug-in electric vehicle</t>
  </si>
  <si>
    <t>A system and method for charging a battery in a plug-in electric vehicle. In an exemplary embodiment, the method determines if a delayed battery charging feature is active and if the battery is severely depleted. If both conditions are satisfied, the method enables a priority charging feature that temporarily overrides the delayed charging feature and begins charging the battery according to a priority charging process until it reaches a level where it is no longer severely depleted. At this point, the method may terminate the priority charging process and initiate the delayed charging process, which is designed to take advantage of off-peak electricity rates, anticipated times of vehicle use, etc.</t>
  </si>
  <si>
    <t>A method of charging a battery in a plug-in electric vehicle, comprising the steps of: (a) determining if a delayed charging feature is active;  (b) determining if a pre-charge battery parameter satisfies a priority charging threshold;  and (c) when the delayed charging feature is active and the pre-charge battery parameter satisfies the priority charging threshold, then using a control module to enable a priority charging feature that temporarily overrides the delayed charging feature and charges the battery according to a priority charging process.</t>
  </si>
  <si>
    <t>The method of claim 1, wherein the pre-charge battery parameter is received from a battery sensor and includes at least one parameter selected from the group consisting of: a battery state-of-charge (SOC) or a battery voltage.</t>
  </si>
  <si>
    <t>The method of claim 1, wherein step (b) further comprises determining if a priority charging feature is active, and step (c) further comprises when both the delayed charging feature and the priority charging feature are active and the pre-charge battery parameter satisfies the priority charging threshold, then using a control module to enable the priority charging feature.</t>
  </si>
  <si>
    <t>The method of claim 1, further comprising the step of: (d) determining if a post-charge battery parameter satisfies a delayed charging threshold, and charging the battery according to the priority charging process until the post-charge battery parameter satisfies the delayed charging threshold.</t>
  </si>
  <si>
    <t>The method of claim 4, wherein the pre-charge battery parameter includes the same parameter or combination of parameters as the post-charge battery parameter.</t>
  </si>
  <si>
    <t>The method of claim 4, wherein the pre-charge battery parameter includes a different parameter or combination of parameters than the post-charge battery parameter.</t>
  </si>
  <si>
    <t>The method of claim 4, wherein the post-charge battery parameter is received from a battery sensor and includes at least one parameter selected from the group consisting of: a battery state-of-charge (SOC), a battery voltage, or a battery current.</t>
  </si>
  <si>
    <t>The method of claim 4, wherein at least one of the priority charging threshold or the delayed charging threshold includes a user-defined or a user-selected value provided by a user.</t>
  </si>
  <si>
    <t>The method of claim 4, wherein step (b) further comprises determining if the pre-charge battery parameter satisfies the priority charging threshold by determining if a battery state-of-charge (SOC) reading is less than an SOC threshold value, and step (d) further comprises determining if the post-charge battery parameter satisfies the delayed charging threshold by determining if a battery state-of-charge (SOC) reading is greater than or equal to an SOC threshold value.</t>
  </si>
  <si>
    <t>The method of claim 4, wherein step (d) further comprises: (i) receiving readings for the post-charge battery parameter, the readings are received at a control module from one or more battery sensors;  (ii) comparing the readings for the post-charge battery parameter to the delayed charging threshold, the comparison is performed at the control module;  and (iii) so long as the readings for the post-charge battery parameter do not satisfy the delayed charging threshold, then providing command signals for continuing to charge the battery according to the priority charging process, the command signals are provided to a battery charger from the control module.</t>
  </si>
  <si>
    <t>The method of claim 1, further comprising the step of: (d) using information from the priority charging process to develop or modify a delayed charging process, and when the post-charge battery parameter satisfies the delayed charging threshold, then charging the battery according to the delayed charging process.</t>
  </si>
  <si>
    <t>A method of charging a battery in a plug-in electric vehicle, comprising the steps of: (a) determining if the battery is connected to an external power source;  (b) determining if the battery is severely depleted;  (c) when the battery is connected to the external power source and the battery is severely depleted, then using a control module to bypass a delayed charging process and to charge the battery according to a priority charging process;  and (d) when the battery is still connected to the external power source and the battery is no longer severely depleted, then using the control module to stop the priority charging process and to begin the delayed charging process.</t>
  </si>
  <si>
    <t>The method of claim 12, wherein step (b) further comprises determining if the battery is severely depleted by determining if a pre-charge battery parameter satisfies a priority charging threshold.</t>
  </si>
  <si>
    <t>The method of claim 13, wherein the pre-charge battery parameter is received from a battery sensor and includes at least one parameter selected from the group consisting of: a battery state-of-charge (SOC) or a battery voltage.</t>
  </si>
  <si>
    <t>The method of claim 12, wherein step (d) further comprises determining when the battery is no longer severely depleted by determining if a post-charge battery parameter satisfies a delayed charging threshold.</t>
  </si>
  <si>
    <t>The method of claim 15, wherein the post-charge battery parameter is received from a battery sensor and includes at least one parameter selected from the group consisting of: a battery state-of-charge (SOC), a battery voltage, or a battery current.</t>
  </si>
  <si>
    <t>The method of claim 15, wherein step (d) further comprises: (i) receiving readings for the post-charge battery parameter, the readings are received at a control module from one or more battery sensors;  (ii) comparing the readings for the post-charge battery parameter to the delayed charging threshold, the comparison is performed at the control module;  and (iii) so long as the readings for the post-charge battery parameter do not satisfy the delayed charging threshold, then providing command signals for continuing to charge the battery according to the priority charging process, the command signals are provided to a battery charger from the control module.</t>
  </si>
  <si>
    <t>The method of claim 12, wherein step (d) further comprises using information from the priority charging process to develop or modify the delayed charging process.</t>
  </si>
  <si>
    <t>A system for charging a battery in a plug-in electric vehicle, comprising: one or more battery sensor(s) coupled to the battery, the battery sensor(s) provide battery parameters;  a control module coupled to the battery sensor(s) for receiving the battery parameters, the control module is configured to: determine if a delayed charging feature is active;  determine if the battery parameters satisfy a priority charging threshold;  and provide command signals when the delayed charging feature is active and the battery parameters satisfy the priority charging threshold;  and a battery charger coupled to the control module for receiving the command signals, wherein the command signals cause the battery charger to charge the battery according to a priority charging process.</t>
  </si>
  <si>
    <t>Stabilized anode for lithium-polymer batteries</t>
  </si>
  <si>
    <t>The invention relates to thin film solid state electrochemical cells consisting of a lithium metal anode, a polymer electrolyte and a cathode, where the lithium anode has been stabilized with a polymer film capable of transmitting lithium ions. Methods for making battery cells using the anode stabilizing films of the invention are disclosed.</t>
  </si>
  <si>
    <t>A method for making a battery cell, said method comprising: (a) providing a lithium anode having a lithium surface; (b) providing a non-aqueous organic electrolyte containing a dissolved lithium salt; (c) depositing on said lithium surface an anode stabilizing film, wherein said anode stabilizing film is deposited by vacuum deposition using a monomeric or oligomeric starting material, and wherein said anode stabilizing film has a chemical structure which is different than the chemical structure of said monomeric or oligomeric starting material;  and, (d) providing a cathode comprising a cathode active material; wherein: said anode stabilizing film is interposed between said lithium anode and said electrolyte;  and, said electrolyte is interposed between said anode stabilizing film and said cathode.</t>
  </si>
  <si>
    <t>The method of claim 1, wherein said anode stabilizing film has a thickness in the range of 0.01 to 10 micrometers.</t>
  </si>
  <si>
    <t>The method of claim 1, wherein said anode stabilizing film has a thickness in the range of 0.01 to 0.1 micrometers.</t>
  </si>
  <si>
    <t>The method of claim 1, wherein said anode stabilizing film has a thickness in the range of 0.1 to</t>
  </si>
  <si>
    <t>The method of claim 1, wherein said anode stabilizing film is deposited on said lithium surface by vacuum deposition using a monomeric starting material, and wherein said monomeric starting material is acetylene.</t>
  </si>
  <si>
    <t>The method of claim 5, wherein said anode stabilizing film is deposited at a temperature of 25.degree.  C. or greater.</t>
  </si>
  <si>
    <t>The method of claim 5, wherein said anode stabilizing film is deposited at a temperature of 100.degree.  C. or greater.</t>
  </si>
  <si>
    <t>The method of claim 1, wherein said anode stabilizing film is deposited on said lithium surface by plasma-assisted vacuum evaporation.</t>
  </si>
  <si>
    <t>The method of claim 1, wherein said anode stabilizing film is deposited on said lithium surface by vacuum deposition using a conjugated oligomeric starting material.</t>
  </si>
  <si>
    <t>The method of claim 9, wherein said conjugated oligomeric starting material is selected from the group consisting of: poly(p-phenylene), polyacetylene, poly(phenylene vinylene), polyazulene, poly(perinaphthalene), polyacenes, and poly(naphthalene-2,6-diyl).</t>
  </si>
  <si>
    <t>The method of claim 1, wherein said electrolyte is a non-aqueous liquid electrolyte containing a dissolved lithium salt.</t>
  </si>
  <si>
    <t>The method of claim 1, wherein said electrolyte is a polymer electrolyte containing a dissolved lithium salt.</t>
  </si>
  <si>
    <t>The method of claim 12, wherein said polymer electrolyte is a single-ion conducting polymer electrolyte.</t>
  </si>
  <si>
    <t>The method of claim 12, wherein said polymer electrolyte is a gel polymer electrolyte.</t>
  </si>
  <si>
    <t>The method of claim 1, wherein said lithium salt is selected from the group consisting of: LiClO.sub.4, LiAsF.sub.6, LiSO.sub.3 CF.sub.3, LiSO.sub.3 CH.sub.3, LiBF.sub.4, LiB(Ph).sub.4, LiPF.sub.6, LiC(SO.sub.2 CF.sub.3).sub.3, LiN(SO.sub.2 CF.sub.3).sub.2, and lithium salts of fluorosulfonated phenols and pyrroles.</t>
  </si>
  <si>
    <t>The method of claim 1, wherein said cathode comprises a cathode active material selected from the group consisting of: inorganic insertion oxides, inorganic insertion sulfides, organo-sulfur compounds and conjugated polymers.</t>
  </si>
  <si>
    <t>The method of claim 1, wherein said cathode active material comprises elemental sulfur.</t>
  </si>
  <si>
    <t>The method of claim 16, wherein said cathode active material comprises an organ-sulfur compound.</t>
  </si>
  <si>
    <t>The method of claim 1, wherein said battery cell further comprises a current collector for said anode, a separate current collector for said cathode and suitable encapsulation to prevent the penetration of air and moisture.</t>
  </si>
  <si>
    <t>A method for making a battery cell, said method comprising: (a) providing a lithium anode having a lithium surface; (b) providing a non-aqueous organic electrolyte containing a dissolved lithium salt; (c) depositing on said lithium surface an electrically conducting crosslinked polymer film by vacuum deposition using a monomeric or oligomeric starting material, and wherein said polymer film has a chemical structure which is different than the chemical structure of said monomeric or oligomeric starting material;  and, (d) providing a cathode comprising a cathode active material; wherein: said polymer film is interposed between said lithium anode and said electrolyte; said electrolyte is interposed between said polymer film and said cathode;  and, said polymer film is capable of transmitting lithium ions between said lithium anode and said electrolyte.</t>
  </si>
  <si>
    <t>The method of claim 20, wherein said electrically conducting crosslinked polymer film is deposited on said lithium surface by plasma-assisted vacuum evaporation.</t>
  </si>
  <si>
    <t>The method of claim 20, wherein said electrically conducting crosslinked polymer film is deposited on said lithium surface using a conjugated oligomeric starting material.</t>
  </si>
  <si>
    <t>The method of claim 22, wherein said conjugated oligomeric starting material is selected from the group consisting of: poly(p-phenylene), polyacetylene, poly(phenylene vinylene), polyazulene, poly(perinaphthalene), polyacenes, and poly(naphthalene-2,6-diyl).</t>
  </si>
  <si>
    <t>The method of claim 20, wherein said electrolyte is a non-aqueous liquid electrolyte containing a dissolved lithium salt.</t>
  </si>
  <si>
    <t>The method of claim 20, wherein said electrolyte is a polymer electrolyte containing a dissolved lithium salt.</t>
  </si>
  <si>
    <t>The method of claim 25, wherein said polymer electrolyte is a single-ion conducting polymer electrolyte.</t>
  </si>
  <si>
    <t>The method of claim 25, wherein said polymer electrolyte is a gel polymer electrolyte.</t>
  </si>
  <si>
    <t>The method of claim 20, wherein said lithium salt is selected from the group consisting of: LiClO.sub.4, LiAsF.sub.6, LiSO.sub.3 CF.sub.3, LiSO.sub.3 CH.sub.3, LiBF.sub.4, LiB(Ph).sub.4, LiPF.sub.6, LiC(SO.sub.2 CF.sub.3).sub.3, LiN(SO.sub.2 CF.sub.3).sub.2, and lithium salts of fluorosulfonated phenols and pyrroles.</t>
  </si>
  <si>
    <t>The method of claim 20, wherein said cathode comprises a cathode active material selected from the group consisting of: inorganic insertion oxides, inorganic insertion sulfides, organo-sulfur compounds and conjugated polymers.</t>
  </si>
  <si>
    <t>The method of claim 20, wherein said cathode active material comprises elemental sulfur.</t>
  </si>
  <si>
    <t>The method of claim 29, wherein said cathode active material comprises an organo-sulfur compound.</t>
  </si>
  <si>
    <t>The method of claim 20, wherein said battery cell further comprises a current collector for said anode, a separate current collector for said cathode and suitable encapsulation to prevent the penetration of air and moisture.</t>
  </si>
  <si>
    <t>A method for making a battery cell, said method comprising: (a) providing a lithium anode having a lithium surface; (b) providing a non-aqueous organic electrolyte containing a dissolved lithium salt; (c) depositing on said lithium surface a lithium ion conducting polymer film by vacuum deposition using a monomeric or oligomeric starting material, and wherein said polymer film has a chemical structure which is different than the chemical structure of said monomeric or oligomeric starting material;  and, (d) providing a cathode comprising a cathode active material; wherein: said polymer film is interposed between said lithium anode and said electrolyte; said electrolyte is interposed between said polymer film and said cathode;  and, said polymer film is doped electrically conductive by incorporation of lithium ions, is capable of transmitting lithium ions between said lithium anode and said electrolyte, is capable of stabilizing said lithium anode against formation of dendrites, is capable of dissolving dendrites, and is capable of stabilizing said lithium anode against reaction with said electrolyte to form a more resistive interfacial layer.</t>
  </si>
  <si>
    <t>The method of claim 33, wherein said lithium ion conducting polymer film is deposited on said lithium surface using a monomeric starting material, and said monomeric starting material is acetylene.</t>
  </si>
  <si>
    <t>The method of claim 33, wherein said lithium ion conducting polymer film is deposited on said lithium surface by plasma-assisted vacuum evaporation.</t>
  </si>
  <si>
    <t>The method of claim 33, wherein said lithium ion conducting polymer film is deposited on said lithium surface using a conjugated oligomeric starting material.</t>
  </si>
  <si>
    <t>The method of claim 36, wherein said conjugated oligomeric starting material is selected from the group consisting of: poly(p-phenylene), polyacetylene, poly(phenylene vinylene), polyazulene, poly(perinaphthalene), polyacenes, and poly(naphthalene-2,6-diyl).</t>
  </si>
  <si>
    <t>The method of claim 33, wherein said electrolyte is a non-aqueous liquid electrolyte containing a dissolved lithium salt.</t>
  </si>
  <si>
    <t>The method of claim 33, wherein said electrolyte is a polymer electrolyte containing a dissolved lithium salt.</t>
  </si>
  <si>
    <t>The method of claim 39, wherein said polymer electrolyte is a single-ion conducting polymer electrolyte.</t>
  </si>
  <si>
    <t>The method of claim 39, wherein said polymer electrolyte is a gel polymer electrolyte.</t>
  </si>
  <si>
    <t>The method of claim 33, wherein said lithium salt is selected from the group consisting of: LiClO.sub.4, LiAsF.sub.6, LiSO.sub.3 CF.sub.3, LiSO.sub.3 CH.sub.3, LiBF.sub.4, LiB(Ph).sub.4, LiPF.sub.6, LiC(SO.sub.2 CF.sub.3).sub.3, LiN(SO.sub.2 CF.sub.3).sub.2, and lithium salts of fluorosulfonated phenols and pyrroles.</t>
  </si>
  <si>
    <t>The method of claim 33, wherein said cathode comprises a cathode active material selected from the group consisting of: inorganic insertion oxides, inorganic insertion sulfides, organo-sulfur compounds and conjugated polymers.</t>
  </si>
  <si>
    <t>The method of claim 33, wherein said cathode active material comprises elemental sulfur.</t>
  </si>
  <si>
    <t>The method of claim 43, wherein said cathode active material comprises an organo-sulfur compound.</t>
  </si>
  <si>
    <t>The method of claim 33, wherein said battery cell further comprises a current collector for said anode, a separate current collector for said cathode and suitable encapsulation to prevent the penetration of air and moisture.</t>
  </si>
  <si>
    <t>A method for making a battery cell, said method comprising: (a) providing a lithium anode; (b) providing a non-aqueous polymer electrolyte containing a dissolved lithium salt and having an electrolyte surface; (c) depositing on said electrolyte surface an electrically conducting crosslinked polymer film by vacuum deposition using a monomeric or oligomeric starting material, and wherein said polymer film has a chemical structure which is different than the chemical structure of said monomeric or oligomeric starting material;  and, (d) providing a cathode comprising a cathode active material; wherein: said polymer film is interposed between said lithium anode and said electrolyte; said electrolyte is interposed between said polymer film and said cathode;  and, said polymer film is capable of transmitting lithium ions between said lithium anode and said electrolyte.</t>
  </si>
  <si>
    <t>The method of claim 47, wherein said electrically conducting crosslinked polymer film is deposited on said electrolyte surface by plasma-assisted vacuum evaporation.</t>
  </si>
  <si>
    <t>The method of claim 47, wherein said electrically conducting crosslinked polymer film is deposited on said electrolyte surface using a conjugated oligomeric starting material.</t>
  </si>
  <si>
    <t>The method of claim 49, wherein said conjugated oligomeric starting material is selected from the group consisting of: poly(p-phenylene), polyacetylene, poly(phenylene vinylene), polyazulene, poly(perinaphthalene), polyacenes, and poly(naphthalene-2,6-diyl).</t>
  </si>
  <si>
    <t>A method for making a battery cell, said method comprising: (a) providing a lithium anode; (b) providing a non-aqueous polymer electrolyte containing a dissolved lithium salt and having an electrolyte surface; (c) depositing on said electrolyte surface a lithium ion conducting polymer film by vacuum deposition using a monomeric or oligomeric starting material, and wherein said polymer film has a chemical structure which is different than the chemical structure of said monomeric or oligomeric starting material;  and, (d) providing a cathode comprising a cathode active material; wherein: said polymer film is interposed between said lithium anode and said electrolyte; said electrolyte is interposed between said polymer film and said cathode;  and, said polymer film is doped electrically conductive by incorporation of lithium ions, is capable of transmitting lithium ions between said lithium anode and said electrolyte, is capable of stabilizing said lithium anode against formation of dendrites, is capable of dissolving dendrites, and is capable of stabilizing said lithium anode against reaction with said electrolyte to form a more resistive interfacial layer.</t>
  </si>
  <si>
    <t>The method of claim 51, wherein said lithium ion conducting polymer film is deposited on said electrolyte surface by plasma-assisted vacuum evaporation.</t>
  </si>
  <si>
    <t>The method of claim 51, wherein said lithium ion conducting polymer film is deposited on said electrolyte surface using a conjugated oligomeric starting material.</t>
  </si>
  <si>
    <t>The method of claim 53, wherein said conjugated oligomeric starting material is selected from the group consisting of: poly(p-phenylene), polyacetylene, poly(phenylene vinylene), polyazulene, poly(perinaphthalene), polyacenes, and poly(naphthalene-2,6-diyl).</t>
  </si>
  <si>
    <t>The method of claim 51, wherein said lithium ion conducting polymer film is deposited on said electrolyte surface using a monomeric starting material, and said monomeric starting material is acetylene.</t>
  </si>
  <si>
    <t>Rechargeable positive electrodes</t>
  </si>
  <si>
    <t>Disclosed are positive electrodes containing active-sulfur-based composite electrodes. The cells include active-sulfur, an electronic conductor, and an ionic conductor. These materials are provided in a manner allowing at least about 10% of the active-sulfur to be available for electrochemical reaction. Also disclosed are methods for fabricating active-sulfur-based composite electrodes. The method begins with a step of combining the electrode components in a slurry. Next, the slurry is homogenized such that the electrode components are well mixed and free of agglomerates. Thereafter, before the electrode components have settled or separated to any significant degree, the slurry is coated on aₜrate to form a thin film. Finally, the coated film is dried to form the electrode in such a manner that the electrode components do not significantly redistribute.</t>
  </si>
  <si>
    <t>product and process</t>
  </si>
  <si>
    <t>UNSURE</t>
  </si>
  <si>
    <t>Weird, they never describe the process in the claims, right?</t>
  </si>
  <si>
    <t>A method of preventing damage from overcharge, the method comprising the following steps: (a) providing a metal-sulfur cell having a first cell voltage which it attains when fully charged but not overcharged, the cell including a metal negative electrode and a sulfur positive electrode which positive electrode includes i) active-sulfur; ii) an electronic conductor mixed with the active-sulfur so that electrons can move between the active-sulfur and the electronic conductor;  and iii) an ionic conductor mixed with the active-sulfur so that ions can move between the ionic conductor and the active-sulfur;  and (b) charging said metal-sulfur cell to a level beyond the normal charge capacity while the cell maintains an overcharge cell voltage that is not substantially higher than the first cell voltage, wherein the sulfur positive electrode has between about 10% and about 100% of the active-sulfur is available for electrochemical reaction.</t>
  </si>
  <si>
    <t>Maybe Use-Claim? I think this has to be done only once when manufacturing</t>
  </si>
  <si>
    <t>I'd almost say product here</t>
  </si>
  <si>
    <t>The method of claim 1, wherein the overcharge cell voltage is not more than about 4 volts greater than the first cell voltage.</t>
  </si>
  <si>
    <t>The method of claim 1, wherein the overcharge cell voltage is not more than about 2 volts greater than the first cell voltage.</t>
  </si>
  <si>
    <t>The method of claim 1, wherein the overcharge cell voltage is not more than about 1 volt greater than the first cell voltage.</t>
  </si>
  <si>
    <t>The method of claim 1 wherein the sulfur positive electrode is operated between about -40 degrees Celsius and about 180 degrees Celsius.</t>
  </si>
  <si>
    <t>The method of claim 1 wherein the sulfur positive electrode contains, between about 20% by weight to about 80% by weight, active-sulfur.</t>
  </si>
  <si>
    <t>The method of claim 1 wherein the electronic conductor is selected from the group consisting of carbon black, compounds with conjugated carbon-carbon or carbon-nitrogen double bonds, electronically conductive polymers, polyaniline compounds, polythiophene compounds, polyacetylene compounds, polypyrrole compounds, and combinations thereof.</t>
  </si>
  <si>
    <t>The method of claim 1 wherein the sulfur positive electrode contains, between about 5% by weight to about 40% by weight, electronic conductor.</t>
  </si>
  <si>
    <t>The method of claim 1 wherein the sulfur positive electrode contains between about 15% by weight and 75% by weight, ionic conductor, and wherein the ionic conductor is a solid or a gel.</t>
  </si>
  <si>
    <t>The method of claim 9 wherein the ionic conductor is selected from the group consisting essentially of polymeric electrolytes, ceramic electrolytes, glass electrolytes, beta alumina compounds, and combinations thereof.</t>
  </si>
  <si>
    <t>The method of claim 9 wherein the ionic conductor comprises an electrolyte salt that form a complex with compounds selected from the group consisting of polyether compounds, polyimine compounds, polythioether compounds, polyphosphazene compounds, polyalkylene oxide compounds, polyethylene oxide compounds, and amorphous polyethylene oxide compounds, and combinations thereof.</t>
  </si>
  <si>
    <t>The method of claim 1 wherein the metal electrode is selected from the group consisting of lithium metal, lithium alloys, sodium metal, and sodium alloys.</t>
  </si>
  <si>
    <t>The method of claim 12 wherein the metal electrode is a lithium electrode or a lithium alloy electrode.</t>
  </si>
  <si>
    <t>The positive electrode of claim 13, wherein the aprotic organic liquid is selected from the group consisting of sulfolane compounds, dimethyl sulfone compounds, tetrahydrofuran compounds, propylene carbonate compounds, dialkyl carbonate compounds, ethylene carbonate compounds, dimethyl carbonate compounds, butyrolactone compounds, N-methyulpyrrolidinone compounds, tetramethylurea compounds, dioxoalane compounds, glyme and multiglyme compounds, ether compounds, crown ether compounds, dimethoxyethane compounds, and combinations thereof.</t>
  </si>
  <si>
    <t>The positive electrode of claim 13, wherein the gelling agent is selected from the group consisting of polyvinylidine fluoride compounds, hexafluoropropylene-vinylidene fluoride copolymers, polyacrylonitrile compounds, cross-linked polyether compounds, polyalkylene oxide compounds, polyethylene oxide compounds, and combinations thereof.</t>
  </si>
  <si>
    <t>The positive electrode of claim 1, wherein the positive electrode further comprises at least one of the following: binders, electrocatalysts, surfactants, dispersants, and protective layer forming additives.</t>
  </si>
  <si>
    <t>A positive electrode comprising: a) an electrochemically active material selected from the group consisting of elemental sulfur, a metal sulfide, a metal polysulfide, and combinations thereof, wherein said metal is selected from the group consisting of alkali metals, alkaline earth metals, and mixtures of alkali and alkaline earth metals; b) an electronically conductive material mixed with the electrochemically active material so that electrons move between the electrochemically active material and the electronically conductive material;  and c) an ionically conductive material mixed with the electrochemically active material so that ions move between the ionically conductive material and the electrochemically active material, wherein at least about 20% of the electrochemically active material is accessible to electrons and ionic charge carriers, and wherein the ionically conductive material is a solid or gel state material and is not a sulfide or polysulfide.</t>
  </si>
  <si>
    <t>The positive electrode of claim 17, wherein at least about 50% of the electrochemically active material is accessible to electrons and ionic charge carriers.</t>
  </si>
  <si>
    <t>The positive electrode of claim 17, wherein at least about 90% of the electrochemically active material is accessible to electrons and ionic charge carriers.</t>
  </si>
  <si>
    <t>The positive electrode of claim 17, wherein the electrochemically active material is non-molten.</t>
  </si>
  <si>
    <t>The positive electrode of claim 17, wherein the positive electrode contains between about 20% by weight to about 80% by weight electrochemically active material.</t>
  </si>
  <si>
    <t>The positive electrode of claim 17, wherein the positive electrode contains between about 5% by weight to about 40% by weight electronically conductive material selected from the group consisting of carbon black, compounds with conjugated carbon-carbon or carbon-nitrogen double bonds, electronically conductive polymers, polyaniline compounds, polythiophene compounds, polyacteylene compounds, polypyrrole compounds, and combinations thereof.</t>
  </si>
  <si>
    <t>The positive electrode of claim 17, wherein the ionically conductive material of the positive electrode is provided in a solid-state form and includes up to about 20% aprotic organic liquid, and wherein the ionically conductive material is selected from the group consisting of polymeric electrolytes, ceramic electrolytes, glass electrolytes, beta alumina compounds, and combinations thereof.</t>
  </si>
  <si>
    <t>The positive electrode of claim 17, wherein the ionically conductive material is provide in a gel-state and comprises: a) between about 20% and about 80% of an aprotic organic liquid selected from the group consisting of sulfolane compounds, dimethyl sulfone compounds, tetrahydrofuran compounds, propylene carbonate compounds, dialkyl carbonate compounds, ethylene carbonate compounds, dimethyl carbonate compounds, butyrolactone compounds, N-methyulpyrrolidinone compounds, tetramethylurea compounds, dioxoalane compounds, glyme and multiglyme compounds, ether compounds, crown ether compounds, dimethoxyethane compounds, and combinations thereof; b) a gelling agent selected from the group consisting of polyvinylidine fluoride compounds, hexafluoropropylene-vinylidene fluoride copolymers, polyacrylonitrile compounds, cross-linked polyether compounds, polyalkylene oxide compounds, polyethylene oxide compounds, and combinations thereof;  and c) an electrolyte salt.</t>
  </si>
  <si>
    <t>A battery cell comprising: a) a positive electrode comprising a mixture of i) an electrochemically active material, ii) a gel-state or solid-state ionically conductive material, and iii) an electronically conductive material, the mixture having between about 10% and about 100% of the electrochemically active material accessible to electrons and ionic charge carriers; b) a current collector electrically connected to the positive electrode; c) a negative electrode including a metal or metal ion;  and d) an electrolyte separator; wherein electrochemically active material is selected from the group consisting of elemental sulfur, sulfides of the metal, polysulfides of the metal, and combinations thereof.</t>
  </si>
  <si>
    <t>The battery cell of claim 25, wherein the electrochemically active material is present in the mixture in a weight percentage of between about 20% to about 80%.</t>
  </si>
  <si>
    <t>The battery cell of claim 25, wherein the ionically conductive material is present in the mixture in a weight percentage of between about 15% to 75%.</t>
  </si>
  <si>
    <t>The battery cell of claim 25, wherein the electronically conductive material is present in the mixture in a weight percentage of between about 5% and about 40%.</t>
  </si>
  <si>
    <t>The battery cell of claim 25, wherein said negative electrode is selected from the group consisting of alkali metals, alkaline earth metals, transition metals, mixtures of alkali, alkaline earth and transition metals, lithium or sodium insertion materials, and mixtures of carbon with lithium or sodium.</t>
  </si>
  <si>
    <t>The battery cell of claim 25, wherein said negative electrode is selected from the group consisting of lithium, sodium, Na.sub.4 Pb, lithium-silicon and lithium-aluminum alloys.</t>
  </si>
  <si>
    <t>The battery cell of claim 25, wherein said electrolyte separator is a gel-state electrolyte separator comprising at least 20% by weight of an aprotic organic liquid immobilized by the presence of a gelling agent.</t>
  </si>
  <si>
    <t>The battery cell of claim 25, wherein said electrolyte separator is a solid-state electrolyte separator selected from the group consisting of ceramic electrolytes, polymeric electrolytes, glass electrolytes, beta alumina compounds, porous membranes and combinations thereof.</t>
  </si>
  <si>
    <t>The battery cell of claim 25, wherein the electrolyte separator is a liquid electrolyte separator.</t>
  </si>
  <si>
    <t>The battery cell of claim 25, wherein the ionically conductive material comprises a compound selected from the group consisting of polyether compounds, polyimine compounds, polythioether compounds, polyphosphazene compounds, polyalkylene oxide compounds, polyethylene oxide compounds, and amorphous polyethylene oxide compounds, combinations thereof.</t>
  </si>
  <si>
    <t>The battery cell of claim 25, wherein the ionically conductive material is in a gel state and includes an aprotic organic liquid selected from the group consisting of sulfolane compounds, dimethyl sulfone compounds, tetrahydrofuran compounds, propylene carbonate compounds, dialkyl carbonate compounds, ethylene carbonate compounds, dimethyl carbonate compounds, butyrolactone compounds, N-methylpyrrolidinone compounds, tetramethylurea compounds, dioxolane compounds, glyme and multiglyme compounds, ether compounds, crown ether compounds, dimethoxyethane compounds, and combinations thereof;  and a gelling agent selected from the group consisting of polyvinylidine fluoride compounds, hexafluropropylene-vinylidene fluoride copolymers, polyacrylonitrile compounds, cross-linked polyether compounds, polyalkylene oxide compounds, polyethylene oxide compounds, and combinations thereof.</t>
  </si>
  <si>
    <t>The battery cell of claim 25, wherein the positive electrode comprises a) the electrochemically active material in a percentage by weight from 40% to 60%;  b) the ionically conductive material is either amorphous or conventional polyethylene oxide and is in a percentage by weight from 25% to 45;  and c) the electronically conductive material is selected from the group consisting of carbon black, electronically conductive compounds having conjugated carbon-carbon, or both, carbon-nitrogen double bonds, electronically conductive polymers, polyaniline compounds, polythiophene compounds, polyacetylene compounds, polypyrrole compounds, combinations of carbon black and such electronically conductive compound or compounds, and combinations of such electronically conductive compounds;  and wherein said electronically conductive material is in a percentage by weight from 15% to 25%.</t>
  </si>
  <si>
    <t>The battery cell of claim 25, wherein positive electrode further comprises one or more of the following: binders, electrocatalysts, surfactants, dispersants, and protective layer forming additives.</t>
  </si>
  <si>
    <t>The battery cell of claim 25, wherein the electrochemically active material is non-molten.</t>
  </si>
  <si>
    <t>A battery cell comprising: a) a positive electrode comprising a mixture of i) an electrochemically active material, ii) a gel-state or solid-state ionically conductive material, and iii) an electronically conductive material, the mixture having between about 20% and about 100% of the electrochemically active material accessible to electrons and ionic charge carriers; b) a current collector electrically connected to the positive electrode; c) a negative electrode including a metal or metal ion;  and d) an electrolyte separator; wherein electrochemically active material is selected from the group consisting of elemental sulfur, sulfides of the metal, polysulfides of the metal, and combinations thereof.</t>
  </si>
  <si>
    <t>The battery cell of claim 39, wherein at least about 50% of the electrochemically active material is accessible to electrons and ionic charge carriers.</t>
  </si>
  <si>
    <t>The battery cell of claim 39, wherein at least about 90% of the electrochemically active material is accessible to electrons and ionic charge carriers.</t>
  </si>
  <si>
    <t>The battery cell of claim 39, wherein the positive electrode is electrically connected to a current collector.</t>
  </si>
  <si>
    <t>The battery cell of claim 39, wherein the electrochemically active material is non-molten.</t>
  </si>
  <si>
    <t>The battery cell of claim 39, wherein the positive electrode contains between about 20% by weight to about 80% by weight electrochemically active material.</t>
  </si>
  <si>
    <t>The battery cell of claim 39, wherein the positive electrode contains between about 5% by weight to about 40% by weight electronically conductive material selected from the group consisting of carbon black, compounds with conjugated carbon-carbon or carbon-nitrogen double bonds, electronically conductive polymers, polyaniline compounds, polythiophene compounds, polyacteylene compounds, polypyrrole compounds, and combinations thereof.</t>
  </si>
  <si>
    <t>The battery cell of claim 39, wherein the ionically conductive material of the positive electrode is provided in a solid-state form and includes up to about 20% aprotic organic liquid, and wherein the ionically conductive material is selected from the group consisting of polymeric electrolytes, ceramic electrolytes, glass electrolytes, beta alumina compounds, and combinations thereof.</t>
  </si>
  <si>
    <t>The battery cell of claim 39, wherein the ionically conductive material is provide in a gel-state and comprises: a) between about 20% and about 80% of an aprotic organic liquid selected from the group consisting of sulfolane compounds, dimethyl sulfone compounds, tetrahydrofuran compounds, propylene carbonate compounds, dialkyl carbonate compounds, ethylene carbonate compounds, dimethyl carbonate compounds, butyrolactone compounds, N-methyulpyrrolidinone compounds, tetramethylurea compounds, dioxoalane compounds, glyme and multiglyme compounds, ether compounds, crown ether compounds, dimethoxyethane compounds, and combinations thereof; b) a gelling agent selected from the group consisting of polyvinylidine fluoride compounds, hexafluoropropylene-vinylidene fluoride copolymers, polyacrylonitrile compounds, cross-linked polyether compounds, polyalkylene oxide compounds, polyethylene oxide compounds, and combinations thereof;  and c) an electrolyte salt.</t>
  </si>
  <si>
    <t>The battery cell of claim 39, wherein said negative electrode is selected from the group consisting of alkali metals, alkaline earth metals, transition metals, mixtures of alkali, alkaline earth and transition metals, lithium or sodium insertion materials, and mixtures of carbon with lithium or sodium.</t>
  </si>
  <si>
    <t>The battery cell of claim 39, wherein said negative electrode is selected from the group consisting of lithium, sodium, Na.sub.4 Pb, lithium-silicon and lithium-aluminum alloys.</t>
  </si>
  <si>
    <t>System for replenishing energy sources onboard different types of automotive vehicles</t>
  </si>
  <si>
    <t>System for replenishing energy sources onboard different types of  automatic vehicles</t>
  </si>
  <si>
    <t>A service station facility for replenishing various motivational energy sources onboard different types of automotive vehicles is disclosed herein. In one embodiment, the service station facility includes a rack, replaceable fuel tanks, a service module, and an electronic computer control system. The replaceable fuel tanks are stocked on the rack andₜantially filled with various fluids, such as hydrogen, which are utile as motivational energy sources within fuel-operated automotive vehicles. The service module is mounted on the rack, and the electronic computer control system is connected in electrical communication with the service module. In this configuration, the service module is controllably operable to receive a depleted replaceable fuel tank from a fuel-operated automotive vehicle and also selectively deliver one of the filled replaceable fuel tanks onboard the automotive vehicle. In another embodiment, the service station facility may also stock replaceable batteries for selective delivery onboard battery-operated automotive vehicles.</t>
  </si>
  <si>
    <t>A service station facility for replenishing energy sources onboard different types of automotive vehicles, said service station facility comprising: a rack;  a plurality of replaceable storage devices stocked on the rack and storing fluids or charges utile as motivational energy sources for automotive vehicles;  a service module positioned directly below an automotive vehicle having a depleted storage device;  a lift system configured to raise, while the service module is directly below the automotive vehicle, the service module toward the depleted storage device for transfer of the depleted storage device from the automotive vehicle to the service module, the lift system further configured to lower the service module, while the service module is directly below the automotive vehicle and while the depleted storage device is positioned on the service module, such that the depleted storage device is lowered away from the automotive vehicle by the lift system;  at least one rail;  a carriage engaged with the rail and configured to move the depleted storage device along the rail toward a location for stocking the depleted storage device on the rack at the location, the carriage further configured to move one of the replaceable storage devices along the rail toward the automotive vehicle;  and a robotic arm mounted on the carriage, the robotic arm operable for grasping the depleted storage device to remove the depleted storage device from the service module and to position the depleted storage device onto the rack, the robotic arm further operable for grasping the one storage device to remove the one storage device from the rack and to position the one storage device on the service module, wherein the lift system is configured to raise, while the service module is directly below the automotive vehicle and while the one replaceable storage device is positioned on the service module, the service module for transfer of the one replaceable storage device from the service module to the automotive vehicle.</t>
  </si>
  <si>
    <t>The facility of claim 1, further comprising a fluidal hose and an electrical cable connected to the depleted storage device while the depleted storage device is stocked on the rack.</t>
  </si>
  <si>
    <t>The facility of claim 2, further comprising a cooling system connected to the depleted storage device via the fluidal hose and the electrical cable.</t>
  </si>
  <si>
    <t>The facility of claim 1, wherein the plurality of replaceable storage devices includes at least one fluid tank and at least one battery.</t>
  </si>
  <si>
    <t>The facility of claim 1, further comprising an electric charging system configured to recharge at least the one replaceable storage device while the one replaceable storage device is stocked on the rack.</t>
  </si>
  <si>
    <t>The facility of claim 5, further comprising: a sensor configured to sense a charge level of the one replaceable storage device and to transmit a charge level signal indicative of the sensed charge level;  and a control system configured to select the one replaceable storage device for the automotive vehicle based on the charge level signal.</t>
  </si>
  <si>
    <t>The facility of claim 1, further comprising a control system configured to identify the automotive vehicle and to select the one replaceable storage device for the automotive vehicle based on an identification of the automotive vehicle by the control system.</t>
  </si>
  <si>
    <t>The facility of claim 1, further comprising: at least one position sensor configured to sense a position of the automotive vehicle;  and an electronic signaling device configured to display an output based on the sensed position.</t>
  </si>
  <si>
    <t>The facility of claim 1, wherein the rack is located underground below the automotive vehicle while the depleted storage device is being exchanged for the one replaceable storage device.</t>
  </si>
  <si>
    <t>The facility of claim 1, wherein the depleted storage device is a battery.</t>
  </si>
  <si>
    <t>A method for replenishing energy sources onboard different types of automotive vehicles, comprising the steps of: stocking a plurality of replaceable storage devices on a rack, the replaceable storage devices storing fluids or charges utile as motivational energy sources for automotive vehicles;  positioning a service module directly below an automotive vehicle having a depleted storage device;  lifting, while the service module is positioned directly below the automotive vehicle, the service module toward the depleted storage device for transfer of the depleted storage device from the automotive vehicle to the service module;  lowering the service module, while the service module is positioned directly below the automotive vehicle and while the depleted storage device is positioned on the service module, such that the depleted storage device is lowered away from the automotive vehicle;  grasping the depleted storage device via a robotic arm;  removing the depleted storage device from the service module via the robotic arm;  moving, via a carriage engaged with at least one rail, the depleted storage device along rail toward a location for stocking the depleted storage device on the rack at the location, wherein the robotic arm is mounted on the carriage;  positioning the depleted storage device onto the rack via the robotic arm;  grasping the one of the replaceable storage devices via the robotic arm;  removing the one replaceable storage device from the rack via the robotic arm; moving, via the carriage, the one replaceable storage device along the rail toward the automotive vehicle;  positioning the one replaceable storage device on the service module via the robotic arm;  and lifting, while the service module is directly below the automotive vehicle and while the one replaceable storage device is on the service module, the service module for transfer of the one replaceable storage device from the service module to the automotive vehicle.</t>
  </si>
  <si>
    <t>The method of claim 11, further comprising the step of recharging at least the one replaceable storage device while the one replaceable storage device is stocked on the rack.</t>
  </si>
  <si>
    <t>The method of claim 12, further comprising the steps of: sensing a charge level of the one replaceable storage device;  and selecting the one replaceable storage device based on the sensing step, wherein the moving the one replaceable storage device along the rail toward the automotive vehicle step is performed in response to the selecting step.</t>
  </si>
  <si>
    <t>The method of claim 11, further comprising the steps of: identifying the automotive vehicle;  and selecting the one replaceable storage device based on the identifying step, wherein the moving the one replaceable storage device along the rail toward the automotive vehicle step is performed in response to the selecting step.</t>
  </si>
  <si>
    <t>The method of claim 11, further comprising the steps of: connecting a fluidal hose to the depleted storage device;  and connecting an electrical cable to the depleted storage device.</t>
  </si>
  <si>
    <t>The method of claim 15, wherein the fluidal hose and the electrical cable are connected to a cooling system.</t>
  </si>
  <si>
    <t>The method of claim 16, wherein the depleted storage device is a battery.</t>
  </si>
  <si>
    <t>System for replenishing energy sources onboard different types of  automotive vehicles</t>
  </si>
  <si>
    <t>The mobile service station facility according to claim 1, further comprising an energy replenishing system operable to replenish the energy storage devices on the conveyor system as the energy storage devices are circulated by the conveyor system.</t>
  </si>
  <si>
    <t>Battery charger and method of charging a battery</t>
  </si>
  <si>
    <t>Stationary and on-board battery chargers, methods of charging batteries, electric-vehicle chargers, and vehicles with chargers, including electric vehicles and hybrid electric vehicles. Chargers may automatically charge at the correct battery voltage for various types of batteries. Chargers have variable AC power supplies controlled by digital controllers, isolation transformers, and rectifiers. Transformers may be foil-type, and may have copper foil. Power supplies may be variable-frequency generators and the controllers may control the frequency. Electric vehicle chargers may have card readers, and vehicles may have batteries and a charger. Methods of charging include identifying the battery type and gradually increasing the charging at different rates of increase while monitoring charging voltage, charging current, or both, until a current lid is reached. Charging may occur at constant current and then at constant voltage.</t>
  </si>
  <si>
    <t>Use of the product also described.</t>
  </si>
  <si>
    <t>A battery charger comprising: a variable alternating-current power supply configured to output a first alternating current of a controllable power level;  a digital controller configured to control said power supply, the control including at least control of the power level of the first alternating current;  a foil-type first transformer configured to change the voltage of the first alternating current to a second alternating current;  and a rectifier configured to convert second alternating current to a direct-current output.</t>
  </si>
  <si>
    <t>The battery charger of claim 1, said power supply being a variable-frequency generator and said digital controller being configured to control to frequency of said first alternating current.</t>
  </si>
  <si>
    <t>The battery charger of claim 1, said charger being configured to charge at a plurality of direct-current output voltages.</t>
  </si>
  <si>
    <t>The battery charger of claim 3, the charger being configured to automatically determine the voltage of to battery and supply the correct output voltage and current.</t>
  </si>
  <si>
    <t>The battery charger of claim 1, said charger being configured to charge at up to about 100 amps.</t>
  </si>
  <si>
    <t>The battery charger of claim 1, said charger being configured to charge at up to about 100 volts.</t>
  </si>
  <si>
    <t>The battery charger of claim 1, said charger further comprising a foil-type second transformer configured to supply power to said controller.</t>
  </si>
  <si>
    <t>The battery charger of claim 1, said charger further comprising a filter configured to filter said direct-current output.</t>
  </si>
  <si>
    <t>The battery charger of claim 1, said controller being configured to measure the voltage of said direct current output.</t>
  </si>
  <si>
    <t>The battery charger of claim 1, said charger being configured to enable an indication when the battery is substantially charged.</t>
  </si>
  <si>
    <t>The battery charger of claim 1, said charger being configured to communicate with a digital diagnostic device configured to facilitate maintenance of the battery charger or diagnosis of faults.</t>
  </si>
  <si>
    <t>The battery charger of claim 1, said power supply further comprising a rectifier.</t>
  </si>
  <si>
    <t>The battery charger of claim 1, said first transformer being configured so that said second alternating current has a lower voltage and a higher amperage than said first alternating current.</t>
  </si>
  <si>
    <t>The battery charger of claim 1, said first transformer having copper foil.</t>
  </si>
  <si>
    <t>An electric-vehicle charger comprising: a card reader configured to enable the charger;  a variable-frequency generator configured to input electrical power and output a first alternating current of a controllable frequency;  a digital controller configured to control said variable-frequency generator, the control including at least control of to frequency of said first alternating current;  a first transformer configured to change the voltage of said first alternating current to a second alternating current;  a rectifier configured to convert the second alternating current to a direct-current output;  a multi-pin connector configured to connect to an electric vehicle and deliver the direct-current output to the vehicle.</t>
  </si>
  <si>
    <t>The electric-vehicle charger of claim 15, said first transformer being a foil-type transformer.</t>
  </si>
  <si>
    <t>The electric-vehicle charger of claim 16, said foil substantially comprising copper.</t>
  </si>
  <si>
    <t>The electric-vehicle charger of claim 15, said charger being configured to charge at a plurality of direct-current output voltages, the charger being configured to automatically determine the voltage of the electric vehicle and supply the correct voltage and current.</t>
  </si>
  <si>
    <t>The electric-vehicle charger of claim 15, said charger being configured to charge at up to about 100 amps.</t>
  </si>
  <si>
    <t>The electric-vehicle charger of claim 15, said charger being configured to charge at up to about 100 volts.</t>
  </si>
  <si>
    <t>The electric-vehicle charger of claim 15, said charger further comprising a foil-type second transformer configured to supply power to said controller.</t>
  </si>
  <si>
    <t>The electric-vehicle charger of claim 15, said charger further comprising a filter configured to filter said direct-current output said filter comprising at least an inductor and a capacitor.</t>
  </si>
  <si>
    <t>The electric-vehicle charger of claim 15, said controller being configured to measure the voltage of said direct-current output.</t>
  </si>
  <si>
    <t>The electric-vehicle charger of claim 15, said controller being configured to enable an indication when the electric vehicle is substantially charged.</t>
  </si>
  <si>
    <t>The electric-vehicle charger of claim 15, said charger being configured communicate with a digital diagnostic device configured to facilitate maintenance or diagnosis of faults.</t>
  </si>
  <si>
    <t>The electric-vehicle charger of claim 15, said first transformer being configured so that said second alternating current has a lower voltage and a higher amperage than said first alternating current and said variable-frequency generator being configured so that said first alternating current has a substantially higher frequency than that of said input electrical power.</t>
  </si>
  <si>
    <t>A vehicle comprising: a variable alternating-current power supply configured to input electrical power and output a first alternating current of a controllable power level;  a digital controller configured to control said power supply, the control including at least control of the power level of the first alternating current;  a foil-type first transformer configured to change the voltage of the first alternating current to a second alternating current;  a rectifier configured to convert the second alternating current to a direct current and at least one battery configured to store the direct-current output.</t>
  </si>
  <si>
    <t>The vehicle of claim 27, said power supply being a variable-frequency generator and said digital controller being configured to control the frequency of the first alternating current.</t>
  </si>
  <si>
    <t>The vehicle of claim 27, said electrical power being supplied from a substantially-constant voltage source external to the vehicle through a cord and a connector.</t>
  </si>
  <si>
    <t>A method of charging at least one battery comprising at least the steps of: measuring the substantially open-circuit voltage of the at least one battery;  using the substantially open-circuit voltage, selecting a first powers level for charging the at least one battery;  starting to charge the at least one battery at the first power level;  measuring the charging voltage and the charging current;  increasing the charging power level until at least one of a current lid and a voltage lid is exceeded, the voltage lid being based on the open-circuit voltage;  and charging until a current threshold is reached.</t>
  </si>
  <si>
    <t>The method of claim 30: wherein the step of increasing the charging power level occurs until a current lid is exceeded;  further comprising the step of charging at a substantially constant current until the voltage lid is exceeded.</t>
  </si>
  <si>
    <t>The method of claim 30 wherein the step of increasing the charging power level includes increasing a frequency.</t>
  </si>
  <si>
    <t>The method of claim 30 further comprising a prior step of partially charging the battery.</t>
  </si>
  <si>
    <t>The method of claim 30 wherein the step of charging until a current threshold is reached comprises charging at a substantially constant voltage.</t>
  </si>
  <si>
    <t>The method of claim 30 wherein the voltage lid is adjusted based on a temperature of the battery.</t>
  </si>
  <si>
    <t>The method of claim 30 further comprising the step of stopping charging when the charging current reaches the current threshold.</t>
  </si>
  <si>
    <t>The method of claim 30, said step of increasing the charging power level comprising at least a first rate of increase and a second rate of increase, the first rate of increase occurring in time before the second rate of increase, and the first rate of increase being greater than the second rate of increase.</t>
  </si>
  <si>
    <t>The method of claim 37 wherein the change from the first rate of increase to the second rate of increase is triggered by at least one of: a substantial cessation of increasing of the charging voltage, and the charging current exceeding a minimum value.</t>
  </si>
  <si>
    <t>The method of claim 30 further comprising the steps of: stopping the charging;  and verifying the open-circuit voltage.</t>
  </si>
  <si>
    <t>The method of claim 30 further comprising the steps of: using the substantially open-circuit voltage, estimating a charging current at a particular power level;  and verifying that the charging current is within acceptable parameters at a particular power level.</t>
  </si>
  <si>
    <t>A method of charging at least one battery comprising in the following order the steps of: starting to charge the at least one battery at a first power level;  measuring a charging voltage and a charging current;  increasing a charging power level and a frequency until at least one of a current lid and a voltage lid is exceeded;  and charging substantially at the voltage lid.</t>
  </si>
  <si>
    <t>The method of claim 41, the power being produced by a variable-frequency generator.</t>
  </si>
  <si>
    <t>The method of claim 42, the variable-frequency generator having an alternating current output, the alternating current output being transformed with a foil-type transformer.</t>
  </si>
  <si>
    <t>Apparatus, method and article for authentication, security and control of power storage devices, such as batteries</t>
  </si>
  <si>
    <t>Apparatus, method and article for authentication, security and control of  power storage devices, such as batteries</t>
  </si>
  <si>
    <t>A network of collection, charging and distribution machines collect, charge and distribute portable electrical energy storage devices (e.g., batteries, supercapacitors or ultracapacitors). To charge, the machines employ electrical current from an external source, such as the electrical grid or an electrical service of an installation location. By default, each portable electrical energy storage device is disabled from accepting a charge unless it receives authentication information from an authorized collection, charging and distribution machine, other authorized charging device, or other authorized device that transmits the authentication credentials. Also, by default, each portable electrical energy storage device is disabled from releasing energy unless it receives authentication information from an external device to which it will provide power, such as a vehicle or other authorization device.</t>
  </si>
  <si>
    <t>Could be a product but in this claim, they mostly talk about the use.</t>
  </si>
  <si>
    <t>A portable electrical energy storage device security system for a portable electrical energy storage device, comprising: a controller;  and a communications module coupled to the controller, wherein the controller is configured to: receive information to authenticate a vehicle;  make a determination to allow the vehicle to be powered by the portable electrical energy storage device based on the received information;  and regulate an energy release from the portable electrical energy storage device based on a desired power level in the received information wherein the desired power level is determined based on a vehicle profile associated with the vehicle.</t>
  </si>
  <si>
    <t>The system of claim 1, wherein the system is integrated as part of the portable electrical energy storage device by being housed within a housing of the portable electrical energy storage device.</t>
  </si>
  <si>
    <t>The system of claim 1, wherein the controller is configured to regulate the energy release by sending a signal enabling the portable electrical energy storage device to deliver energy to power the vehicle.</t>
  </si>
  <si>
    <t>The system of claim 3, further comprising: a switch coupled to a terminal of the portable electrical energy storage device and to a cell of the portable electrical energy storage device, the switch being configured to be activated by a control signal generated by the controller, wherein the controller is configured to: send the control signal to cause the switch to close to complete a circuit to allow electrical current to flow from the portable electrical energy storage device.</t>
  </si>
  <si>
    <t>The system of claim 1, wherein the controller is configured to receive the information to authenticate the vehicle via a wireless signal transmitted from the vehicle, and wherein the wireless signal transmitted from the vehicle is not detectable outside a specified maximum range from the communications module.</t>
  </si>
  <si>
    <t>The system of claim 1, further comprising a tamper-resistant housing within which the system is housed, the tamper-resistant housing being configured to destroy an operational condition of the portable electrical energy storage device if the tamper-resistant housing were opened in an unauthorized manner.</t>
  </si>
  <si>
    <t>The system of claim 6, wherein the tamper-resistant housing includes a frangible portion configured to render an open circuit to destroy the operational condition in response to tampering of the tamper-resistant housing.</t>
  </si>
  <si>
    <t>The system of claim 7, wherein the frangible portion is configured to render the open circuit by conductive paths formed in a frangible substrate of the frangible portion being configured to break in response to tampering.</t>
  </si>
  <si>
    <t>The system of claim 1, wherein the received information is received from a device external to the portable electrical energy storage device.</t>
  </si>
  <si>
    <t xml:space="preserve">Use Method or Product? </t>
  </si>
  <si>
    <t>The system of claim 9, wherein the desired power level is selected at a point of purchase, rent or exchange of the portable electrical energy storage device or at a portable electrical energy storage device collection, charging and distribution machine.</t>
  </si>
  <si>
    <t>scary stuff!</t>
  </si>
  <si>
    <t>The system of claim 1, wherein the desired power level is determined based on one or more of: a user profile, a subscription level of a user, particular promotions being offered related to an identified user or to general users and demographic information of a user.</t>
  </si>
  <si>
    <t>The system of claim 1, wherein the desired power level is determined based on demographic information associated with the vehicle profile.</t>
  </si>
  <si>
    <t>A portable electrical energy storage device security system for a portable electrical energy storage device, comprising: a controller;  and a communications module coupled to the controller, wherein the controller is configured to: receive information to authenticate a vehicle;  make a determination to allow the vehicle to be powered by the portable electrical energy storage device based on the received information;  and regulate an energy release from the portable electrical energy storage device based on a desired power level in the received information wherein the information regarding authentication of the vehicle includes demographic information regarding a user associated with the vehicle, and wherein the desired power level is associated with the demographic information.</t>
  </si>
  <si>
    <t>The system of claim 13, wherein the demographic information includes an income level of the user associated with vehicle profile.</t>
  </si>
  <si>
    <t>The system of claim 13, wherein the demographic information includes an age of the user associated with vehicle profile.</t>
  </si>
  <si>
    <t>The system of claim 13, wherein the demographic information includes a gender of the user associated with vehicle profile.</t>
  </si>
  <si>
    <t>The system of claim 13, wherein the demographic information includes a marital status of the user associated with vehicle profile.</t>
  </si>
  <si>
    <t>A portable electrical energy storage device, comprising: a battery cell;  and a security system operably coupled to the cell, the security system being configured to: receive information verifying a maximum release rate for the portable electrical energy storage device;  and control an energy release from the portable electrical energy storage device based on the verified maximum release rate wherein the verified maximum release rate is determined based on a vehicle profile.</t>
  </si>
  <si>
    <t>The portable electrical energy storage device of claim 18;  wherein the security system comprises: a processor;  a communications module coupled to the processor;  and a processor-readable memory that stores instructions executable by the processor to cause the processor to: regulate the energy release based on demographic information regarding a user.</t>
  </si>
  <si>
    <t>The portable electrical energy storage device of claim 18, wherein the verified maximum release rate desired power level is determined based on demographic information associated with the vehicle profile.</t>
  </si>
  <si>
    <t>The method of claim 16, further comprising: receiving the information regarding authentication via a wireless signal transmitted from the external charger device or from the external device to be powered, wherein the wireless signal transmitted from the external charger device or from the external device to be powered is not detectable outside a specified maximum range from the portable electrical energy storage device.</t>
  </si>
  <si>
    <t>claim 16 is no method</t>
  </si>
  <si>
    <t>The method of claim 16, further comprising: destroying an operational condition of the portable electrical energy storage device if a tamper-resistant housing of the portable electrical energy storage device security system is opened in an unauthorized manner.</t>
  </si>
  <si>
    <t>The method of claim 16, further comprising: requesting information regarding authentication of the external device to be powered for powering of the external device by the portable electrical energy storage device;  and determining how much energy to release, if any, from the portable electrical energy storage device for use by the external device to be powered, based on a response received, if any, to the requesting of information regarding authentication of the external device.</t>
  </si>
  <si>
    <t>The method of claim 23, wherein the external device to be powered is a vehicle and wherein the information regarding authentication of the external device to be powered is information regarding the vehicle or a user associated with the vehicle.</t>
  </si>
  <si>
    <t>The method of claim 24, wherein how much energy to release from the portable electrical energy storage device for use by the vehicle is determined based on a vehicle performance profile of the vehicle.</t>
  </si>
  <si>
    <t>A portable electrical energy storage device, comprising: a battery cell;  and a security system operably coupled to the battery cell, the security system configured to: allow or prevent the portable electrical energy storage device from accepting a charge;  and allow or prevent energy from the cell to be released based on information received regarding authentication of an external device, wherein how much energy to release from the battery cell is determined based on a profile of a user associated with a vehicle to be powered by the portable electrical energy storage device.</t>
  </si>
  <si>
    <t>The portable electrical energy storage device of claim 26, wherein the security system comprises: at least one processor;  at least one communications module coupled to the at least one processor;  and at least one processor-readable memory that stores instructions executable by the at least one processor to cause the at least one processor to: determine whether to accept, for the portable electrical energy storage device, a portable electrical energy storage device charge from a portable electrical energy storage device charging system based on information received regarding authentication of the portable electrical energy storage device charging system;  and determine how much energy to release, if any, from the portable electrical energy storage device for use by an external device, based on a response received or lack of a response received to a request from the security system for information regarding authentication of the external device, wherein how much energy to release from the portable electrical energy storage device is determined based on a profile of a user associated with the external device.</t>
  </si>
  <si>
    <t>A non-transitory computer readable storage medium of a portable electrical energy storage device security system having computer executable instructions thereon that, when executed cause a processor of the portable electrical energy storage device security system to: receive information regarding authentication of an external charger device to which to connect the portable electrical energy storage device for charging of the portable electrical energy storage device or for powering of an external device to be powered by the portable electrical energy storage device;  and make a determination regarding allowing the charging from the external charger device, or make a determination regarding allowing the powering of the external device to be powered, based on the information regarding authentication, wherein how much energy to release from the portable electrical energy storage device is determined based on a profile of a user associated with the external device to be powered.</t>
  </si>
  <si>
    <t>Also talks about the use-method of the product</t>
  </si>
  <si>
    <t>The computer readable storage medium of claim 28, further comprising accepting the portable electrical energy storage device charge from the external charger device if the external charger device is authenticated based on the information regarding authentication.</t>
  </si>
  <si>
    <t>The computer readable storage medium of claim 28, wherein the accepting the portable electrical energy storage device charge includes sending a signal enabling the portable electrical energy storage device to be charged.</t>
  </si>
  <si>
    <t>Apparatus, method and article for physical security of power storage devices in vehicles</t>
  </si>
  <si>
    <t>Apparatus, method and article for physical security of power storage  devices in vehicles</t>
  </si>
  <si>
    <t>A network of collection, charging and distribution machines collect, charge and distribute portable electrical energy storage devices (e.g., batteries, supercapacitors or ultracapacitors). To avoid theft and tampering of the portable electrical energy storage devices, by default, each portable electrical energy storage device is locked in and operably connected to the vehicle to which it provides power unless the vehicle comes within the vicinity of a collection, charging and distribution machine or other authorized external device such as that in a service center. Once within the vicinity of a collection, charging and distribution machine or other authorized external device a locking mechanism in the vehicle or within the portable electrical energy storage device unlocks and allows the portable electrical energy storage device to be exchanged or serviced.</t>
  </si>
  <si>
    <t>A portable electrical energy storage device security system for a portable electrical energy storage device, comprising: at least one controller;  at least one communications device coupled to the at least one controller, wherein the at least one controller is configured to: receive information regarding authentication of an external device via the communications module;  and in response to receiving the information regarding authentication, unlock a portable electrical energy storage device locking mechanism to allow the portable electrical energy storage device to be removed from being operably connected to a vehicle;  and a power interface coupled to the at least one controller and configured to be coupled to the portable electrical energy storage device and the electrical energy storage device locking mechanism to provide power to the electrical energy storage device locking mechanism.</t>
  </si>
  <si>
    <t>Also describes use-method</t>
  </si>
  <si>
    <t>The portable electrical energy storage device security system of claim 1 wherein the at least one controller is configured to make a determination regarding unlocking the portable electrical energy storage device locking mechanism based on the received information regarding authentication.</t>
  </si>
  <si>
    <t>The portable electrical energy storage device security system of claim 1 wherein the configured portable electrical energy storage device security system is coupled to the vehicle or is integrated as part of the portable electrical energy storage device.</t>
  </si>
  <si>
    <t>The portable electrical energy storage device security system of claim 1 wherein the external device is a device located at a vehicle service center.</t>
  </si>
  <si>
    <t>The portable electrical energy storage device security system of claim 1, wherein the at least one communications device is configured to receive the information regarding authentication of the external device via a wireless signal and communicate the information to the at least one controller to unlock the portable electrical energy storage device locking mechanism in order to allow the portable electrical energy storage device to be removed from being operably connected to the vehicle.</t>
  </si>
  <si>
    <t>The portable electrical energy storage device security system of claim 1, further comprising: the portable electrical energy storage device locking mechanism coupled to the at least one controller;  and a switch coupled to the portable electrical energy storage device locking mechanism and the at least one controller, the switch configured to be activated by a control signal generated by the at least one controller of the configured portable electrical energy storage device security system, wherein the controller is configured to: send the signal in a manner to unlock the portable electrical energy storage device locking mechanism in order to allow the portable electrical energy storage device to be removed from being operably connected to the vehicle, if the external device is authenticated based on the information regarding authentication;  and send the signal in a manner to lock the portable electrical energy storage device locking mechanism in order to prevent the portable electrical energy storage device from being removed from being operably connected to the vehicle, if, after a defined period of time, the information regarding authentication of the external device can no longer be received via the communications device.</t>
  </si>
  <si>
    <t>The portable electrical energy storage device security system of claim 1 wherein the at least one controller is configured to receive the information regarding authentication via a wireless signal transmitted from the from the external device, and wherein the wireless signal transmitted from the external device is not detectable outside a specified maximum range from the portable electrical energy storage device security system communications device.</t>
  </si>
  <si>
    <t>The portable electrical energy storage device security system of claim 1 wherein the power interface is configured to be coupled to an auxiliary power source other than the portable electrical energy storage device to provide power to the electrical energy storage device locking mechanism should the portable electrical energy storage device be not able to provide enough power to operate the electrical energy storage device locking mechanism.</t>
  </si>
  <si>
    <t>The portable electrical energy storage device security system of claim 2 wherein the least one controller, is further configured to: generate a challenge key to send to the external device;  send the challenge key to the external device;  receive a response from the external device to the sending of the challenge key, the response including a response code as part of the information regarding authentication;  generate an output from a secret algorithm using a secret key and the response code as input, the secret algorithm and the secret key configured to be known only to the portable electrical energy storage device security system and one or more authorized external devices;  and comparing the output from the secret algorithm to the response code, and wherein the at least one controller is configured to make the determination regarding unlocking the portable electrical energy storage device locking mechanism based at least on the comparison.</t>
  </si>
  <si>
    <t>The portable electrical energy storage device security system of claim 7 wherein the wireless signal includes a rolling code for the authentication of the external device by the at least one controller.</t>
  </si>
  <si>
    <t>A method of operating a portable electrical energy storage device security system, the method comprising: receiving, by the portable electrical energy storage device security system, information regarding authentication of an external device;  and making a determination, by the portable electrical energy storage device security system, regarding unlocking a portable electrical energy storage device locking mechanism to allow a portable electrical energy storage device to be removed from being operably connected to a vehicle, based on the information regarding authentication, wherein the portable electrical energy storage device security system is a operably coupled to a cell of the a portable electrical energy storage device and comprises: at least one controller;  and at least one communications device coupled to the at least one controller, wherein the at least one controller is configured to: receive the information regarding authentication of the external device via the communications device;  and make the determination regarding unlocking the portable electrical energy storage device locking mechanism to allow the portable electrical energy storage device to be removed from being operably connected to the vehicle, based on the information regarding authentication.</t>
  </si>
  <si>
    <t>The method of claim 11 further comprising: sending a signal from the controller of the portable electrical energy storage device security system in a manner to unlock the portable electrical energy storage device locking mechanism in order to allow the portable electrical energy storage device to be removed from being operably connected to the vehicle, if the external device is authenticated based on the information regarding authentication;  and sending a signal from the controller of the portable electrical energy storage device security system in a manner to lock the portable electrical energy storage device locking mechanism in order to prevent the portable electrical energy storage device from being removed from being operably connected to the vehicle, if, after a defined period of time, the information regarding authentication of the external device can no longer continue to be received via a communications device of the portable electrical energy storage device.</t>
  </si>
  <si>
    <t>The method of claim 11 wherein the portable electrical energy storage device security system is integrated as part of the portable electrical energy storage device.</t>
  </si>
  <si>
    <t>The method of claim 11 wherein the portable electrical energy storage device security system is coupled to the vehicle.</t>
  </si>
  <si>
    <t>The method of claim 11 wherein the making the determination includes comparing a code from the received information regarding authentication to one or more codes associated with the portable electrical energy storage device security system and further comprising: unlocking the portable electrical energy storage device locking mechanism to allow the portable electrical energy storage device to be removed from being operably connected to the vehicle if the code from the received information regarding authentication matches one of the one or more codes associated with the portable electrical energy storage device;  and locking the portable electrical energy storage device locking mechanism in order to prevent the portable electrical energy storage device from being removed from being operably connected to the vehicle, if, after a defined period of time, the information regarding authentication of the external device can no longer be received via a communications device of the portable electrical energy storage device or if, after a defined period of time, a code from the received information can no longer be matched to at least one or one of one or more codes currently associated with the portable electrical energy storage device security system.</t>
  </si>
  <si>
    <t>The method of claim 11 further comprising: generating a challenge key to send to the external device;  sending the challenge key to the external device;  receiving a response from the external device to the sending of the challenge key, the response including a response code as part of the information regarding authentication;  generating an output from a secret algorithm using a secret key and the response code as input, the secret algorithm and the secret key configured to be known only to the portable electrical energy storage device security system and one or more authorized external devices;  and comparing the output from the secret algorithm to the response code, and wherein making the determination regarding unlocking the portable electrical energy storage device locking mechanism is based at least on the comparison.</t>
  </si>
  <si>
    <t>A portable electrical energy storage device, comprising: a battery cell;  and a security system operably coupled to the cell, the security system configured to allow the portable electrical energy storage device to be removed from being operably connected to a vehicle, based on information received wirelessly regarding authentication of an external device, wherein the security system comprises: at least one controller;  and at least one communications device coupled to the at least one controller, wherein the at least one controller is configured to: receive information regarding authentication of an external device via the communications device;  and make a determination regarding unlocking a portable electrical energy storage device locking mechanism to allow the portable electrical energy storage device to be removed from being operably connected to the vehicle, based on the information regarding authentication.</t>
  </si>
  <si>
    <t>The portable electrical energy storage device of claim 17 wherein the security system further comprises: the portable electrical energy storage device locking mechanism coupled to the at least one controller;  and a power interface that is configured to be coupled to the at least one controller and to an auxiliary power source other than the portable electrical energy storage device to provide power to the electrical energy storage device locking mechanism should the portable electrical energy storage device be not able to provide enough power to operate the electrical energy storage device locking mechanism.</t>
  </si>
  <si>
    <t>A non-transitory computer-readable medium having computer-executable instructions stored thereon that, when executed by at least one computer processor, cause the at least one computer processor to: cause a portable electrical energy storage device security system to receive information regarding authentication of an external device via a communications module;  make a determination, by the portable electrical energy storage device security system, regarding unlocking a portable electrical energy storage device locking mechanism to allow a portable electrical energy storage device to be removed from being operably connected to a vehicle, based on the information regarding authentication;  send a signal from a controller of the portable electrical energy storage device security system in a manner to unlock the portable electrical energy storage device locking mechanism in order to allow the portable electrical energy storage device to be removed from being operably connected to the vehicle, if the external device is authenticated based on the information regarding authentication;  and send a signal from the controller of the portable electrical energy storage device security system in a manner to lock the portable electrical energy storage device locking mechanism in order to prevent the portable electrical energy storage device from being removed from being operably connected to the vehicle, if, after a defined period of time, the information regarding authentication of the external device has not been received via a communications module of the portable electrical energy storage device.</t>
  </si>
  <si>
    <t>A portable electrical energy storage device security system comprising: at least one controller;  and at least one communications module coupled to the at least one controller, wherein the at least one controller is configured to: receive, via the communications module, information regarding authentication of an external device;  make a determination regarding unlocking a portable electrical energy storage device locking mechanism to allow a portable electrical energy storage device to be removed from being operably connected to a vehicle, based on the information regarding authentication, wherein the making the determination includes comparing a code from the received information regarding authentication to one or more codes associated with the portable electrical energy storage device security system;  send a signal to unlock a portable electrical energy storage device locking mechanism to allow the portable electrical energy storage device to be removed from being operably connected to the vehicle if the code from the received information regarding authentication matches one of the one or more codes associated with the portable electrical energy storage device;  and send a signal to lock the portable electrical energy storage device locking mechanism in order to prevent the portable electrical energy storage device from being removed from being operably connected to the vehicle, if, after a defined period of time, the information regarding authentication of the external device has not been received via the communications module of the portable electrical energy storage device security system or if, after a defined period of time, a code from the received information can no longer be matched to at least one or one of one or more codes currently associated with the portable electrical energy storage device security system.</t>
  </si>
  <si>
    <t>A non-transitory computer-readable medium having computer-executable instructions stored thereon that, when executed by at least one computer processor, cause the at least one computer processor to: receive information regarding authentication of an external device via a communications module;  and make a determination regarding unlocking the portable electrical energy storage device locking mechanism based on the received information regarding authentication, wherein the computer-executable instructions cause the at least one computer processor to make the determination at least by causing the at least one computer processor to: generate a challenge key to send to the external device;  send the challenge key to the external device;  receive a response from the external device to the sending of the challenge key, the response including a response code as part of the information regarding authentication;  generate an output from a secret algorithm using a secret key and the response code as input, the secret algorithm and the secret key configured to be known only to the portable electrical energy storage device security system and one or more authorized external devices;  compare the output from the secret algorithm to the response code, and wherein the computer-executable instructions cause the at least one computer processor to make the determination regarding unlocking the portable electrical energy storage device locking mechanism based at least on the comparison;  and in response to receiving the information regarding authentication and, based on the determination, cause a controller to unlock a portable electrical energy storage device locking mechanism to allow the portable electrical energy storage device to be removed from being operably connected to a vehicle.</t>
  </si>
  <si>
    <t>A non-transitory computer-readable medium having computer-executable instructions stored thereon that, when executed by at least one computer processor, cause the at least one computer processor to: receive, via a communication module, information regarding authentication of an external device;  make a determination regarding unlocking a portable electrical energy storage device locking mechanism to allow a portable electrical energy storage device to be removed from being operably connected to a vehicle, based on the information regarding authentication, wherein the making the determination includes comparing a code from the received information regarding authentication to one or more codes associated with the portable electrical energy storage device security system;  send a signal to unlock a portable electrical energy storage device locking mechanism to allow the portable electrical energy storage device to be removed from being operably connected to the vehicle if the code from the received information regarding authentication matches one of the one or more codes associated with the portable electrical energy storage device;  and send a signal to lock the portable electrical energy storage device locking mechanism in order to prevent the portable electrical energy storage device from being removed from being operably connected to the vehicle, if, after a defined period of time, the information regarding authentication of the external device has not been received via the communications module of the portable electrical energy storage device or if, after a defined period of time, a code from the received information can no longer be matched to at least one or one of one or more codes currently associated with the portable electrical energy storage device security system.</t>
  </si>
  <si>
    <t>Method of depositing silicon on carbon materials and forming an anode for use in lithium ion batteries</t>
  </si>
  <si>
    <t>Method of depositing silicon on carbon materials and forming an anode for  use in lithium ion batteries</t>
  </si>
  <si>
    <t>A method of modifying the surface of carbon materials such as vapor grown carbon nanofibers is provided in which silicon is deposited on vapor grown carbon nanofibers using a chemical vapor deposition process. The resulting silicon-carbon alloy may be used as an anode in a rechargeable lithium ion battery.</t>
  </si>
  <si>
    <t>A method of depositing silicon onto a carbon material to form an alloy for use in lithium ion batteries comprising: providing a carbon material selected from vapor grown carbon fibers, vapor grown carbon nanofibers, and PAN or pitch derived carbon fibers;  wherein said carbon material further includes a carbide material selected from metal carbides, and silicon carbides;  heating said carbon material at a temperature between about 100.degree.  C. to about 1200.degree.  C.;  flowing a silicon-containing precursor gas in contact with said carbon material for a time sufficient for said gas to decompose and form a coating on at least the surface of said carbon material.</t>
  </si>
  <si>
    <t>The method of claim 1 wherein said precursor gas comprises silane, a blend of silane and hydrogen, or a blend of silane and an inert gas.</t>
  </si>
  <si>
    <t>The method of claim 1 wherein said carbon material comprises vapor grown carbon nanofibers.</t>
  </si>
  <si>
    <t>The method of claim 3 wherein said vapor grown carbon nanofibers have been heated treated at a temperature above 700.degree.  C.</t>
  </si>
  <si>
    <t>The method of claim 1 wherein said carbon material further includes a carbon or graphite additive selected from single-walled carbon nanotubes, multi-walled carbon nanotubes, exfoliated graphite flakes, graphite platelets, graphene particles, carbon black, and mesocarbon microbeads.</t>
  </si>
  <si>
    <t>The method of claim 1 wherein said carbon material further includes a conductive additive comprising macroscopic vapor grown carbon nanofibers having a diameter of from about 500 nm to 10 micrometers.</t>
  </si>
  <si>
    <t>The method of claim 1 wherein said carbon material has a length of from about 1 to about 500 micrometers.</t>
  </si>
  <si>
    <t>The method of claim 1 wherein said carbon material is in the form of a composite or preform.</t>
  </si>
  <si>
    <t>The method of claim 1 wherein said silicon is coated onto said carbon material at a thickness of about 0.001 and 100 microns.</t>
  </si>
  <si>
    <t>The method of claim 1 wherein said silicon is coated onto said carbon material at a thickness of about 2 to 100 nm.</t>
  </si>
  <si>
    <t>The method of claim 1 wherein said silicon-coated carbon material has a graded interface.</t>
  </si>
  <si>
    <t>The method of claim 1 further including forming an anode by adding a binder to said silicon-coated carbon material.</t>
  </si>
  <si>
    <t>The method of claim 12 wherein said binder is selected from polyvinylidene difluoride, EPDM, and polystyrene.</t>
  </si>
  <si>
    <t>A method of depositing silicon onto a carbon material to form an alloy for use in lithium ion batteries comprising: providing a carbon material selected from vapor grown carbon fibers, vapor grown carbon nanofibers, and PAN or pitch derived carbon fibers;  heating said carbon material at a temperature between about 100.degree.  C. to about 1200.degree.  C.;  flowing a silicon-containing precursor gas in contact with said carbon material for a time sufficient for said gas to decompose and form a coating on at least the surface of said carbon material;  wherein said silicon-coated carbon material has a graded interface.</t>
  </si>
  <si>
    <t>The method of claim 14 wherein said precursor gas comprises silane, a blend of silane and hydrogen, or a blend of silane and an inert gas.</t>
  </si>
  <si>
    <t>The method of claim 14 wherein said carbon material comprises vapor grown carbon nanofibers.</t>
  </si>
  <si>
    <t>The method of claim 14 further including forming an anode by adding a binder to said silicon-coated carbon material.</t>
  </si>
  <si>
    <t>System for vehicle battery charging</t>
  </si>
  <si>
    <t>A system for charging a battery within an at least partially electric vehicle. The system includes a charging device wherein the charging device configured to electrically connect to the at least partially electric vehicle and charge at least one battery by a predetermined amount. The system also includes a network configured to determine the location of the charging device.</t>
  </si>
  <si>
    <t>A system for charging a battery within an at least partially electric vehicle comprising: a charging vehicle wherein the charging vehicle is configured to electrically connect to the at least partially electric vehicle and charge at least one battery by a predetermined amount;  and a network configured to determine the location of the charging vehicle, the network configured to: receive a request for a charge;  and send a signal to the charging vehicle including the location of the at least partially electric vehicle, wherein the charging vehicle locates the at least partially electric vehicle and charges the at least one battery by a predetermined amount.</t>
  </si>
  <si>
    <t>The system of claim 1, further comprising wherein the network is configured for communication between the electric vehicle and the network and the network and the charging vehicle.</t>
  </si>
  <si>
    <t>The system of claim 2, further comprising wherein the network configured to send and receive communication from a central database.</t>
  </si>
  <si>
    <t>The system of claim 1, wherein the system is configured wherein the electric vehicle requests a charge from the charging vehicle through communication with the network.</t>
  </si>
  <si>
    <t>The system of claim 1, wherein the charging vehicle is a mobile charging vehicle.</t>
  </si>
  <si>
    <t>The system of claim 1, wherein the charging vehicle comprising at least one battery.</t>
  </si>
  <si>
    <t>The system of claim 6, wherein the electric potential of the energy in the charging vehicle is greater than the electric potential of the battery in the electric vehicle.</t>
  </si>
  <si>
    <t>The system of claim 6, wherein the at least one battery in the charging vehicle is charged by a generator.</t>
  </si>
  <si>
    <t>The system of claim 8, wherein the generator is a Stirling generator.</t>
  </si>
  <si>
    <t>The system of claim 1, wherein the vehicle is a motor vehicle.</t>
  </si>
  <si>
    <t>A battery charge system for an at least partially electric vehicle, the at least partially electric vehicle comprising at least one electric vehicle battery, the battery charge system comprising: a charging vehicle comprising at least one charging device battery configured to charge at least one electric vehicle battery of the at least partially electric vehicle by a predetermined amount;  a network in communication with the charging vehicle;  and a communication device communicatively coupled to the charging vehicle and configured to: receive charging requests from the network including the location of the at least partially electric vehicle, wherein the charging vehicle locates the at least partially electric vehicle and charges the at least one battery by a predetermined amount.</t>
  </si>
  <si>
    <t>The battery charge system of claim 11, further comprising wherein the charging vehicle is a mobile charging vehicle.</t>
  </si>
  <si>
    <t>The battery charge system of claim 11, further comprising wherein the at least one battery is a low impedance battery having a higher potential than a battery in the electric vehicle.</t>
  </si>
  <si>
    <t>The battery charge system of claim 11, further comprising wherein the electric vehicle comprising a communication device communicatively coupled to the network.</t>
  </si>
  <si>
    <t>The battery charge system of claim 11, wherein the charging vehicle is a motor vehicle.</t>
  </si>
  <si>
    <t>Module configuration</t>
  </si>
  <si>
    <t>A stand alone battery module including: (a) a mechanical configuration; (b) a thermal management configuration; (c) an electrical connection configuration; and (d) an electronics configuration. Such a module is fully interchangeable in a battery pack assembly, mechanically, from the thermal management point of view, and electrically. With the same hardware, the module can accommodate different cell sizes and, therefore, can easily have different capacities. The module structure is designed to accommodate the electronics monitoring, protection, and printed wiring assembly boards (PWAs), as well as to allow airflow through the module. A plurality of modules may easily be connected together to form a battery pack. The parts of the module are designed to facilitate their manufacture and assembly.</t>
  </si>
  <si>
    <t>An electrochemical cell module comprising: - a cell assembly (2) including a plurality of electrochemical cells (4) connected by a plurality of electrical connectors (70, 76),</t>
  </si>
  <si>
    <t>An electrochemical cell module according to claim 1, wherein said plurality of cavities includes a first type (22) shaped for receiving the negative end of an electrochemical cell and a second type (22 ') shaped for receiving the positive end of an electrochemical cell.</t>
  </si>
  <si>
    <t>An electrochemical cell module according to claim 2, comprising a second cell holding board (20 ') having a plurality of cavities therein, said plurality of cavities in said second cell holding board including said first type (22) shaped for receiving the negative end of an electrochemical cell and said second type (22 ') shaped for receiving the positive end of an electrochemical cell, said second cell holding board being arranged opposite to said first cell holding board so that a cavity of said first type in said first cell holding board is opposite a cavity of said second type in said second cell holding board.</t>
  </si>
  <si>
    <t>An electrochemical cell module according to claim 1, 2 or 3, wherein said plurality of recesses includes a first type of recess (42) having a first shape, and a second type of recess (44) having a second shape which is different than said first shape; and said plurality of electrical connectors, for connecting the cells, includes a first type of connector (70) having a shape complementary to said first shape, and a second type of connector (76) having a shape complementary to said second shape.</t>
  </si>
  <si>
    <t>An electrochemical cell module according to one of claims 1 to 4, wherein a first end cap (50) is attached to the first end of said cell assembly, a second end cap (50 ') is attached to said second end of said cell assembly, and a shell (80) is located between said first end cap and said second end cap.</t>
  </si>
  <si>
    <t>An electrochemical cell module according to claim 5, wherein said shell has a height which is less than the distance between said first end cap and said second end cap.</t>
  </si>
  <si>
    <t>An electrochemical cell module according to claim 5, wherein said first end cap (50) has at least one fluid intake port (59) therein and is attached to said cell holding board (20) so as to form a fluid manifold therebetween.</t>
  </si>
  <si>
    <t>An electrochemical cell module according to one of claims 1 to 7, wherein said holding board (20), for retaining electrochemical cells, comprises: - a first end having a protrusion (36) extending therefrom; and</t>
  </si>
  <si>
    <t>Cathode active material coated with flourine compound for lithium secondary batteries and method for preparing the same</t>
  </si>
  <si>
    <t>Cathode active material coated with flourine compound for lithium  secondary batteries and method for preparing the same</t>
  </si>
  <si>
    <t>Disclosed herein is a cathode active material coated with a fluorine compound for lithium secondary batteries. The cathode active material is structurally stable, and improves the charge-discharge characteristics, cycle characteristics, high-voltage characteristics, high-rate characteristics and thermal stability of batteries.</t>
  </si>
  <si>
    <t>A cathode active material for lithium secondary batteries wherein a surface of the cathode active material is coated with a fluorine compound powder, the coated surface of the cathode active material having a powdery form structure, wherein the fluorine compound is at least one compound selected from the group consisting of CsF, KF, NaF, RbF, TiF, AgF, AgF.sub.2, BaF.sub.2, CaF.sub.2, CuF.sub.2, CdF.sub.2, FeF.sub.2, HgF.sub.2, Hg.sub.2F.sub.2, MnF.sub.2, NiF.sub.2, PbF.sub.2, SnF.sub.2, SrF.sub.2, XeF.sub.2, ZnF.sub.2, AlF.sub.3, BF.sub.3, BiF.sub.3, CeF.sub.3, CrF.sub.3, DyF.sub.3, EuF.sub.3, GaF.sub.3, GdF.sub.3, FeF.sub.3, HoF.sub.3, InF.sub.3, LaF.sub.3, LuF.sub.3, MnF.sub.3, NdF.sub.3, VOF.sub.3, PrF.sub.3, SbF.sub.3, ScF.sub.3, SmF.sub.3, TbF.sub.3, TiF.sub.3, TmF.sub.3, YF.sub.3, YbF.sub.3, TlF.sub.3, CeF.sub.4, GeF.sub.4, HfF.sub.4, SiF.sub.4, SnF.sub.4, TiF.sub.4, VF.sub.4, ZrF.sub.4, NbF.sub.5, SbF.sub.5, TaF.sub.5, BiF.sub.5, MoF.sub.5, ReF.sub.5, SF.sub.5, WF.sub.5, MoF.sub.6, ReF.sub.6, SF.sub.6, and WF.sub.6.</t>
  </si>
  <si>
    <t>The cathode active material of claim 1, wherein: the cathode active material coated has a hexagonal rock-salt structure and is represented by formula: Li[Co.sub.1-xM.sub.x]O.sub.2 wherein: 0.ltoreq.x.ltoreq.0.1;  and M is at least one metal selected from the group consisting of Mg, Al, Ni, Mn, Zn, Fe, Cr, Ga, Mo and W.</t>
  </si>
  <si>
    <t>The cathode active material of claim 1, wherein the cathode active material coated has a hexagonal rock-salt structure and is represented by formula: Li.sub.1+a[Ni.sub.1-xM.sub.x]O.sub.2-bF.sub.b or Li.sub.1+a[Ni.sub.1-xM.sub.x]O.sub.2-bS.sub.b wherein: 0.01.ltoreq.a.ltoreq.0.2, 0.ltoreq.b.ltoreq.0.1, 0.01.ltoreq.x.ltoreq.0.5, and M is at least one metal selected from the group consisting of Mg, Al, Ni, Mn, Zn, Fe, Cr, Ga, Mo and W.</t>
  </si>
  <si>
    <t>The cathode active material of claim 1, wherein the cathode active material coated has a hexagonal rock-salt structure and has formula: Li.sub.1+a[Ni.sub.1-x-yCo.sub.xMn.sub.y]O.sub.2-bF.sub.b or Li.sub.1+a[Ni.sub.1-x-yCo.sub.xMn.sub.y]O.sub.2-bS.sub.b wherein: 0.01.ltoreq.a.ltoreq.0.2, 0.ltoreq.b.ltoreq.0.1, 0.0</t>
  </si>
  <si>
    <t>The cathode active material of claim 1, wherein the cathode active material coated has a hexagonal rock-salt structure and is represented by formula: Li[Li.sub.a(Ni.sub.xCo.sub.1-2xMn.sub.x).sub.1-a]O.sub.2-bF.sub- .b or Li[Li.sub.a(Ni.sub.xCo.sub.1-2xMn.sub.x).sub.1-a]O.sub.2S.sub.b wherein: 0.01.ltoreq.a.ltoreq.0.2, 0.05.ltoreq.x.ltoreq.0.5, 0.ltoreq.b.ltoreq.0.1.</t>
  </si>
  <si>
    <t>The cathode active material of claim 1, wherein the cathode active material coated has a hexagonal rock-salt structure and is represented by formula: Li[Li.sub.a(Ni.sub.xCo.sub.1-2xMn.sub.x-0.5yM.sub.y).sub.1-a]O.- sub.2-bF.sub.b or Li[Li.sub.a(Ni.sub.xCo.sub.1-2xMn.sub.x-0.5yM.sub.y).sub.1-a]O.sub.2-bS.s- ub.b wherein: M is at least one metal selected from the group consisting of Mg, Ca, Cu and Zn;  0.01.ltoreq.a.ltoreq.0.2, 0.ltoreq.x.ltoreq.0.5, 0.01.ltoreq.y.ltoreq.0.1, and 0.ltoreq.b.ltoreq.0.1.</t>
  </si>
  <si>
    <t>The cathode active material of claim 1, wherein the cathode active material coated has a hexagonal rock-salt structure and is represented by formula: Li[Li.sub.a(Ni.sub.1/3Co.sub.(1/3-2x)Mn.sub.(1/3+x)M.sub.x).sub- .1-a]O.sub.2-bF.sub.b or Li[Li.sub.a(Ni.sub.1/3Co.sub.(1/3-2x)Mn.sub.(1/3+x)M.sub.x).sub.1-a]O.sub- .2-bS.sub.b wherein: M is at least one metal selected from the group consisting of Mg, Ca, Cu and Zn;  0.01.ltoreq.a.ltoreq.0.2, 0.ltoreq.x.ltoreq.0.5, 0.01.ltoreq.y.ltoreq.0.1, and 0.ltoreq.b.ltoreq.0.1.</t>
  </si>
  <si>
    <t>The cathode active material of claim 1, wherein the cathode active material coated has a hexagonal rock-salt structure and is represented by formula: Li[Li.sub.a(Ni.sub.xCo.sub.1-x-y)Mn.sub.xM.sub.y).sub.1-a]O.sub- .2-bF.sub.b or Li[Li.sub.a(Ni.sub.xCo.sub.1-x-y)Mn.sub.xM.sub.y).sub.1-a]O.sub.2-bS.sub.- b wherein: M is at least one metal selected from the group consisting of B, Al M, Fe and Cr;  0.01.ltoreq.a.ltoreq.0.2, 0.05.ltoreq.x.ltoreq.0.5, 0.01.ltoreq.y.ltoreq.0.1, and 0.ltoreq.b.ltoreq.0.1.</t>
  </si>
  <si>
    <t>The cathode active material of claim 1, wherein the cathode active material has a hexagonal layered rock-salt structure and is represented by formula is: Li[Li.sub.a(Ni.sub.xCo.sub.1-2x-yMn.sub.x-0.5zM.sub.yM  .sub.z).sub.1-a]O.- sub.2-bF.sub.b or Li[Li.sub.a(Ni.sub.xCo.sub.1-2x-yMn.sub.x-0.5zM.sub.yM  .sub.z).sub.1-a]O.- sub.2-bS.sub.b wherein: M is at least one metal selected from the group consisting of B, Al M, Fe, and Cr;  M  is Mg or Ca;  0.01.ltoreq.a.ltoreq.0.2, 0.ltoreq.x.ltoreq.0.5, 0.01.ltoreq.y.ltoreq.0.1, and 0.01.ltoreq.b.ltoreq.0.1.</t>
  </si>
  <si>
    <t>The cathode active material of claim 1, wherein the cathode active material has an olivine structure and is represented by formula: is LiM.sub.xFe.sub.1-xPO.sub.4 wherein: M is at least one metal selected from the group consisting of Co, Ni and Mn, and 0.ltoreq.x.ltoreq.1.</t>
  </si>
  <si>
    <t>The cathode active material of claim 1, wherein the cathode active material is a spinel having a cubic structure and is represented by formula: Li.sub.1+a[Mn.sub.2-xM.sub.x)O.sub.4-bF.sub.b or Li.sub.1+a[Mn.sub.2-xM.sub.x]O.sub.4-bS.sub.b wherein: 0.01.ltoreq.a.ltoreq.0.15, 0.ltoreq.b.ltoreq.0.1, 0.ltoreq.x.ltoreq.0.1;  and M is at least one metal selected from the group consisting of Co, Ni, Cr, Mg, Al M, Zn, Mo and W.</t>
  </si>
  <si>
    <t>The cathode active material of claim 1, wherein the cathode active material is a spinel having a cubic structure and is represented by formula: Li.sub.1+a(Ni.sub.0.5Mn.sub.2-xM.sub.x]O.sub.4-bF.sub.b or Li.sub.1+a[Ni.sub.0.5Mn.sub.2-xM.sub.x]O.sub.4-bS.sub.b wherein: 0.01.ltoreq.a.ltoreq.0.15, 0.ltoreq.b.ltoreq.0.1, 0.ltoreq.x.ltoreq.0.1;  and M is at least one metal selected from the group consisting of Co, Ni, Cr, Mg, Al M, Zn, Mo and W.</t>
  </si>
  <si>
    <t>Wireless charging system for vehicles</t>
  </si>
  <si>
    <t>A system of energy storage and charging usable in vehicles and other applications that eliminate the battery capacity and automotive range issues is described. In our invention, vehicles are equipped with charging mechanisms to charge and recharge onboard batteries using wireless electricity and power transmission using magnetic resonant coupling between tuned electromagnetic circuits. The batteries may be charged using wireless charging systems installed along the roads while the vehicle is in use on the road. Charging system may optionally utilize infrared laser beam radiation to transmit power for charging the batteries on board a vehicle while it is in use as well. The onboard vehicle batteries may also be charged when the vehicle is not being driven either by plugging in the vehicle into wall electricity using wired power connection or may be wirelessly charged using the magnetic resonant coupling. By locating the charging circuits on roads, a continuous operation of electric-only mode of hybrid vehicles or pure electric-only vehicles can be accomplished and fully eliminate the need for gasoline usage.</t>
  </si>
  <si>
    <t>A road way system comprising a wireless charging system for vehicles, said wireless charging system comprising a transmitter system and further comprising a receiver system, said transmitter system to wirelessly transmit power to said receiver system, said transmitter system wirelessly coupled to the said receiver system using magnetic resonant coupling, said transmitter and receiver systems comprising tuned electromagnetic circuits to perform wireless power transfer from said transmitter system to said receiver system, said transmitter system embedded under, or over, or by the side of the said road way system, and the said receiver system installed in said vehicles used on said road way system, said receiver system comprising a rechargeable battery system wirelessly coupled to said transmitter system to charge a rechargeable battery, and said receiver system further comprising electric motor powered by said rechargeable battery to drive said vehicle operated by said rechargeable battery system, when said rechargeable battery is charged.</t>
  </si>
  <si>
    <t>The road way system of claim 1, comprising a plurality of transmitter systems where a first group of said transmitter systems get turned on to transmit the power to said receiver system to charge said rechargeable battery when one of said vehicles is within a pre-selected distance from said group of transmitter systems, and a second group of transmitter systems that are turned off when said vehicle is at least said pre-selected distance away from said second group of transmitter systems.</t>
  </si>
  <si>
    <t>A wireless charging system for vehicles, said wireless charging system comprising a transmitter system and further comprising a receiver system, said transmitter system to wirelessly transmit power to said receiver system, said transmitter system comprising a light or laser or infrared laser transmitting device coupled to said receiver system using visible or invisible light spectrum coupling, said receiver system comprising a visible or invisible light detector panel to receive the energy transmitted by said transmitter, said receiver system further comprising a rechargeable battery system wirelessly coupled to said transmitter system to charge z rechargeable battery, and said receiver system further comprising a load operated by said rechargeable battery system, when said rechargeable battery is charged, said wireless charging system for vehicles for use in a road way system, said road way system comprising said transmitter system embedded under, or over, or by the side of said road way system, and said receiver system installed in said vehicles used on said road way system, said receiver system comprising said rechargeable battery system wirelessly coupled to said transmitter system to charge said rechargeable battery, and said receiver system further comprising electric motor powered by said rechargeable battery to drive said vehicle operated by said rechargeable battery system, when said rechargeable battery is charged.</t>
  </si>
  <si>
    <t>The road way system of claim 3, comprising a plurality of transmitter systems where a first group of said transmitter systems get turned on to transmit the power to the said receiver system to charge said rechargeable battery when one of said vehicles is within a pre-selected distance from said group of transmitter systems, and a second group of transmitter systems that are turned off when said vehicle is said pre-selected distance away from said second group of transmitter systems.</t>
  </si>
  <si>
    <t>The light or laser or infrared laser transmitting device of claim 3, comprising a focusing or directional power transmitting apparatus to focus the transmitted power in a preset direction to maximize said transmit power to said receiver system.</t>
  </si>
  <si>
    <t>Process for producing nano graphene reinforced composite particles for lithium battery electrodes</t>
  </si>
  <si>
    <t>Process for producing nano graphene reinforced composite particles for  lithium battery electrodes</t>
  </si>
  <si>
    <t>A process for producing solid nanocomposite particles for lithium metal or lithium ion battery electrode applications is provided. In one preferred embodiment, the process comprises: (A) Preparing an electrode active material in a form of fine particles, rods, wires, fibers, or tubes with a dimension smaller than 1 .mu.m; (B) Preparing separated or isolated nano graphene platelets with a thickness less than 50 nm; (C) Dispersing the nano graphene platelets and the electrode active material in a precursor fluid medium to form a suspension wherein the fluid medium contains a precursor matrix material dispersed or dissolved therein; and (D) Converting the suspension to the solid nanocomposite particles, wherein the precursor matrix material is converted into a protective matrix material reinforced by the nano graphene platelets and the electrode active material isₜantially dispersed in the protective matrix material. For a lithium ion battery anode application, the matrix material is preferably amorphous carbon, polymeric carbon, or meso-phase carbon. Such solid nanocomposite particles provide a high anode capacity and good cycling stability. For a cathode application, the resulting lithium metal or lithium ion battery exhibits an exceptionally high cycle life.</t>
  </si>
  <si>
    <t>A process for producing solid nanocomposite particles for lithium metal or lithium ion battery electrodes, said process comprising: (A) preparing an electrode active material in a form of fine particles, rods, wires, fibers, or tubes with a dimension smaller than 1 .mu.m;  (B) preparing separated or isolated nano graphene platelets with a thickness less than 50 nm;  and (C) dispersing said nano graphene platelets and said electrode active material in a protective matrix material to form said solid nanocomposite particles, wherein said protective matrix material is reinforced by said nano graphene platelets.</t>
  </si>
  <si>
    <t>The process of claim 1, wherein Step (C) comprises: (i) dispersing said nano graphene platelets and said electrode active material in a precursor fluid medium to form a suspension wherein said fluid medium contains a precursor matrix material dispersed or dissolved therein;  and (ii) converting suspension to said solid nanocomposite particles, wherein said precursor matrix material is converted into said protective matrix material reinforced by said nano graphene platelets and said electrode active material is substantially dispersed in said protective matrix material.</t>
  </si>
  <si>
    <t>The process of claim 2, wherein said step of converting comprises atomizing or aerosolizing said suspension into solid nanocomposite particles.</t>
  </si>
  <si>
    <t>The process of claim 2, wherein said solid nanocomposite particles have a substantially spherical or ellipsoidal shape.</t>
  </si>
  <si>
    <t>The process of claim 1, wherein said solid nanocomposite particles are of substantially spherical or ellipsoidal shape with a dimension less than 10 .mu.m.</t>
  </si>
  <si>
    <t>The process of claim 2, wherein said solid nanocomposite particles are of substantially spherical or ellipsoidal shape with a dimension less than 5 .mu.m.</t>
  </si>
  <si>
    <t>The process of claim 1, wherein said protective matrix material is lithium ion-conducting.</t>
  </si>
  <si>
    <t>The process of claim 1, wherein said protective matrix material is selected from a polymer, polymeric carbon, amorphous carbon, meso-phase carbon, coke, petroleum pitch, coal tar pitch, meso-phase pitch, metal oxide, metal hydride, metal nitride, metal carbide, metal sulfide, ceramic, inorganic, organic material, or a combination thereof.</t>
  </si>
  <si>
    <t>The process of claim 2, wherein said step of converting said suspension comprises a step selected from (a) solidifying a precursor polymer or resin liquid into a solid polymer or resin;  (b) removing a liquid or solvent from said suspension; (c) polymerizing a precursor monomer material;  (d) curing a precursor resin to form a solid resin;  (e) inducing a chemical reaction to form the protective matrix material;  (f) heat-treating an organic material to form a carbon matrix material;  or a combination thereof.</t>
  </si>
  <si>
    <t>The process of claim 9, wherein said step of heat-treating the organic material comprises pyrolyzing or heat-treating a polymer, resin, coal tar pitch, petroleum pitch, meso-phase pitch, coke, sugar, glucose, or a combination thereof to produce a carbon matrix material.</t>
  </si>
  <si>
    <t>The process of claim 1, wherein said nano graphene platelets have a thickness less than 10 nm.</t>
  </si>
  <si>
    <t>The process of claim 1, wherein said nano graphene platelets have a thickness less than 1 nm.</t>
  </si>
  <si>
    <t>The process of claim 1, wherein said graphene platelets are prepared from exfoliation and platelet separation of a natural graphite, synthetic graphite, highly oriented pyrolytic graphite, graphite fiber, carbon fiber, carbon nano-fiber, graphitic nano-fiber, spherical graphite or graphite globule, meso-phase micro-bead, meso-phase pitch, graphitic coke, or graphitized polymeric carbon;  and said step of exfoliation and platelet separation is conducted independent of or separate from said step (A) of preparing the active material.</t>
  </si>
  <si>
    <t>The process as defined in claim 1, wherein said electrode active material comprises fine particles, rods, wires, fibers, or tubes with a dimension smaller than 0.5 .mu.m.</t>
  </si>
  <si>
    <t>The process as defined in claim 1, wherein said electrode active material comprises fine particles, rods, wires, fibers, or tubes with a dimension smaller than 200 nm.</t>
  </si>
  <si>
    <t>The process as defined in claim 1, wherein said electrode active material comprises nano particles, nano rods, nano wires, nano fibers, or nano tubes with a dimension smaller than 700 nm but larger than 100 nm.</t>
  </si>
  <si>
    <t>The process as defined in claim 1, wherein said electrode active material comprises nano particles, nano rods, nano wires, nano fibers, or nano tubes of silicon, germanium, or tin with a diameter smaller than 100 nm.</t>
  </si>
  <si>
    <t>The process of claim 1 wherein the electrode active material comprises an anode active material selected from the group consisting of: a) silicon (Si), germanium (Ge), tin (Sn), lead (Pb), antimony (Sb), bismuth (Bi), zinc (Zn), aluminum (Al), and cadmium (Cd);  b) alloys or intermetallic compounds of Si, Ge, Sn, Pb, Sb, Bi, Zn, Al, or Cd with other elements, wherein said alloys or compounds are stoichiometric or non-stoichiometric;  c) oxides, carbides, nitrides, sulfides, phosphides, selenides, and tellurides of Si, Ge, Sn, Pb, Sb, Bi, Zn, Al, Fe, or Cd, and their mixtures or composites;  and d) combinations thereof.</t>
  </si>
  <si>
    <t>The process of claim 1 wherein the electrode active material comprises a cathode active material selected from the group consisting of lithium cobalt oxide, doped lithium cobalt oxide, lithium nickel oxide, doped lithium nickel oxide, lithium manganese oxide, doped lithium manganese oxide, lithium iron phosphate, lithium manganese phosphate, lithium vanadium oxide, doped lithium vanadium oxide, lithium vanadium phosphate, lithium transition metal phosphate, lithium mixed-metal phosphates, metal sulfides, metal phosphides, metal halogenides, and combinations thereof.</t>
  </si>
  <si>
    <t>The process of claim 1 wherein said graphene platelets occupy a weight fraction w.sub.g of 2% to 50% of the total nanocomposite weight, said electrode active material occupies a weight fraction w.sub.a of 10% to 80% of the total nanocomposite weight, and said matrix material occupies a weight fraction w.sub.m of 4% to 30% of the total nanocomposite weight with w.sub.g+w.sub.a+w.sub.m=1.</t>
  </si>
  <si>
    <t>The process of claim 1, further comprising a nano filler selected from a carbon nano-tube, a carbon nano-fiber, or a nano-rod.</t>
  </si>
  <si>
    <t>Conductive nanocomposite-based electrodes for lithium batteries</t>
  </si>
  <si>
    <t>This invention provides a nanocomposite-based lithium battery electrode comprising: (a) A porous aggregate of electrically conductive nano-filaments that areₜantially interconnected, intersected, physically contacted, or chemically bonded to form a three-dimensional network of electron-conducting paths, wherein the nano-filaments have a diameter or thickness less than 1 .mu.m (preferably less than 500 nm); and (b) Sub-micron or nanometer-scale electro-active particles that are bonded to a surface of the nano-filaments with a conductive binder material, wherein the particles comprise an electro-active material capable of absorbing and desorbing lithium ions and wherein the electro-active material content is no less than 25% by weight based on the total weight of the particles, the binder material, and the filaments. Preferably, these electro-active particles are coated with a thin carbon layer. This electrode can be an anode or a cathode. The battery featuring such an anode or cathode exhibits an exceptionally high specific capacity, an excellent reversible capacity, and a long cycle life.</t>
  </si>
  <si>
    <t>A nanocomposite-based lithium battery electrode comprising: (a) an electrically conductive web consisting of nano-scaled graphene platelets that are interconnected, intersected, physically contacted, or chemically bonded to form a three-dimensional network of electron-conducting paths, wherein said platelets have a length and a width and the ratio of the length to width is greater than 3;  (b) sub-micron or nanometer-scale electro-active particles;  and (c) an electrically conductive binder material wherein the electro-active particles are bonded to a surface of said nano-scaled graphene platelets with the electrically conductive binder material, wherein said electro-active particles comprise an electro-active material capable of absorbing and desorbing lithium ions and wherein the electro-active material content is no less than 20% by weight based on the total weight of the electro-active particles, the binder material, and the nano-scaled graphene platelets;  wherein said electrically conductive binder material is selected from an electrically conductive polymer, a polymeric carbon, a metal or metal alloy, or a combination thereof and the electrically conductive polymer is obtained from carbonization of poly(acrylonitrile), poly(furfuryl alcohol), poly(amic acid), polyimide, phenolic resin, or a combination thereof.</t>
  </si>
  <si>
    <t>The electrode of claim 1 wherein said electro-active particles have a diameter smaller than 500 nm, and wherein said electro-active particles are pre-fabricated into a fine solid powder form prior to being bonded to said nano-scaled graphene platelets.</t>
  </si>
  <si>
    <t>The electrode of claim 1 wherein said electro-active particles have a diameter smaller than 100 nm.</t>
  </si>
  <si>
    <t>The electrode of claim 1 wherein said electrically conductive binder material is a an electrically conductive polymer obtained from carbonization of poly(acrylonitrile), poly(furfuryl alcohol), poly(amic acid), polyimide, phenolic resin, or a combination thereof.</t>
  </si>
  <si>
    <t>The electrode of claim 1 wherein said electro-active particles are coated with a thin layer of carbon having a thickness less than 1 .mu.m.</t>
  </si>
  <si>
    <t>The electrode of claim 4 wherein said electro-active particles are coated with a thin layer of carbon having a thickness less than 1 .mu.m.</t>
  </si>
  <si>
    <t>The electrode of claim 6 wherein said thin layer of carbon is obtained from pyrolization of a polymer, chemical vapor deposition, or pyrolyzation of an organic precursor.</t>
  </si>
  <si>
    <t>The electrode of claim 1 further comprising an additional amount of nano-scaled graphene platelets that have a length-to-width ratio less than 3.</t>
  </si>
  <si>
    <t>The electrode of claim 1 wherein the electro-active material comprises an anode active material selected from the group consisting of: (a) silicon (Si), germanium (Ge), tin (Sn), lead (Pb), antimony (Sb), bismuth (Bi), zinc (Zn), aluminum (Al), and cadmium (Cd);  (b) alloys or intermetallic compounds of Si, Ge, Sn, Pb, Sb, Bi, Zn, Al, or Cd with other elements, wherein said alloys or compounds are stoichiometric or non-stoichiometric;  (c) oxides, carbides, nitrides, sulfides, phosphides, selenides, and tellurides of Si, Ge, Sn, Pb, Sb, Bi, Zn, Al, Fe, or Cd, and their mixtures or composites;  and (d) combinations thereof.</t>
  </si>
  <si>
    <t>The electrode of claim 2 wherein the electro-active material comprises an anode active material selected from the group consisting of: (a) silicon (Si), germanium (Ge), tin (Sn), lead (Pb), antimony (Sb), bismuth (Bi), zinc (Zn), aluminum (Al), and cadmium (Cd);  (b) alloys or intermetallic compounds of Si, Ge, Sn, Pb, Sb, Bi, Zn, Al, or Cd with other elements, wherein said alloys or compounds are stoichiometric or non-stoichiometric;  (c) oxides, carbides, nitrides, sulfides, phosphides, selenides, and tellurides of Si, Ge, Sn, Pb, Sb, Bi, Zn, Al, Fe, or Cd, and their mixtures or composites;  and (d) combinations thereof.</t>
  </si>
  <si>
    <t>The electrode of claim 6 wherein the electro-active material comprises an anode active material selected from the group consisting of: (a) silicon (Si), germanium (Ge), tin (Sn), lead (Pb), antimony (Sb), bismuth (Bi), zinc (Zn), aluminum (Al), and cadmium (Cd);  (b) alloys or intermetallic compounds of Si, Ge, Sn, Pb, Sb, Bi, Zn, Al, or Cd with other elements, wherein said alloys or compounds are stoichiometric or non-stoichiometric;  (c) oxides, carbides, nitrides, sulfides, phosphides, selenides, and tellurides of Si, Ge, Sn, Pb, Sb, Bi, Zn, Al, Fe, or Cd, and their mixtures or composites;  and (d) combinations thereof.</t>
  </si>
  <si>
    <t>The electrode of claim 1 wherein the electro-active material comprises a cathode active material selected from the group consisting of lithium cobalt oxide, doped lithium cobalt oxide, lithium nickel oxide, doped lithium nickel oxide, lithium manganese oxide, doped lithium manganese oxide, lithium iron phosphate, lithium manganese phosphate, lithium vanadium oxide, doped lithium vanadium oxide, lithium vanadium phosphate, lithium transition metal phosphate, lithium mixed-metal phosphates, metal sulfides, and combinations thereof.</t>
  </si>
  <si>
    <t>A nanocomposite-based lithium battery electrode comprising: (a) a porous web consisting of electrically conductive nano-scaled graphene platelets that are interconnected, intersected, physically contacted, or chemically bonded to form a three-dimensional network of electron-conducting paths, wherein said platelets have a length and a width and the ratio of the length to width is greater than 3;  (b) sub-micron or nanometer-scale electro-active particles not produced by a chemical vapor deposition process;  and (c) an electrically conductive binder material, wherein the electro-active particles are bonded to a surface of said nano-scaled graphene platelets with the electrically conductive binder material through a bonding step, wherein said electro-active particles are pre-fabricated into a solid powder form prior to the preparation of said battery electrode and independent of the bonding step, and said electro-active particles are capable of absorbing and desorbing lithium ions and wherein the electro-active particles are no less than 20% by weight based on the total weight of the electro-active particles, the electrically conductive binder material, and the nano-scaled graphene platelets, wherein said electrically conductive binder material is selected from an electrically conductive polymer, a polymeric carbon, a metal or metal alloy, or a combination thereof and the electrically conductive polymer is obtained from carbonization of poly(acrylonitrile), poly(furfuryl alcohol), poly(amic acid), polyimide, phenolic resin, or a combination thereof.</t>
  </si>
  <si>
    <t>The electrode of claim 6 wherein the electro-active material comprises a cathode active material selected from the group consisting of lithium cobalt oxide, doped lithium cobalt oxide, lithium nickel oxide, doped lithium nickel oxide, lithium manganese oxide, doped lithium manganese oxide, lithium iron phosphate, lithium manganese phosphate, lithium vanadium oxide, doped lithium vanadium oxide, lithium vanadium phosphate, lithium transition metal phosphate, lithium mixed-metal phosphates, metal sulfides, and combinations thereof.</t>
  </si>
  <si>
    <t>The electrode of claim 1 wherein the electro-active material content is no less than 50% by weight based on the total weight of the electro-active particles, the electrically conductive binder material, and the nano-scaled graphene platelets.</t>
  </si>
  <si>
    <t>The electrode of claim 1 wherein the electro-active material content is no less than 70% by weight based on the total weight of the electro-active particles, the binder material, and the nano-scaled graphene platelets.</t>
  </si>
  <si>
    <t>The electrode of claim 1 wherein the electro-active material and the nano-scaled graphene platelets are of identical chemical composition and the electro-active material is selected from the group consisting of: (a) silicon (Si), germanium (Ge), tin (Sn), lead (Pb), antimony (Sb), bismuth (Bi), zinc (Zn), aluminum (Al), and cadmium (Cd);  (b) alloys or intermetallic compounds of Si, Ge, Sn, Pb, Sb, Bi, Zn, Al, or Cd with other elements, wherein said alloys or compounds are stoichiometric or non-stoichiometric;  (c) oxides, carbides, nitrides, sulfides, phosphides, selenides, and tellurides of Si, Ge, Sn, Pb, Sb, Bi, Zn, Al, Fe, or Cd, and their mixtures or composites;  and (d) combinations thereof.</t>
  </si>
  <si>
    <t>The electrode of claim 13 wherein the electro-active material comprises a cathode active material selected from the group consisting of lithium cobalt oxide, doped lithium cobalt oxide, lithium nickel oxide, doped lithium nickel oxide, lithium manganese oxide, doped lithium manganese oxide, lithium iron phosphate, lithium manganese phosphate, lithium vanadium oxide, doped lithium vanadium oxide, lithium vanadium phosphate, lithium transition metal phosphate, lithium mixed-metal phosphates, metal sulfides, and combinations thereof.</t>
  </si>
  <si>
    <t>High capacity anode materials for lithium ion batteries</t>
  </si>
  <si>
    <t>High capacity silicon based anode active materials are described for lithium ion batteries. These materials are shown to be effective in combination with high capacity lithium rich cathode active materials. Supplemental lithium is shown to improve the cycling performance and reduce irreversible capacity loss for at least certain silicon based active materials. In particular silicon based active materials can be formed in composites with electrically conductive coatings, such as pyrolytic carbon coatings or metal coatings, and composites can also be formed with other electrically conductive carbon components, such as carbon nanofibers and carbon nanoparticles. Additional alloys with silicon are explored.</t>
  </si>
  <si>
    <t>A lithium ion battery comprising a positive electrode comprising a cycle-able lithium metal oxide, a negative electrode, a separator between the positive electrode and the negative electrode, and supplemental lithium distinct from lithium associated with the lithium metal oxide and supplemental to cycling lithium supplied by the lithium metal oxide, the supplemental lithium being in an amount corresponding to about 2.5% to about 35% of the negative electrode capacity, wherein the negative electrode comprises an active material comprising a silicon-carbon composite material, the active material having a tenth cycle specific discharge capacity of at least 1000 mAh/g at a rate of C/3 and wherein the supplemental lithium is in the form of electroactive lithium or at least a portion of an SEI layer.</t>
  </si>
  <si>
    <t>The lithium ion battery of claim 1 having an amount of supplemental lithium corresponding to at least 10% of the negative electrode capacity.</t>
  </si>
  <si>
    <t>The lithium ion battery of claim 1 wherein the negative electrode comprises nanostructured silicon.</t>
  </si>
  <si>
    <t>The lithium ion battery of claim 1 wherein the negative electrode has a specific discharge capacity of at least 1200 mAh/g at a rate of C/3.</t>
  </si>
  <si>
    <t>The lithium ion battery of claim 1 wherein the lithium metal oxide is represented by Li.sub.1+xM.sub.1-yO.sub.2-zF.sub.z where M is one or more metal elements, x is from 0.01 to 0.33, y is from x-0.2 to x+0.2 with the proviso that y.gtoreq.0, and z is from 0 to 0.2.</t>
  </si>
  <si>
    <t>The lithium ion battery of claim 1 wherein the lithium metal oxide is represented by the formula Li.sub.1+bNi.sub..alpha.Mn.sub..beta.Co.sub..gamma.A.sub..delta.O.sub.2-z- F.sub.z, where b ranges from 0.01 to 0.3, .alpha.  ranges from 0 to 0.4, .beta.  range from 0.2 to 0.65, .gamma.  ranges from 0 to 0.46, .delta.  ranges from 0 to 0.15 and z ranges from 0 to 0.2 with the proviso that both .alpha.  and .gamma.  are not zero, and where A is Mg, Sr, Ba, Cd, Zn, Al, Ga, B, Zr, Ti, Ca, Ce, Y, Nb, Cr, Fe, V, Li or combinations thereof.</t>
  </si>
  <si>
    <t>The lithium ion battery of claim 1 having a first cycle irreversible capacity loss of no more than about 20% of the initial charge capacity.</t>
  </si>
  <si>
    <t>The lithium ion battery of claim 1 wherein the silicon-carbon composite comprises pyrolytic carbon.</t>
  </si>
  <si>
    <t>The lithium ion battery of claim 1 wherein the silicon-carbon composite comprises milled carbon.</t>
  </si>
  <si>
    <t>A lithium ion battery comprising a positive electrode comprising a lithium metal oxide, a negative electrode, and a separator between the positive electrode and the negative electrode, wherein the negative electrode comprises a silicon based active material, a polymer binder and from about 2 weight percent to about 30 weight percent carbon fiber dispersed through the negative electrode, the carbon fiber having an average diameter from about 25 nm to about 250 nm and an average length from about 2 microns to about 25 microns and wherein the negative electrode has an average dry thickness of at least 25 microns and the silicon based active material having a tenth cycle specific discharge capacity of at least 1000 mAh/g at a rate of C/3.</t>
  </si>
  <si>
    <t>The lithium ion battery of claim 10 wherein the negative electrode has an average thickness of at least 30 microns.</t>
  </si>
  <si>
    <t>The lithium ion battery of claim 10 wherein the negative electrode comprises a polyimide binder and the negative electrode can generate a capacity per unit area of at least 3.5 mAh/cm.sup.2.</t>
  </si>
  <si>
    <t>The lithium ion battery of claim 10 wherein the lithium metal oxide is represented by Li.sub.1+xM.sub.1-yO.sub.2-zF.sub.z where M is one or more metal elements, x is from 0.01 to 0.33, y is from x-0.2 to x+0.2 with the proviso that y.gtoreq.0, and z is from 0 to 0.2.</t>
  </si>
  <si>
    <t>The lithium ion battery of claim 10 wherein the silicon based material comprises a silicon-carbon composite material.</t>
  </si>
  <si>
    <t>The lithium ion battery of claim 14 wherein the silicon-carbon composite material comprises pyrolytic carbon.</t>
  </si>
  <si>
    <t>A lithium ion battery comprising a positive electrode comprising a lithium metal oxide, a negative electrode comprising a silicon-based active material, supplemental lithium distinct from lithium associated with the lithium metal oxide and supplemental to cycling lithium supplied by the lithium metal oxide, and a separator between the positive electrode and the negative electrode, wherein after 50 charge-discharge cycles between 4.5V and 1.0V, the battery exhibits a specific discharge capacity of at least 750 mAh/g for the negative electrode active material and a specific discharge capacity of at least 150 mAh/g for the positive electrode active material at a rate of C/3.</t>
  </si>
  <si>
    <t>The lithium ion battery of claim 16 wherein the lithium metal oxide can be represented by Li.sub.1+xM.sub.1-yO.sub.2-zF.sub.z where M is one or more metal elements, x is from 0.01 to 0.33, y is from x-0.2 to x+0.2 with the proviso that y.gtoreq.0, and z is from 0 to 0.2.</t>
  </si>
  <si>
    <t>The lithium ion battery of claim 16 wherein the silicon based material comprises a silicon-carbon composite material.</t>
  </si>
  <si>
    <t>The lithium ion battery of claim 16 wherein the lithium metal oxide is represented by the formula Li.sub.1+bNi.sub..alpha.Mn.sub..beta.Co.sub..gamma.A.sub..delta.O.sub.2-z- F.sub.z, where b ranges from 0.01 to 0.3, .alpha.  ranges from 0 to 0.4, .beta.  range from 0.2 to 0.65, .gamma.  ranges from 0 to 0.46, .delta.  ranges from 0 to 0.15 and z ranges from 0 to 0.2 with the proviso that both .alpha.  and .gamma.  are not zero, and where A is Mg, Sr, Ba, Cd, Zn, Al, Ga, B, Zr, Ti, Ca, Ce, Y, Nb, Cr, Fe, V, Li or combinations thereof.</t>
  </si>
  <si>
    <t>The lithium ion battery of claim 10 having a first cycle irreversible capacity loss of no more than about 20% of the initial charge capacity and wherein after 50 charge-discharge cycles between 4.5V and 1.0V at a C/3 rate, the battery exhibits a negative electrode active material specific discharge capacity of at least 850 mAh/g and a positive electrode active material specific discharge capacity of at least 160 mAh/g.</t>
  </si>
  <si>
    <t>The lithium battery of claim 16 having an amount of supplemental lithium corresponding to at least 10% of the negative electrode capacity.</t>
  </si>
  <si>
    <t>The lithium battery of claim 16 having a first cycle irreversible capacity loss of no more than about 20% of the initial charge capacity and wherein after 50 charge-discharge cycles between 4.5V and 1.0V at a C/3 rate, the battery exhibits a negative electrode active material specific discharge capacity of at least 850 mAh/g and a positive electrode active material specific discharge capacity of at least 160 mAh/g.</t>
  </si>
  <si>
    <t>Bipolar battery and related method</t>
  </si>
  <si>
    <t>A bipolar battery includes a bipolar electrode and an electrolyte layer. The bipolar electrode includes a current collector, a positive electrode layer formed on one surface of the current collector, and a negative electrode layer formed on the other surface of the current collector. The bipolar electrode is sequentially laminated to provide connection in series via the electrolyte layer to form a stack structure. The positive electrode layer, the negative electrode layer and the electrolyte layer are potted with a resin portion.</t>
  </si>
  <si>
    <t>A bipolar battery (1, 20, 30) comprising: at least two bipolar electrodes (5) each provided with: a current collector (4);</t>
  </si>
  <si>
    <t>The bipolar battery according to claim 1, wherein the exposed portion of the current collector (4) serves as a detection tab (4 'A∼4 'K).</t>
  </si>
  <si>
    <t>The bipolar battery according to claim 2, wherein the exposed portion of the current collector (4) permits the detection tab (4 'A∼4 'K) to be extendable in any one of a first direction along which an electrode tab of the bipolar battery extends and a second direction different from the first direction.</t>
  </si>
  <si>
    <t>The bipolar battery according to any of claims 1 to 3, wherein a thickness of the current collectors (4, 4a, 4b) assuming the outermost position of the stack  structure falls in a value equal to or greater than 2 times to 50 times a thickness of the other current collectors within the stack structure.</t>
  </si>
  <si>
    <t>The bipolar battery according to any of claims 1 to 4, wherein the resin portion (10) includes resin with a hardness JIS K6301 Type A falling in a value ranging from 5 to 95.</t>
  </si>
  <si>
    <t>The bipolar battery according to any of claims 1 to 5, wherein the resin portion (10) includes resin with dielectric-tangent in a range equal to or greater than 1.0×10 -3  and equal to or less than 5.0×10 -1  under a temperature range equal to or greater than - 30° C and equal to or less than 80° C at a frequency equal to or greater than 10Hz and equal to or less than 1 kHz.</t>
  </si>
  <si>
    <t>The bipolar battery according to any of claims 1 to 6, wherein resin of the resin portion (10) includes a group selected from epoxy family resin, urethane family resin, nylon family resin and olefin family resin in a single or in combination thereof.</t>
  </si>
  <si>
    <t>The bipolar battery according to any of claims 1 to 7, wherein the resin portion (10) includes a thinned portion (12) with a thinned potting thickness.</t>
  </si>
  <si>
    <t>The bipolar battery according to claim 8, wherein the thinned portion (12) of the resin portion (10) is formed on the same level with the electrolyte layer (6).</t>
  </si>
  <si>
    <t>The bipolar battery according to any of claims 1 to 9, wherein the positive electrode layer (2) includes positive electrode material composed of Li-Mn composite oxides.</t>
  </si>
  <si>
    <t>The bipolar battery according to any of claims 1 to 10, wherein the negative  electrode layer (3) includes negative electrode material composed of any one of crystalline carbon material and amorphous carbon material.</t>
  </si>
  <si>
    <t>The bipolar battery according to any of claims 1 to 11, wherein the bipolar battery (1, 20, 30) is sequentially connected in any one of series, parallel and series and parallel in combination to form a battery module (50).</t>
  </si>
  <si>
    <t>The bipolar battery according to claim 12, wherein the battery module (50) is installed on a vehicle (70) as a power supply.</t>
  </si>
  <si>
    <t>The bipolar battery according to claim 12, wherein the battery module (50) is sequentially connected in any one of series, parallel and series and parallel in combination to form a combined battery (60).</t>
  </si>
  <si>
    <t>The bipolar battery according to claim 14, wherein the combined battery (60) is installed on a vehicle (70) as a power supply.</t>
  </si>
  <si>
    <t>A method of manufacturing a bipolar battery (1, 20, 30), comprising: preparing at least two bipolar electrodes (5) each provided with: a current collector (4);</t>
  </si>
  <si>
    <t>omnibus claim</t>
  </si>
  <si>
    <t xml:space="preserve">Seems to refer to some figure? Method of manufacture not described. </t>
  </si>
  <si>
    <t>Cell controller</t>
  </si>
  <si>
    <t>Cell controller, battery module and power supply system</t>
  </si>
  <si>
    <t>A cell control ler with excellent reliability in which noise and so on are suppressed is provided. The cell controller includes, corresponding to the number of cell packs, a plurality of ICs each having a voltage detecting circuit detecting voltages of respective cells of a cell pack in which four cells are connected in series, a switch control circuit controlling conduction and a blocking operation of a plurality of switch elements connected in parallel to the respective cells via capacity adjusting resistors, a LIN1 Lermlnal for inputting control information, a LIN2 terminal for outputting control information, a Vcc terminal and a GND terminal, and a LIN2 terminal of a higher-order IC and a LIN1 terminal of a lower-order IC are connected in a daisy chain. The Vcc terminal of each IC is connected to a positive electrode of a higher-order cell among cells constituting a corresponding cell pack via an inductor L for eliminating noi se, and the GND terminal is coupled directly to the Vcc terminal of the lower-order IC. Noise is not superposed on the LIN1, LIN2 terminals.</t>
  </si>
  <si>
    <t>A cell controller (80) for controlling a serially connected body of cells constituted by connecting a plurality of groups (AB1 to AB12) of cells in series, each of said groups being constituted of a plurality of cells (10) connected in series, the cell controller (80) comprising a plurality of ICs (IC-1A to IC-12B) corresponding to said groups (AB1 to AB12), said plurality of ICs (IC-1A to IC-12B) each having a voltage detecting unit (101) for detecting voltages of respective cells (10) constituting said groups (AB1 to AB12), a switch control unit (102) for controlling conduction and a blocking operation of a plurality of switch elements (SW1 to SW4) connected in parallel to said respective cells (10) via resistors (R1), an information input terminal (LIN1) for inputting control information, an information output terminal (LIN2) for outputting control information, a power supply terminal (VCC), and a reference potential terminal (GND), said plurality of ICs (IC-1A to IC-12B) operating based on power supplied from said cells (10) constituting said groups (AB1 to AB12) to said power supply terminal (Vcc) and said reference potential terminal (GND); said plurality of ICs (IC-1A to IC-12B) detecting voltages of respective cells (10) by said voltage detecting unit (101) and controlling said plurality of switch elements (SW1 to SW4) connected in parallel to said respective cells (10) via resistors (R1) by said switch control unit (102) to adjust states of charges of said cells (10), wherein: among said groups (AB1 to AB12) connected in series, said information output terminal (LIN2) of a higher order IC (IC-6A) corresponding to one group of adjacent groups and said information input terminal (LIN1) of a lower order IC (IC-7A) corresponding to the other group of said adjacent groups are connected electrically; transmission of control information is performed from said information output terminal (LIN2) of said higher order  IC (IC-6A) to said information input terminal (LIN1) of said lower order IC (IC-7A), or</t>
  </si>
  <si>
    <t>The cell controller (80) according to claim 1, wherein a first Zener diode (ZD1) is interposed between the power supply terminal (Vcc) and the reference potential terminal (GND) of each of said ICs (IC-1A to IC-12B).</t>
  </si>
  <si>
    <t>The cell controller (80) according to claim 2, wherein a second Zener diode (ZD2) is interposed between the information input terminal (LIN1) and the reference potential terminal (GND) of each of said ICs (IC-1A to IC-12B).</t>
  </si>
  <si>
    <t>The cell controller (80) according to claim 1, wherein the information output terminal (LIN2) of said higher order IC (IC-6A) is connected to the information input terminal (LIN1) of said lower order IC (IC-7A) via a resistor (R3).</t>
  </si>
  <si>
    <t>The cell controller (80) according to claim 1, wherein said groups (AB1 to AB12) are each constituted of an even number of cells (10), each of said ICs (IC-1A to IC-12B) has a mid-point voltage detecting terminal (CV3) for detecting a voltage of a mid-point of said groups (AB1 to AB12), and a first schottky diode (D4) is  interposed between the mid-point voltage detecting terminal (CV3) and the reference potential terminal (GND) of each of said ICs (IC-1A to IC-12B).</t>
  </si>
  <si>
    <t>The cell controller (80) according to claim 5, wherein a second schottky diode (D3) is further interposed between the power supply terminal (Vcc) and the mid-point voltage detecting terminal (CV3) of each of said ICs (IC-1A to IC-12B).</t>
  </si>
  <si>
    <t>A battery module (9), comprising: a module having at least one group in which a plurality of cells (10) are connected in series; and</t>
  </si>
  <si>
    <t>A power supply system (1), comprising: a high-voltage battery having at least one battery module (9) according to claim 7; and</t>
  </si>
  <si>
    <t>The power supply system (1) according to claim 8, wherein capacitors (Cp, CN) intervene between a positive electrode of said high voltage battery and a ground and between a negative electrode thereof and the ground, respectively.</t>
  </si>
  <si>
    <t>Battery Protection Circuit</t>
  </si>
  <si>
    <t>A protection of battery system having battery cells Cell1∼Cell3, FET switches SW1, SW2 that are connected to the high-side path and control on/off state of the path, as well as fuse F1 for cutting said path, primary protection circuits 31∼34 that detect abnormalities in charging/discharging of the battery cells and turn the FET switches off, and secondary protecting controller 38 that detect abnormalities in charging/discharging of the battery cells and controls the operation of fuse F1. Secondary protecting controller 38 controls fuse F1 if there is no tendency to a decrease in abnormalities after a prescribed period of time after control of the FET switch.</t>
  </si>
  <si>
    <t>A battery protection circuit (3B) used to control the operation of a first switch circuit (sw₂, sw₂) and a second switch circuit (F1) inserted in series in a power supply path between battery cells (cell1, cell2, cell3) and an external power source, comprising: a first protecting controller (31-37), having an interface circuit (37) able to receive a command signal (coMM) output from a controller (2) monitoring whether the voltage of the battery cells is higher than a first voltage (OV1), and able to generate a control signal (LV.OV1) for turning off the first switch circuit when the voltage of the battery cells is higher, a second protecting controller (38), having an over-voltage detector able to detect whether the voltage of the battery cells is higher than a second voltage (OV2) or higher than the first voltage (OV1) when the second voltage is greater than the first voltage, and able to generate a second control signal (OV2) for controlling the turning off of the second switch circuit;</t>
  </si>
  <si>
    <t>The battery protection circuit described in Claim 1, wherein the first protecting controller and the second protecting controller are formed on a single semiconductor chip (IC1).</t>
  </si>
  <si>
    <t>The battery protection circuit described in Claim 2, further comprising a first power source circuit able to generate power source voltage for said first protecting controller from the voltage supplied from the battery cells or the voltage  supplied from the external power source, and a second power source circuit able to generate power source voltage for said second protecting controller from the voltage supplied from the battery cells.</t>
  </si>
  <si>
    <t>The battery protection circuit described in Claim 3, further comprising a comparator able to compare the output voltage of the first power source circuit and a reference voltage, and when the comparator detects that the output voltage of said first power source circuit is higher than said reference voltage, is able to generate a control signal for turning off the second switch circuit.</t>
  </si>
  <si>
    <t>The battery protection circuit described in any of Claims 2 - 4, further comprising a clock monitoring circuit able to monitor a clock signal supplied from the controller, and a register for holding a first or second mode state; wherein, when the clock signal is not supplied throughout a first period, a reset signal is supplied to the controller, and at the same time, a control signal for turning off the first switch circuit is generated; then, if the clock signal is not supplied throughout a second period, in the first mode, a reset signal is supplied, and in the second mode, a control signal for turning off the second switch circuit is output.</t>
  </si>
  <si>
    <t>The battery protection circuit described in any of Claims 1 - 5, further comprising: a cell balance circuit adapted to balance the battery cell voltage by a short circuit control between electrodes of the battery cells,  and a control signal gate circuit adapted to prohibit output of the control signal to the first switch circuit during the period when said cell balance circuit performs cell balance.</t>
  </si>
  <si>
    <t>The battery protection circuit described in any of Claims 1 - 6, wherein the first switch circuit comprises MOS transistors, and the second switch circuit comprises fuses.</t>
  </si>
  <si>
    <t>The battery protection circuit described in Claim 7 wherein the first switch circuit comprises NMOS transistors.</t>
  </si>
  <si>
    <t>Rechargeable thin film battery and method for making the same</t>
  </si>
  <si>
    <t>A rechargeable, stackable, thin film, solid-state lithium electrochemical cell, thin film lithium battery and method for making the same is disclosed. The cell and battery provide for a variety configurations, voltage and current capacities. An innovative low temperature ion beam assisted deposition method for fabricating thin film, solid-state anodes, cathodes and electrolytes is disclosed wherein a source of energetic ions and evaporants combine to form thin film cell components having preferred crystallinity, structure and orientation. The disclosed batteries are particularly useful as power sources for portable electronic devices and electric vehicle applications where high energy density, high reversible charge capacity, high discharge current and long battery lifetimes are required.</t>
  </si>
  <si>
    <t>A rechargeable, stackable thin film electrochemical cell for a thin film, solid-state battery comprising: a dense, non-porous, thin film, unannealed inorganic cathode comprised of a first reversible lithium insertion material, said cathode formed by irradiating a depositing cathode film with an ion source having an ion beam energy of less than 100 eV;  a dense, non-porous, thin film, inorganic anode comprised of a second reversible lithium insertion material;  said first and second insertion materials having intrinsically anisotropic crystallographic lithium ion diffusion directions;  a dense, non-porous, thin film, inorganic, solid-state electrolyte disposed between said cathode and said anode films, said electrolyte film forming a first and second interface respectively with said cathode and anode films;  a first crystallographic lithium ion diffusion direction of said first insertion material aligned in a predominately non-parallel orientation to said cathode-electrolyte interface;  and a second crystallographic lithium ion diffusion direction of said second insertion material aligned in a predominately non-parallel orientation to said anode-electrolyte interface.</t>
  </si>
  <si>
    <t>The cell of claim 1 wherein said electrolyte comprises a material selected from the group consisting of lithium phosphorus oxynitride, lithium aluminum germanium phosphate, and lithium aluminum silicate.</t>
  </si>
  <si>
    <t>The cell of claim 2 wherein said electrolyte is deposited as an amorphous material structure formed by exposing one electrode surface to at least one source of energetic ions, said ions having an elemental composition which comprises at least one first component element of said electrolyte, said ion source having an ion beam energy of less than 100 eV, and thermally evaporating onto said electrode surface a material having an elemental composition which comprises at least one second component element of said electrolyte, wherein said energetic ions and said thermally evaporated material combine to form a thin film of said electrolyte.</t>
  </si>
  <si>
    <t>Describes both a product and relevant processes. Discuss</t>
  </si>
  <si>
    <t>Discussion needed?</t>
  </si>
  <si>
    <t>The cell of claim 1 wherein said first reversible lithium insertion material is selected from the group consisting of cobalt oxide, nickel oxide, manganese oxide, vanadium oxide, titanium oxide, iron oxide, chromium oxide, and mixed metal oxides comprising at least two metals selected from the group consisting of cobalt, nickel, manganese, vanadium, titanium, iron and chromium.</t>
  </si>
  <si>
    <t>The cell of claim 4 wherein said cathode first insertion material is a hexagonal crystalline material and said material lithium ion diffusion direction aligned in a predominately non-parallel orientation to said cathode-electrolyte interface is an (003) plane, said orientation being formed without annealing by exposing a surface of either said electrolyte or a first current collector to at least one source of energetic ions, said ions having an elemental composition which comprises at least one component element of said cathode, said ion source having an ion beam energy of less than 100 eV, and thermally evaporating onto said surface a material having an elemental composition which comprises at least one second component element of said cathode, wherein said energetic ions and said thermally evaporated material combine on said surface to form a dense, thin film cathode.</t>
  </si>
  <si>
    <t>The cell of claim 1 wherein said second reversible lithium insertion material is selected from the group consisting of carbon, tin oxide, indium oxide, indium tin oxide and amorphous glasses comprising tin oxide.</t>
  </si>
  <si>
    <t>The cell of claim 6 wherein said anode second insertion material is a hexagonal crystalline material and said material lithium ion diffusion direction aligned in a predominately non-parallel orientation to said anode-electrolyte interface is a c-plane, said c-plane orientation being formed without annealing by exposing a surface of either said electrolyte or a second current collector to at least one source of energetic ions, said ion source having an ion beam energy of less than 100 eV, and thermally evaporating onto said surface a material having an elemental composition which comprises at least one component element of said second insertion material, wherein said energetic ions and said thermally evaporated material interact on said surface to form a dense, thin film anode.</t>
  </si>
  <si>
    <t>The cell of claim 1 further comprised of a first thin film current collector electrically connected to said cathode and a second thin film current collector electrically connected to said anode.</t>
  </si>
  <si>
    <t>The cell of claim 8 wherein said first and second current collectors are comprised a metal selected from the group consisting of aluminum, copper, cobalt, nickel, chromium and alloys of the same.</t>
  </si>
  <si>
    <t>The cell of claim 8 wherein said first and second current collectors consist of an electronically conductive lithium ion blocking layer, said blocking layer providing a barrier to lithium ion diffusion and transport through said current collectors, said blocking layer having a high oxidation resistance to said first insertion material during cell operation.</t>
  </si>
  <si>
    <t>The cell of claim 10 wherein said first and second current collectors are comprised of a metal nitride or mixed metal nitride comprising at least one metallic element selected from the group consisting of titanium, vanadium, zirconium, hafnium, niobium, and tantalum.</t>
  </si>
  <si>
    <t>The cell of claim 1 wherein said first insertion material is cobalt oxide, said second insertion material is graphite and said electrolyte is lithium phosphorous oxide.</t>
  </si>
  <si>
    <t>The cell of claim 1 wherein said cathode first insertion material is a hexagonal crystalline material and said material lithium ion diffusion direction aligned in a predominately non-parallel orientation to said cathode-electrolyte interface is an (003) plane, said cathode orientation being formed without annealing by exposing a surface of either said electrolyte or said first current collector to at least one source of first energetic ions, said first ions having an elemental composition which comprises at least one component element of said cathode, said first ion source having an ion beam energy of less than 100 eV, and thermally evaporating onto said surface a first material having an elemental composition which comprises at least one second component element of said cathode, wherein said first energetic ions and said first thermally evaporated material combine on said surface to form a dense, thin film cathode;  and said anode second insertion material is a hexagonal crystalline material and said material lithium ion diffusion direction aligned in a predominately non-parallel orientation to said anode-electrolyte interface is a c-plane, said anode orientation being formed without annealing by exposing a surface of either said electrolyte or said second current collector to at least one source of second energetic ions, said second ion source having an ion beam energy of less than 100 eV, and thermally evaporating onto said surface a second material having an elemental composition which comprises at least one first component element of said anode, wherein said second energetic ions and said second thermally evaporated material interact on said surface to form a dense, thin film anode.</t>
  </si>
  <si>
    <t>A multicell, stackable, rechargeable thin film, solid-state battery comprising: a plurality of thin film battery cells of claim 1, each cathode of said cells electrically connected to a first thin film current collector, each anode of said cells electrically connected to a second thin film current collector;  a first portion of said cells being connected to one another in a stacked series relationship, wherein each of said stacked, series-connected cells is separated from an adjacent stacked, series-connected cell by a shared current collector comprised of an electronically conductive, oxidation resistant, lithium ion blocking layer material;  and a second portion of said cells being connected to one another in a parallel relationship, wherein the cathode of each of said parallel-connected cells is electrically connected to the cathode of said adjacent parallel-connected cells by means of said first current collectors and wherein the anode of each of said parallel-connected cells is connected to the anode of said adjacent parallel-connected cells by means of said second current collectors.</t>
  </si>
  <si>
    <t>The battery of claim 14 wherein said battery has a specific energy of at least 500 Watt-hours per kilogram.</t>
  </si>
  <si>
    <t>The battery of claim 14 wherein said battery has an energy density of at least 1000 Watt-hours per liter.</t>
  </si>
  <si>
    <t>The battery of claim 14 wherein each of said cell electrolytes is deposited as an amorphous material structure formed by exposing an electrode surface to at least one source of energetic ions, said ions having an elemental composition which comprises at least one first component element of said electrolyte, said ion source having an ion beam energy of less than 100 eV, and thermally evaporating onto said electrode surface a material having an elemental composition which comprises at least one second component element of said electrolyte, wherein said energetic ions and said thermally evaporated material combine on said electrode surface to form said electrolyte film.</t>
  </si>
  <si>
    <t>I'd actually say process here</t>
  </si>
  <si>
    <t>The battery of claim 17 wherein each of said cell cathodes is formed on a surface of said first current collector or of said electrolyte by exposing said surface to at least one source of energetic ions, said ions having an elemental composition which comprises at least one first component element of said cathode, said ion source having an ion beam energy of less than 100 eV, and thermally evaporating onto said surface a material having an elemental composition which comprises at least one second component element of said cathode, wherein said energetic ions and said thermally evaporated material combine to form a thin film cathode on said surface.</t>
  </si>
  <si>
    <t>The battery of claim 17 wherein each of said cell anodes is formed on a surface of said second current collector or of said electrolyte by exposing said surface to at least one source of second energetic ions, said second ion source having an ion beam energy of less than 100 eV, and thermally evaporating onto said surface a first anode material having an elemental composition which comprises at least one first component element of said second insertion material, wherein said second energetic ions and said thermally evaporated anode material interact on said surface to form a dense, non porous, thin film anode on said surface.</t>
  </si>
  <si>
    <t>The battery of claim 14 wherein the electrolyte, cathode and anode of each cell are formed by an ion beam assisted deposition process.</t>
  </si>
  <si>
    <t>The battery of claim 14 wherein said electrolyte comprises a material selected from the group consisting of lithium phosphorus oxynitride, lithium aluminum germanium phosphate, and lithium aluminum silicate.</t>
  </si>
  <si>
    <t>The battery of claim 14 wherein said first reversible lithium insertion material is selected from the group consisting of cobalt oxide, nickel oxide, manganese oxide, vanadium oxide, titanium oxide, iron oxide, chromium oxide, and mixed metal oxides comprising at least two elements selected from the group consisting of cobalt, nickel, manganese, vanadium, titanium, iron and chromium.</t>
  </si>
  <si>
    <t>The battery of claim 14 wherein said second reversible lithium insertion material is selected from the group consisting of carbon, tin oxide, indium oxide, and indium tin oxide.</t>
  </si>
  <si>
    <t>The battery of claim 14 wherein said first and second current collectors are comprised of a metal selected from the group consisting of aluminum, copper, cobalt, nickel, chromium and alloys of the same.</t>
  </si>
  <si>
    <t>The battery of claim 14 wherein said first reversible insertion material is cobalt oxide, said second reversible insertion material is graphite carbon, said electrolyte is lithium phosphorous oxynitride, said first and second current collectors is an aluminum copper alloy, and said shared current collector is titanium nitride.</t>
  </si>
  <si>
    <t>A folded battery configuration of the multicell, stackable, rechargeable, thin film battery of claim 14 comprising: a plurality of multi-cell stacks of electrochemical cells, said cells in said stacks electrically connected in series, each of said stacks having an exposed cathode current collector at a proximal end surface, each of said stacks having an exposed anode current collector at a distal end surface;  a first flexible current collector electrically connected to a plurality of said exposed cathode current collectors;  a second flexible current collector electrically connected to a plurality of said exposed anode current collectors;  an electrically insulating material disposed between each of said stacks, said insulating material maintaining separation between said first and said second flexible current collectors so as to prevent electrical contact between said current collectors upon bending said flexible current collectors;  a first battery terminal in electrical contact with said first flexible current collector, said first flexible current collector so configured as to provide a plurality of bends for making electrical contact with said first terminal;  and a second battery terminal in electrical contact with said second flexible current collector, said second flexible current collector so configured as to provide a plurality of bends for making electrical contact with said second terminal;  wherein the number of said multi-cell stacks, the number of said cells in said stacks, and the number and spacing of said bends in said first and said second flexible current collectors are selected so as to establish a characteristic battery operating voltage and current capacity.</t>
  </si>
  <si>
    <t>A low temperature deposition method for making a solid-state, thin film lithium electrochemical cell comprising the steps of: depositing a first thin film current collector on a substrate;  exposing a surface of said first current collector to at least one source of first energetic ions, said first ions having an elemental composition which comprises at least one component element of a first reversible lithium insertion material, said first ion source having an ion beam energy of less than 100 eV;  thermally evaporating onto said first current collector surface a first evaporant material having an elemental composition which comprises at least one second component element of said first insertion material;  combining said first energetic ions and said first evaporant material on said first current collector surface to form said first insertion material on said first current collector surface;  exposing a surface of said first insertion material to at least one source of second energetic ions, said second ions having an elemental composition which comprises at least one first component element of an electrolyte, said first ion source having an ion beam energy of less than 100 eV;  thermally evaporating onto said first insertion material surface a second evaporant material having an elemental composition which comprises at least one second component element of said electrolyte;  combining said second energetic ions and said second evaporant material to form a thin film electrolyte on said first insertion material surface;  exposing a surface of said electrolyte to at least one source of third energetic ions, said ion source having an ion beam energy of less than 100 eV;  thermally evaporating onto said electrolyte surface a third evaporant material having an elemental composition which comprises at least one component element of said second insertion material;  contacting said third evaporant material with said third energetic ions on said electrolyte surface to form said second insertion material;  and depositing a second current collector on a surface of said second insertion material.</t>
  </si>
  <si>
    <t>The method of claim 27 wherein said first insertion material, said second insertion material, said electrolyte, and said second current collector deposition steps are inverted so that said second insertion material is deposited on said first current collector surface, said electrolyte is deposited on said second insertion material surface, said first insertion material is deposited on said electrolyte surface, and said second current collector is deposited on said first insertion material surface.</t>
  </si>
  <si>
    <t>The method of claim 27 wherein said electrolyte is formed from a material selected from the group consisting of lithium phosphorus oxynitride, lithium aluminum germanium phosphate and lithium aluminum silicate.</t>
  </si>
  <si>
    <t>The method of claim 27 wherein said first reversible lithium insertion material is formed from a material selected from the group consisting of cobalt oxide, nickel oxide, manganese oxide, vanadium oxide, titanium oxide, iron oxide, chromium oxide, and mixed metal oxides comprising at least two metals selected from the group consisting of cobalt, nickel, manganese, vanadium, titanium, iron and chromium.</t>
  </si>
  <si>
    <t>The method of claim 27 wherein said second reversible lithium insertion material is formed from a material selected from the group consisting of carbon, graphite, tin oxide, indium oxide, and indium tin oxide.</t>
  </si>
  <si>
    <t>The method of claim 27 wherein said first and second current collectors are selected from the group consisting of aluminum, copper, cobalt, nickel, chromium and an aluminum-copper alloy.</t>
  </si>
  <si>
    <t>The method of claim 27 wherein said electrolyte, said first insertion material and said second insertion material are deposited at an average deposition rate of at least ten angstroms per second.</t>
  </si>
  <si>
    <t>The method of claim 27 wherein said electrolyte, said first insertion material and said second insertion material are deposited at an average deposition rate of at least twenty five angstroms per second.</t>
  </si>
  <si>
    <t>The cell of claim 7 wherein said energetic ions have an elemental composition which comprises at least one second component element of said second insertion material.</t>
  </si>
  <si>
    <t>The cell of claim 13 wherein said second energetic ions have an elemental composition which comprises at least one second component element of said second insertion material.</t>
  </si>
  <si>
    <t>The battery of claim 19 wherein said second energetic ions have an elemental composition which comprises at least one second component element of said second insertion material.</t>
  </si>
  <si>
    <t>The method of claim 27 wherein said third energetic ions have an elemental composition which comprises at least one second component element of said second insertion material.</t>
  </si>
  <si>
    <t>The method of claim 27 wherein said first insertion material is cobalt oxide, said second insertion material is graphite and said electrolyte is lithium phosphorous oxide.</t>
  </si>
  <si>
    <t>A folded battery configuration of multi-cell, stackable, rechargeable, thin film solid-state batteries comprising: a plurality of multi-cell stacks of electrochemical cells, each cell comprised of a dense, non-porous, thin film, unannealed inorganic cathode comprised of a first reversible lithium insertion material: a dense, non-porous, thin film inorganic anode comprised of a second reversible lithium insertion material;  said first and second insertion materials having intrinsically anisotropic crystallographic lithium ion diffusion directions;  a dense, non-porous, thin film, inorganic, solid-state electrolyte disposed between said cathode and said anode films, said electrolyte film forming a first and second interface respectively with said cathode and anode films;  a first crystallographic lithium ion diffusion direction of said first insertion material aligned in a predominantly non-parallel orientation to said cathode-electrolyte interface;  and a second crystallographic lithium ion diffusion direction of said second insertion material aligned in a predominantly non-parallel orientation to said anode-electrolyte interface;  each cathode of said cells electrically connected to a first thin film current collector;  each anode of said cells electrically connected to a second thin film current collector;  a first portion of said cells being connected to one another in a stacked series relationship, wherein each of said stacked, series-connected cells is separated from an adjacent stacked, series-connected cell by a shared current collector comprised of an electronically conductive, oxidation resistant, lithium ion blocking layer material;  a second portion of said cells being connected to one another in a parallel relationship, wherein the cathode of each of said parallel-connected cells is electrically connected to the cathode of said adjacent parallel-connected cells by means of said first current collectors and wherein the anode of said parallel-connected cells is connected to the anode of said adjacent parallel-connected cells by means of said second current collectors;  each of said stacked portion of series-connected cells and said stacked portion of parallel-connected cells being electrically connected in series, each of said stacks having an exposed cathode current collector at a proximal end surface and an exposed anode current collector at a distal end surface;  a first flexible current collector electrically connected to a plurality of said exposed cathode current collectors;  a second flexible current collector electrically connected to a plurality of exposed anode current collectors;  an electrically insulating material disposed between each of said stacks, said insulating material maintaining a separation between said first and said second flexible current collectors so as to prevent electrical contact between said current collectors upon bending said flexible current collectors;  a first battery terminal in electrical contact with said first flexible current collector, said firs flexible current collector so configured as to provide a plurality of bends for making electrical contact with said first terminal;  and a second battery terminal in electrical contact with said second flexible current collector, said second flexible current collector so configured as to provide a plurality of bends for making electrical contact with said second terminal;  wherein the number of said multi-cell stacks, the number of said cells in said stacks, and the number and spacing of bends in said first and said second flexible current collectors are selected so as to establish a characteristic battery operating voltage and current capacity.</t>
  </si>
  <si>
    <t>Layer-layer lithium rich complex metal oxides with high specific capacity and excellent cycling</t>
  </si>
  <si>
    <t>Layer-layer lithium rich complex metal oxides with high specific capacity  and excellent cycling</t>
  </si>
  <si>
    <t>Lithium rich and manganese rich lithium metal oxides are described that provide for excellent performance in lithium-based batteries. The specific compositions can be engineered within a specified range of compositions to provide desired performance characteristics. Selected compositions can provide high values of specific capacity with a reasonably high average voltage. Compositions of particular interest can be represented by the formula, xLi₂MnO₃.(1-x)LiNiᵤ+.DELTA.Mnᵤ-.DELTA.CowAᵧ-O₂. The compositions undergo significant first cycle irreversible changes, but the compositions cycle stably after the first cycle.</t>
  </si>
  <si>
    <t>A positive electrode active composition for a lithium ion battery comprising a layered lithium metal oxide composition approximately represented by the formula xLi.sub.2MnO.sub.3.(1-x)LiNi.sub.u+.DELTA.Mn.sub.u-.DELTA.Co.sub.wA.sub.y- O.sub.2, x is at least about 0.03 and no more than about 0.21, wherein the absolute value of .DELTA.  is no more than about 0.3, 2u+w+y is approximately equal to 1, w is in the range from 0 to 1, u is in the range from 0.225 to 0.5 and y is no more than about 0.1, with the proviso that both (u+.DELTA.) and w are not zero, wherein an optional fluorine dopant can replace no more than about 10 mole percent of the oxygen and a stabilization coating, wherein the composition exhibits an irreversible capacity loss of no more than about 45 mAh/g with charging to 4.6V and discharging to 2V.</t>
  </si>
  <si>
    <t>The positive electrode active composition of claim 1 wherein x is at least about 0.15 and no more than about 0.2.</t>
  </si>
  <si>
    <t>The positive electrode active composition of claim 1 wherein the absolute value of .DELTA.  is no more than about 0.2, w is at least about 0.1 and no more than about 0.6, u is at least about 0.1 and no more than about 0.45.</t>
  </si>
  <si>
    <t>The positive electrode active composition of claim 1 wherein the absolute value of .DELTA.  generally is no more than about 0.15, w is at least about 0.2 and no more than about 0.475, u is at least about 0.2 and no more than about 0.4 and y is approximately 0.</t>
  </si>
  <si>
    <t>The positive electrode active composition of claim 1 wherein the positive electrode active material is approximately represented by the formula Li.sub.1+bNi.sub..alpha.Co.sub..gamma.Mn.sub..beta.O.sub.2, where b ranges from about 0.04 to about 0.175, .alpha.  ranges from 0 to about 0.4, .gamma.  ranges from 0 to about 0.46, .beta.  range from about 2b+.alpha.-0.2 to about 2b+.alpha.+0.2 with the proviso that both .alpha.  and .gamma.  are not zero, where b+.alpha.+.beta.+.gamma.  is approximately equal to 1.</t>
  </si>
  <si>
    <t>The positive electrode active composition of claim 1 further comprising a coating having a different composition from the lithium metal oxide composition.</t>
  </si>
  <si>
    <t>The positive electrode active composition of claim 1 further comprising a coating comprising a metal oxide.</t>
  </si>
  <si>
    <t>The positive electrode active composition of claim 1 having a specific discharge capacity of at least about 235 mAh/g cycled from 4.6 volts to 2.0 volts at a rate of C/3.</t>
  </si>
  <si>
    <t>The positive electrode active composition of claim 1 having a specific discharge capacity of at least about 190 mAh/g cycled from 4.6 volts to 2.0 volts at a rate of 1 C.</t>
  </si>
  <si>
    <t>The positive electrode active composition of claim 1 having an average voltage of at least about 3.64 volts when cycled between 4.6 volts and 2.0 volts at a rate of C/10.</t>
  </si>
  <si>
    <t>A battery comprising a negative electrode, a positive electrode comprising the positive electrode active composition of claim 1, a separator between the positive electrode and the negative electrode, and an electrolyte comprising lithium ions.</t>
  </si>
  <si>
    <t>The battery of claim 11 wherein the negative electrode comprises graphitic carbon.</t>
  </si>
  <si>
    <t>A method for synthesizing a positive electrode active composition, the method comprising: co-precipitating a precursor composition comprising manganese, nickel, and cobalt in selected amounts corresponding to a product composition approximately represented by the formula xLi.sub.2MnO.sub.3.(1-x)LiNi.sub.u+.DELTA.Mn.sub.u-.DELTA.Co.sub.- wA.sub.yO.sub.2, x is at least about 0.03 and no more than about 0.21, the absolute value of .DELTA.  generally is no more than about 0.3, 2u+w+y is approximately equal to 1, w is in the range from 0 to 1, u is in the range from 0.225 to 0.5 and y is no more than about 0.1 with the proviso that both (u+.DELTA.) and w are not zero, wherein an optional fluorine dopant can replace no more than about 10 mole percent of the oxygen;  adding a lithium source at a selected point in the process;  and heating the precursor composition to decompose the precursor composition to form a metal oxide composition;  wherein the composition is selected to have a desired balance of specific capacity and irreversible capacity loss.</t>
  </si>
  <si>
    <t>The method of claim 13 wherein the precursor composition comprises an hydroxide.</t>
  </si>
  <si>
    <t>The method of claim 13 wherein the precursor composition comprises a carbonate.</t>
  </si>
  <si>
    <t>The method of claim 13 wherein the lithium source is blended with the precursor composition prior to the decomposition of the precursor composition to form the metal oxide.</t>
  </si>
  <si>
    <t>The method of claim 13 wherein the heating to decompose the precursor composition is performed to a first temperature, and further comprising heating the metal oxide to a second temperature greater than the first temperature to improve the crystallinity of the metal oxide.</t>
  </si>
  <si>
    <t>A lithium ion battery comprising a negative electrode comprising a graphitic carbon active material, a positive electrode, a separator between the positive electrode and the negative electrode and an electrolyte comprising lithium ions, wherein the positive electrode active material exhibits a specific discharge capacity of at least about 200 mAh/g discharged from 4.5 volts to 2.0 volts at a C/3 rate at room temperature, with an average voltage of at least about 3.4 volts discharged from 4.5 volts to 2.0 volts at a rate of C/10 and a pulse DC electrical resistance of no more than about 6 m.OMEGA.  at a state of charge of at least about 30%.</t>
  </si>
  <si>
    <t>The lithium ion battery of claim 18 wherein the positive electrode comprises an active material comprises a layer-layer lithium metal oxide approximately represented by the formula Li.sub.1+bNi.sub..alpha.Mn.sub..beta.Co.sub..gamma.A.sub..delta.O.sub.2-z- F.sub.z, where b ranges from about 0.04 to about 0.3, .alpha.  ranges from 0 to about 0.4, .beta.  range from about 0.2 to about 0.65, .gamma.  ranges from 0 to about 0.46, .delta.  ranges from about 0 to about 0.15 and z ranges from 0 to 0.2, with the proviso that both .alpha.  and .gamma.  are not 0, and where A is Mg, Sr, Ba, Cd, Zn, Al, Ga, B, Zr, Ti, Ca, Ce, Y, Nb, Cr, Fe, V, Li or combinations thereof.</t>
  </si>
  <si>
    <t>The lithium ion battery of claim 18 wherein the battery is a pouch battery.</t>
  </si>
  <si>
    <t>The lithium ion battery of claim 18 wherein the DC electrical resistance is no more than about 6 m.OMEGA.  at a 25% state of charge.</t>
  </si>
  <si>
    <t>The lithium ion battery of claim 18 having a specific discharge capacity of at least about 210 mAh/g discharged from 4.5 volts to 2.0 volts at a C/3 rate at room temperature.</t>
  </si>
  <si>
    <t>The lithium ion battery of claim 18 having an average voltage of at least about 3.45 volts.</t>
  </si>
  <si>
    <t>The lithium ion battery of claim 18 having a specific discharge capacity at cycle 250 of at least about 180 mAh/g discharged from 4.5 volts to 2.0 volts at a C/3 rate at room temperature.</t>
  </si>
  <si>
    <t>Method of producing hybrid nano-filament electrodes for lithium metal or lithium ion batteries</t>
  </si>
  <si>
    <t>Hybrid nano-filament anode compositions for lithium ion batteries</t>
  </si>
  <si>
    <t>This invention provides a hybrid nano-filament composition for use as an electrochemical cell electrode. The composition comprises: (a) an aggregate of nanometer-scaled, electrically conductive filaments that areₜantially interconnected, intersected, or percolated to form a porous, electrically conductive filament network comprisingₜantially interconnected pores, wherein the filaments have an elongate dimension and a first transverse dimension with the first transverse dimension being less than 500 nm (preferably less than 100 nm) and an aspect ratio of the elongate dimension to the first transverse dimension greater than 10; and (b) micron- or nanometer-scaled coating that is deposited on a surface of the filaments, wherein the coating comprises an anode active material capable of absorbing and desorbing lithium ions and the coating has a thickness less than 20 .mu.m (preferably less than 1 .mu.m). Also provided is a lithium ion battery comprising such an electrode as an anode. The battery exhibits an exceptionally high specific capacity, an excellent reversible capacity, and a long cycle life.</t>
  </si>
  <si>
    <t>A lithium secondary battery comprising a positive electrode, a negative electrode comprising a hybrid nano-filament composition which is capable of absorbing and desorbing lithium ions, and a non-aqueous electrolyte disposed between said negative electrode and said positive electrode, wherein said hybrid nano-filament composition comprises: a) An aggregate of nanometer-scaled, electrically conductive carbon filaments that are interconnected, intersected, or percolated to form a porous, electrically conductive filament network comprising interconnected pores for accommodating said non-aqueous electrolyte, wherein said nanometer-scaled, electrically conductive carbon filaments have an elongate dimension and a first transverse dimension, which is a diameter or a thickness, said first transverse dimension being less than 500 nm and an aspect ratio of said elongate dimension to said first transverse dimension greater than 10, and wherein said nanometer-scaled, electrically conductive carbon filaments are carbonized electro-spun fibers;  and b) Micron- or nanometer-scaled coating that is deposited on a surface of said nanometer-scaled, electrically conductive carbon filaments, wherein said coating deposited on said nanometer-scaled, electrically conductive carbon filaments comprises an negative active material capable of absorbing and desorbing lithium ions and said coating has a thickness less than 20 .mu.m;  wherein said nanometer-scaled, electrically conductive carbon filaments enable said deposited coating to freely undergo strain relaxation in transverse directions so that said coating does not lose contact with said nanometer-scaled, electrically conductive carbon filaments during charge/discharge cycles of the lithium secondary battery, wherein said coating is wrapped around said nanometer-scaled, electrically conductive carbon filament, wherein said coating deposited on said nanometer-scaled, electrically conductive carbon filaments comprises said negative active material selected from the group consisting of: i. germanium (Ge), antimony (Sb), bismuth (Bi), zinc (Zn), aluminum (Al), and cadmium (Cd);  ii.  alloys or intermetallic compounds of Ge, Sb, Bi, Zn, Al, or Cd with other elements, wherein said alloys or compounds are stoichiometric or non-stoichiometric;  iii.  oxides, carbides, nitrides, sulfides, phosphides, selenides, and tellurides of Ge, Sb, Bi, Zn, Al, I or Cd, and their mixtures or composites;  and iv.  combinations thereof.</t>
  </si>
  <si>
    <t>The lithium secondary battery of claim 1 wherein said nanometer-scaled, electrically conductive carbon filaments have a transverse dimension smaller than 100 nm or said coating has a thickness smaller than 1 .mu.m.</t>
  </si>
  <si>
    <t>The lithium secondary battery of claim 1 wherein said coating has a thickness smaller than 200 nm.</t>
  </si>
  <si>
    <t>The lithium secondary battery of claim 1 wherein said nanometer-scaled, electrically conductive carbon filaments comprise an electrically conductive, electro-spun polymer fiber, electro-spun polymer nanocomposite fiber comprising a conductive filler, nano carbon fiber obtained from carbonization of an electro-spun polymer fiber, electro-spun pitch fiber, or a combination thereof.</t>
  </si>
  <si>
    <t>The lithium secondary battery as defined in claim 1 wherein the coating comprises Ge as a primary element with a Ge content no less than 50% by weight based on the total weight of the coating.</t>
  </si>
  <si>
    <t>The lithium secondary battery as defined in claim 2 wherein the coating comprises Ge as a primary element with Ge content no less than 50% by weight based on the total weight of the coating.</t>
  </si>
  <si>
    <t>The lithium secondary battery as defined in claim 1 wherein the coating comprises an element selected from Ge, Cd, Sb, Bi, Zn, or a combination thereof.</t>
  </si>
  <si>
    <t>The lithium secondary battery according to claim 1, wherein said positive electrode comprises lithium cobalt oxide, lithium nickel oxide, lithium manganese oxide, lithium iron phosphate, lithium vanadium phosphate, or a combination thereof.</t>
  </si>
  <si>
    <t>The lithium secondary battery as defined in claim 1, wherein said hybrid nano-filament composition further comprises a binder material selected from a polymer, coal tar pitch, petroleum pitch, meso-phase pitch, coke, or a derivative thereof.</t>
  </si>
  <si>
    <t>The lithium secondary battery as defined in claim 1, wherein said hybrid nano-filament composition provides a specific capacity of no less than 1,000 mAh per gram of the anode composition.</t>
  </si>
  <si>
    <t>The lithium secondary battery as defined in claim 1, wherein said hybrid nano-filament composition provides a specific capacity of no less than 2,000 mAh per gram of the anode composition.</t>
  </si>
  <si>
    <t>The lithium secondary battery as defined in claim 1, wherein said hybrid nano-filament composition provides a specific capacity of no less than 3,000 mAh per gram of the anode composition.</t>
  </si>
  <si>
    <t>An electrochemical cell electrode comprising a hybrid nano-filament composition, said hybrid nano-filament composition comprising: a) an aggregate of nanometer-scaled, electrically conductive graphene platelets that are interconnected, intersected, or percolated to form a porous, electrically conductive graphene platelets network comprising interconnected pores, wherein said nanometer-scaled, electrically conductive graphene platelet has a length and a thickness, said thickness being no greater than 100 nm, and a length-to-thickness aspect ratio no less than 10;  and b) micron- or nanometer-scaled coating that is deposited on a surface of said nanometer-scaled, electrically conductive graphene platelets, wherein said coating deposited on said nanometer-scaled, electrically conductive graphene platelets comprises an anode active material selected from the group consisting of: i. germanium (Ge), antimony (Sb), bismuth (Bi), zinc (Zn), aluminum (Al), and cadmium (Cd);  ii.  alloys or intermetallic compounds of Ge, Sb, Bi, Zn, Al, or Cd with other elements, wherein said alloys or compounds are stoichiometric or non-stoichiometric;  iii.  oxides, carbides, nitrides, sulfides, phosphides, selenides, and tellurides of Ge, Sb, Bi, Zn, Al, or Cd, and their mixtures or composites;  and iv.  combinations thereof;  wherein said nanometer-scaled, electrically conductive graphene platelets enable said deposited coating to freely undergo strain relaxation in transverse directions so that said coating does not lose contact with said nanometer-scaled, electrically conductive graphene platelets during charge/discharge cycles of the electrochemical cell, wherein said coating is wrapped around said nanometer-scaled, electrically conductive graphene platelet.</t>
  </si>
  <si>
    <t>Unsure</t>
  </si>
  <si>
    <t>Method of producing hybrid nano-filament electrodes for lithium metal or  lithium ion batteries</t>
  </si>
  <si>
    <t>The method of claim 1 wherein the electro-active material comprises a cathode active material selected from the group consisting of lithium cobalt oxide, doped lithium cobalt oxide, lithium nickel oxide, doped lithium nickel oxide, lithium manganese oxide, doped lithium manganese oxide, lithium iron phosphate, lithium manganese phosphate, lithium vanadium oxide, doped lithium vanadium oxide, lithium vanadium phosphate, lithium transition metal phosphate, lithium mixed-metal phosphates, metal sulfides, and combinations thereof.</t>
  </si>
  <si>
    <t>claim 1 is not a method, so I do not know what they are talking about</t>
  </si>
  <si>
    <t>The method of claim 1, wherein said electro-spun nano-fibers comprise a polymer therein or thereon which is selected from poly (acrylonitrile), polyfurfuryl alcohol, poly(amic acid), polyimide, phenolic resin, or a combination thereof.</t>
  </si>
  <si>
    <t>The method of claim 4, wherein said conductive polymer comprises an intrinsically conductive polymer or conjugate-chain polymer.</t>
  </si>
  <si>
    <t>A method of producing a hybrid nano-filament electrode for a lithium battery, said method comprising: a) Operating an electro-spinning apparatus to obtain electro-spun polymer fibers that physically contact or chemically bond to one another to form an aggregate or web of polymer fibers;  b) Pyrolyzing said polymer fibers to obtain carbonized electro-spun fibers that form a porous network of electrically conductive filaments;  c) Depositing micron- or nanometer scaled coating onto a surface of said electro-spun nano-fibers, wherein said coating comprises a cathode active material capable of absorbing and desorbing lithium ions and said coating has a thickness less than 10 .mu.m;  and d) Preparing a lithium battery cathode using the electro-spun nano-fibers having the coating on the surface thereof.</t>
  </si>
  <si>
    <t>The method of claim 17 wherein the step of pyrolyzing is followed by a step of graphitizing said carbonized electro-spun fibers prior to the step of depositing.</t>
  </si>
  <si>
    <t>The method of claim 17 wherein the step of pyrolyzing and the step of depositing are conducted substantially at the same time.</t>
  </si>
  <si>
    <t>The method of claim 11 wherein said step of depositing micron- or nanometer-scaled coating onto a surface of said electro-spun nano-fibers comprises dipping said nano-fibers in tin melt.</t>
  </si>
  <si>
    <t>Organic/inorganic composite porous film and electrochemical device prepared thereby</t>
  </si>
  <si>
    <t>Organic/inorganic composite porous film and electrochemical device  prepared thereby</t>
  </si>
  <si>
    <t>Disclosed is an organic/inorganic composite porous film comprising: (a) a porousₜrate having pores; and (b) an active layer formed by coating a surface of theₜrate or a part of the pores in theₜrate with a mixture of inorganic particles and a binder polymer, wherein the inorganic particles in the active layer are interconnected among themselves and are fixed by the binder polymer, and interstitial volumes among the inorganic particles form a pore structure. A method for manufacturing the same film and an electrochemical device including the same film are also disclosed. An electrochemical device comprising the organic/inorganic composite porous film shows improved safety and quality, simultaneously.</t>
  </si>
  <si>
    <t>An organic/inorganic composite porous film, which comprises: (a) a porous substrate having pores;  and (b) an active layer formed by coating a surface of the substrate or a part of the pores in the substrate with a mixture of inorganic particles and a binder polymer, wherein the inorganic particles in the active layer are interconnected among themselves and are fixed by the binder polymer, and interstitial volumes among the inorganic particles form a pore structure, wherein the porous substrate has a melting point of 200.degree.  C. or higher, and is at least one selected from the group consisting of polyethylene terephthalate, polybutylene terephthalate, polyester, polyacetal, polyamide, polycarbonate, polyimide, polyetherether ketone, polyether sulfone, polyphenylene oxide, polyphenylene sulfide and polyethylene naphthalene, and wherein the binder polymer is at least one selected from the group consisting of polyvinylidene fluoride-co-hexafluoropropylene, polyvinylidene fluoride-co-trichloroethylene, polymethylmethacrylate, polyacrylonitrile, polyvinylpyrrolidone, polyvinyl acetate, polyethylene-co-vinyl acetate, polyethylene oxide, cellulose acetate, cellulose acetate butyrate, cellulose acetate propionate, cyanoethylpullulan, cyanoethyl polyvinylalcohol, cyanoethylcellulose, cyanoethylsucrose, pullulan, carboxymethyl cellulose, acrylonitrile-styrene-butadiene copolymer and polyimide.</t>
  </si>
  <si>
    <t>The organic/inorganic composite porous film according to claim 1, wherein the inorganic particles are at least one selected from the group consisting of: (a) inorganic particles having a dielectric constant of 5 or more;  and (b) inorganic particles having lithium ion conductivity.</t>
  </si>
  <si>
    <t>The organic/inorganic composite porous film according to claim 2, wherein the inorganic particles having a dielectric constant of 5 or more are BaTiO.sub.3, Pb(Zr,Ti)O.sub.3 (PZT), Pb.sub.1-xLa.sub.xZr.sub.1-yTi.sub.yO.sub.3 (PLZT, 0&amp;lt;x&amp;lt;1, 0&amp;lt;y&amp;lt;1), Pb(Mg.sub.3Nb.sub.2/3)O.sub.3--PbTiO.sub.3 (PMN-PT), hafnia (HfO.sub.2), SrTiO.sub.3, SnO.sub.2, CeO.sub.2, MgO, NiO, CaO, ZnO, ZrO.sub.2, Y.sub.2O.sub.3, Al.sub.2O.sub.3 or TiO.sub.2.</t>
  </si>
  <si>
    <t>The organic/inorganic composite porous film according to claim 2, wherein the inorganic particles having lithium ion conductivity are at least one selected from the group consisting of: lithium phosphate (Li.sub.3PO.sub.4), lithium titanium phosphate [Li.sub.xTi.sub.y(PO.sub.4).sub.3, 0&amp;lt;x&amp;lt;2, 0&amp;lt;y&amp;lt;3], lithium aluminum titanium phosphate [Li.sub.xAl.sub.yTi.sub.z(PO.sub.4).sub.3, 0&amp;lt;x&amp;lt;2, 0&amp;lt;y&amp;lt;1, 0&amp;lt;z&amp;lt;3], (LiAlTiP).sub.xO.sub.y glass [0&amp;lt;x&amp;lt;4, 0&amp;lt;y&amp;lt;13], lithium lanthanum titanate [Li.sub.xLa.sub.yTiO.sub.3, 0&amp;lt;x&amp;lt;2, 0&amp;lt;y&amp;lt;3], lithium germanium thiophosphate [Li.sub.xGe.sub.yP.sub.zS.sub.w, 0&amp;lt;x&amp;lt;4, 0&amp;lt;y&amp;lt;1, 0&amp;lt;z&amp;lt;1, 0&amp;lt;w&amp;lt;5], lithium nitrides [Li.sub.xN.sub.y, 0&amp;lt;x&amp;lt;4, 0&amp;lt;y&amp;lt;2], SiS.sub.2 glass [Li.sub.xSi.sub.yS.sub.z, 0&amp;lt;x&amp;lt;3, 0&amp;lt;y&amp;lt;2, 0&amp;lt;z&amp;lt;4] and P.sub.2S.sub.5 glass [Li.sub.xP.sub.yS.sub.z, 0&amp;lt;x&amp;lt;3, 0&amp;lt;y&amp;lt;3, 0&amp;lt;z&amp;lt;7].</t>
  </si>
  <si>
    <t>The organic/inorganic composite porous film according to claim 1, wherein the inorganic particles have a size of between 0.001 .mu.m and 10 .mu.m.</t>
  </si>
  <si>
    <t>The organic/inorganic composite porous film according to claim 1, wherein the inorganic particles are present in the mixture of inorganic particles with the binder polymer in an amount of 50-99 wt % based on 100 wt % of the mixture.</t>
  </si>
  <si>
    <t>The organic/inorganic composite porous film according to claim 1, wherein the binder polymer has a glass transition temperature (Tg) of between -200.degree.  C. and 200.degree.  C.</t>
  </si>
  <si>
    <t>The organic/inorganic composite porous film according to claim 1, wherein the binder polymer has a solubility parameter of between 15 and 45 MPa.sup.1/2.</t>
  </si>
  <si>
    <t>The organic/inorganic composite porous film according to claim 1, wherein the porous substrate has a pore size of between 0.01 and 50 .mu.m and the organic/inorganic composite porous film has a pore size of between 0.01 and 10 .mu.m.</t>
  </si>
  <si>
    <t>The organic/inorganic composite porous film according to claim 1, which has a porosity of between 5% and 95%.</t>
  </si>
  <si>
    <t>The organic/inorganic composite porous film according to claim 1, which has a thickness of between 1 and 100 .mu.m.</t>
  </si>
  <si>
    <t>An electrochemical device comprising: (a) a cathode;  (b) an anode;  (c) an organic/inorganic composite porous film as defined in claim 1, which is interposed between the cathode and anode;  and (d) an electrolyte.</t>
  </si>
  <si>
    <t>The electrochemical device according to claim 12, which is a lithium secondary battery.</t>
  </si>
  <si>
    <t>The electrochemical device according to claim 12, which further comprises a microporous separator.</t>
  </si>
  <si>
    <t>The electrochemical device according to claim 14, wherein the microporous separator is a polyolefin-based separator.</t>
  </si>
  <si>
    <t>A method for manufacturing an organic/inorganic composite porous film as defined in claim 1, which comprises the steps of: (a) dissolving a binder polymer into a solvent to form a polymer solution;  (b) adding inorganic particles to the polymer solution obtained from step (a) and mixing them;  and (c) coating the mixture of inorganic particles with binder polymer obtained from step (b) on the surface of a substrate having pores or on a part of the pores in the substrate, followed by drying, wherein the porous substrate has a melting point of 200.degree.  C. or higher, and is at least one selected from the group consisting of polyethylene terephthalate, polybutylene terephthalate, polyester, polyacetal, polyamide, polycarbonate, polyimide, polyetherether ketone, polyether sulfone, polyphenylene oxide, polyphenylene sulfide and polyethylene naphthalene, and wherein the binder polymer is at least one selected from the group consisting of polyvinylidene fluoride-co-hexafluoropropylene, polyvinylidene fluoride-co-trichloroethylene, polymethylmethacrylate, polyacrylonitrile, polyvinylpyrrolidone, polyvinyl acetate, polyethylene-co-vinyl acetate, polyethylene oxide, cellulose acetate, cellulose acetate butyrate, cellulose acetate propionate, cyanoethylpullulan, cyanoethyl polyvinylalcohol, cyanoethylcellulose, cyanoethylsucrose, pullulan, carboxymethyl cellulose, acrylonitrile-styrene-butadiene copolymer and polyimide.</t>
  </si>
  <si>
    <t>Structure mounting an electricity storage pack on a vehicle</t>
  </si>
  <si>
    <t>There are included a side member formed to support a battery pack, and a rear bracket securing the battery pack to the side member. The rear bracket has one side pivotably coupled to the battery pack, and the other side pivotably coupled to the side member.</t>
  </si>
  <si>
    <t>Does not seem like a complete abstract</t>
  </si>
  <si>
    <t>A structure mounting an electricity storage pack on a vehicle, said electricity storage pack being secured to a support member by an attachment portion provided at each of one and the other ends of said electricity storage pack accommodating electricity storage equipment therein, wherein: one said attachment portion comprises an attachment hole;  at least one disengagement portion for disengaging said support member and said electricity storage pack secured together at said one attachment portion;  and a slit portion between said attachment hole and each of the at least one disengagement portion;  and the other said attachment portion includes a first attachment portion and a second attachment portion distant from each other;  wherein each of the first and second attachment portion comprises an attachment hole and at least one slit portion adjacent to said attachment hole;  thereby allowing the electricity storage pack to easily deform and disengage from said support member at said one attachment portion in case of physical impact.</t>
  </si>
  <si>
    <t>The structure mounting an electricity storage pack on a vehicle according to claim 1, wherein said first attachment portion includes a slit portion allowing said electricity storage pack to move toward said second attachment portion when physical impact is received.</t>
  </si>
  <si>
    <t>The structure mounting an electricity storage pack on a vehicle according to claim 1, wherein said second attachment portion includes a slit portion allowing said electricity storage pack to move toward said first attachment portion when physical impact is received.</t>
  </si>
  <si>
    <t>The structure mounting an electricity storage pack on a vehicle according to claim 1, wherein said electricity storage pack is secured to said support member by said one and other attachment portions with an attachment bolt, and said disengagement portion has a disengagement hole larger than a head of said attachment bolt.</t>
  </si>
  <si>
    <t>The structure mounting an electricity storage pack on a vehicle according to claim 4, wherein said one attachment portion has a slit portion allowing said electricity storage pack to move toward one of said first attachment portion and said second attachment portion when physical impact is received, and said slit portion has an end having said disengagement portion.</t>
  </si>
  <si>
    <t>The structure mounting an electricity storage pack on a vehicle according to claim 5, wherein said slit portion of said first and second attachment portions of said other attachment portion is larger in length than said slit portion of said one attachment portion.</t>
  </si>
  <si>
    <t>The structure mounting an electricity storage pack on a vehicle according to claim 2, wherein said slit portion has a lengthwise direction substantially parallel to a direction in which one of a vehicular body and said electricity storage pack receives physical impact, wherein the direction is either approximately parallel or approximately perpendicular to the vehicular body  s widthwise direction.</t>
  </si>
  <si>
    <t>The structure mounting an electricity storage pack on a vehicle according to claim 2, wherein said first and second attachment portions have a slit portion having a lengthwise direction oblique with respect to a direction in which one of a vehicular body and said electricity storage pack receives physical impact, wherein the direction is approximately parallel or approximately perpendicular to the vehicular body  s widthwise direction.</t>
  </si>
  <si>
    <t>A structure mounting an electricity storage pack on a vehicle, said electricity storage pack being secured to a support member and accommodating electricity storage equipment therein, wherein: said support member includes an attachment portion for securing said electricity storage pack at one and the other ends to said support member;  one said attachment aportion comprises an attachment hole;  at least one disengagement portion for disengaging said support member and said electricity storage pack secured together at said one attachment portion, and a slit portion between said attachment hole and each of the at least one disengagement portion;  and the other said attachment portion includes a first attachment portion and a second attachment portion distant from each other;  wherein each of the first and second attachment portion comprises an attachment hole and at least one slit portion adjacent to said attachment hole;  thereby allowing said support member to easily deform and disengage from said electricity storage pack at said one attachment portion in case of physical impact.</t>
  </si>
  <si>
    <t>Multi-series battery control system</t>
  </si>
  <si>
    <t>A multi-series battery control system comprises a plurality of unit battery cell of which unit consists of multiple battery cells connected in series; a plurality of control IC comprising a control circuit for controlling the unit battery cell; a main controller that sends and receives signal to/from the control ICs via an insulation; means for sending an abnormality signal, which represents the existence or the absence of abnormality of the control ICs or the battery cells, to the main controller from the control ICs, responding to the first signal outputted from the main controller via the insulation; and means for searching contents of the abnormality in the control ICs or the battery cells and sending the abnormality contents signal based on the search, to the main controller from the control ICs, responding to the second signal outputted from the main controller via the insulation.</t>
  </si>
  <si>
    <t>A battery system, comprising: a unit battery cell assembly including a plurality of unit battery cells that are electrically connected in series and each include a plurality of battery cells that are electrically connected in series;  a plurality of integrated circuits that are provided to respectively correspond to the plurality of unit battery cells, each detect voltages of a plurality of battery cells of a corresponding unit battery cell, and each adjust a state of charge of each of the plurality of battery cells, wherein: each of the plurality of integrated circuits includes a plurality of voltage terminals that are provided to be used to electrically connect with terminals of the plurality of battery cells of the corresponding unit battery cell, a voltage detection unit that detects terminal-to-terminal voltages of the plurality of battery cells of the corresponding unit battery cell that are taken in from the plurality of voltage terminals, a plurality of state-of-charge-adjust terminals that are provided to be used to adjust a state of charge of each of the plurality of battery cells of the corresponding unit battery cell, a plurality of switches that are respectively and electrically connected with the plurality of state-of-charge-adjust terminals, and each form a discharge circuit that adjusts a state of charge of each of the plurality of battery cells of the corresponding unit battery cell, a driving unit that drives each of the plurality of switches, a communication unit that inputs/outputs a signal, a signal input terminal that is provided to be used to input a signal to the communication unit, a signal output terminal that is provided to be used to output a signal from the communication unit, a temperature detection unit that detects a temperature of an integrated circuit, and a temperature abnormality detection unit that detects whether or not the temperature detected by the temperature detection unit exceeds a preset temperature;  and the temperature abnormality detection unit stops driving of the plurality of switches when the temperature abnormality detection unit detects that the detected temperature exceeds the preset temperature.</t>
  </si>
  <si>
    <t>A battery system according to claim 1, further comprising: a controller that outputs a signal to the plurality of integrated circuits;  a first signal transmission line via which a signal is transmitted in series through the plurality of integrated circuits is provided among the plurality of integrated circuits so that a signal is outputted from a signal output terminal of a 1st integrated circuit based upon a signal inputted at a signal input terminal of the 1st integrated circuit to be inputted at a signal input terminal of a 2nd integrated circuit;  and a second signal transmission line that is provided between the first integrated circuit among the plurality of integrated circuits, which receives a signal outputted from the controller, and the controller, wherein: the second signal transmission line is electrically insulated between the controller and the first integrated circuit by an insulation unit;  and a signal outputted from the controller is transmitted to the first integrated circuit via the second signal transmission line, and then transmitted via the first signal transmission line.</t>
  </si>
  <si>
    <t>A battery system according to claim 2, further comprising: a third signal transmission line that is provided between a second integrated circuit among the plurality of integrated circuits, which outputs a signal to the controller, and the controller, wherein: the third signal transmission line is electrically insulated between the controller and the second integrated circuit by an insulation unit;  and a signal transmitted through the plurality of integrated circuits is transmitted from the second integrated circuit to the controller via the third signal transmission line.</t>
  </si>
  <si>
    <t>A battery system according to claim 2, further comprising: the controller outputs a command signal to detect voltages of the plurality of battery cells or a command signal to adjust a state of charge of the plurality of battery cells, as the signal.</t>
  </si>
  <si>
    <t>A battery system according to claim 1, wherein: each of the plurality of integrated circuits includes a switch abnormality detection unit that detects an abnormality of each of the plurality of switches, and an abnormality identification unit that, when the switch abnormality detection unit detects the abnormality of a switch, identifies an abnormal switch;  when the abnormality of either one of the plurality of switches is detected, each of the plurality of integrated circuits is configured to output a signal indicating the abnormality of the identified abnormal switch from the communication unit via the signal output terminal;  and when the switch abnormality detection unit detects the abnormality of the switch, the signal indicating the abnormality of the abnormal switch outputted from the signal output terminal is transmitted via the first signal transmission line.</t>
  </si>
  <si>
    <t>A battery system according to claim 5, wherein: the switch abnormality detection unit detects an abnormality of each of the plurality of switches by comparing a driving signal for each of the plurality of switches outputted from the driving unit with a voltage between both ends of a switch driven by the driving signal;  and the abnormality identification unit identifies an abnormal switch based upon the driving signal outputted from the driving unit when the switch abnormality detection unit detects the abnormality of a switch.</t>
  </si>
  <si>
    <t>A battery system according to claim 6, wherein: each of the plurality of integrated circuits further includes a plurality of second signal input terminals that are provided to respectively correspond to the plurality of switches;  the driving signal that is compared by the switch abnormality detection unit is a signal generated based upon a state-of-charge external signal input to the driving unit via the plurality of second signal input terminals from outside.</t>
  </si>
  <si>
    <t>A battery system according to claim 7, wherein: the plurality of switches are driven by driving signals generated by the driving unit based upon a state-of-charge-adjust command signal inputted to the communication unit via the signal input terminal, and also are driven by driving signals generated based upon the state-of-charge external signal inputted to the driving unit via the plurality of second signal input terminals.</t>
  </si>
  <si>
    <t>A battery system, comprising: a unit battery cell assembly including a plurality of unit battery cells that are electrically connected in series and each include a plurality of battery cells that are electrically connected in series;  a plurality of battery-cell-control integrated circuits that are provided to respectively correspond to the plurality of unit battery cells, each detect terminal voltages of a plurality of battery cells of a corresponding unit battery cell, and each adjust a state of charge of each of the plurality of battery cells;  and a plurality of battery-cell-monitor integrated circuits that are respectively paired with the plurality of battery-cell-control integrated circuits, and each are connected with a plurality of battery cells that are connected with a corresponding paired battery-cell-control integrated circuit to be used to monitor the plurality of battery cells connected with the corresponding paired battery-cell-control integrated circuit, wherein: each of the plurality of battery-cell-control integrated circuits includes a plurality of voltage terminals that are provided to be used to electrically connect with terminals of the plurality of battery cells of the corresponding unit battery cell, a voltage detection unit that detects terminal-to-terminal voltages of the plurality of battery cells of the corresponding unit battery cell that are taken in via the plurality of voltage terminals, a plurality of state-of-charge-adjust terminals that are provided to be used to adjust a state of charge of each of the plurality of battery cells of the corresponding unit battery cell, a plurality of switches that are respectively and electrically connected with the plurality of state-of-charge-adjust terminals, and each form a discharge circuit that adjusts a state of charge of each of the plurality of battery cells of the corresponding unit battery cell, a driving unit that drives each of the plurality of switches, a communication unit that inputs/outputs a signal, a signal input terminal that is provided to be used to input a signal to the communication unit, a signal output terminal that is provided to be used to output a signal from the communication unit, a temperature detection unit that detects a temperature of an integrated circuit, and a temperature abnormality detection unit that detects whether or not the temperature detected by the temperature detection unit exceeds a preset temperature;  each of the plurality of battery-cell-monitor integrated circuits includes a signal input terminal to input a signal, and a signal output terminal to output a signal;  a first signal transmission line via which a signal is transmitted in series through the plurality of battery-cell-control integrated circuits is provided among the plurality of battery-cell-control integrated circuits so that a signal is outputted from a signal output terminal of a 1st battery-cell-control integrated circuit based upon a signal inputted at a signal input terminal of the 1st battery-cell-control integrated circuit to be inputted at a signal input terminal of a 2nd battery-cell-control integrated circuit;  a second signal transmission line via which a signal is transmitted in series through the plurality of battery-cell-monitor integrated circuits is provided among the plurality of battery-cell-monitor integrated circuits so that a signal is outputted from a signal output terminal of a 1st battery-cell-monitor integrated circuit based upon a signal inputted at a signal input terminal of the 1st battery-cell-monitor integrated circuit to be inputted at a signal input terminal of a 2nd battery-cell-monitor integrated circuit;  and the temperature abnormality detection unit stops driving of the plurality of switches when the temperature abnormality detection unit detects that the detected temperature exceeds the preset temperature.</t>
  </si>
  <si>
    <t>A battery system according to claim 9, wherein: each of the plurality of battery-cell-monitor integrated circuits further includes a unit that detects whether or not the plurality of battery cells of the corresponding unit battery cell have an abnormality of overcharging or over-discharging;  each of the plurality of battery-cell-monitor integrated circuits is configured to output a signal indicating the abnormality from the signal output terminal when the plurality of battery cells of the corresponding unit battery cell have the abnormality of overcharging or over-discharging;  and the signal indicating the abnormality outputted from the signal output terminal of the battery-cell-monitor integrated circuit is transmitted via the first signal transmission line when the plurality of battery cells have the abnormality of overcharging or over-discharging.</t>
  </si>
  <si>
    <t>A battery system according to claim 9, wherein: each of the plurality of battery-cell-control integrated circuits includes a switch abnormality detection unit that detects an abnormality of each of the plurality of switches, and an abnormality identification unit that, when the switch abnormality detection unit detects the abnormality of a switch, identifies an abnormal switch;  when the abnormality of either one of the plurality of switches is detected, each of the plurality of battery-cell-control integrated circuits is configured to output a signal indicating the abnormality of the identified abnormal switch from the communication unit via the signal output terminal;  and when the switch abnormality detection unit detects the abnormality of the switch, the signal indicating the abnormality of the abnormal switch outputted from the signal output terminal is transmitted via the first signal transmission line.</t>
  </si>
  <si>
    <t>A battery system according to claim 11, wherein: the switch abnormality detection unit detects an abnormality of each of the plurality of switches by comparing a driving signal for each of the plurality of switches outputted from the driving unit with a voltage between both ends of a switch driven by the driving signal;  and the abnormality identification unit identifies an abnormal switch based upon the driving signal outputted from the driving unit when the switch abnormality detection unit detects the abnormality of a switch.</t>
  </si>
  <si>
    <t>A battery system according to claim 12, wherein: each of the plurality of integrated circuits further includes a plurality of second signal input terminals that are provided to respectively correspond to the plurality of switches;  the driving signal that is compared by the switch abnormality detection unit is a signal generated based upon a state-of-charge external signal input to the driving unit via the plurality of second signal input terminals from outside.</t>
  </si>
  <si>
    <t>A battery system according to claim 13, wherein: the plurality of switches are driven by driving signals generated by the driving unit based upon a state-of-charge-adjust command signal inputted to the communication unit via the signal input terminal, and also are driven by driving signals generated based upon the state-of-charge external signal inputted to the driving unit via the plurality of second signal input terminals.</t>
  </si>
  <si>
    <t>A battery system according to claim 9, further comprising: a controller that outputs a signal to the plurality of battery-cell-control integrated circuits and the plurality of battery-cell-monitor integrated circuits;  a third signal transmission line that is provided between a first battery-cell-control integrated circuit among the plurality of integrated circuits, which receives a signal outputted from the controller, and the controller;  and a fourth signal transmission line that is provided between a first battery-cell-monitor integrated circuit among the plurality of integrated circuits, which receives a signal outputted from the controller, and the controller, wherein: the third signal transmission line is electrically insulated between the controller and the first battery-cell-control integrated circuit by an insulation unit;  the fourth signal transmission line is electrically insulated between the controller and the first battery-cell-monitor integrated circuit by an insulation unit;  a first signal outputted from the controller is transmitted to the first battery-cell-control integrated circuit via the third signal transmission line, and then transmitted via the first signal transmission line;  and a second signal outputted from the controller is transmitted to the first battery-cell-monitor integrated circuit via the fourth signal transmission line, and then transmitted via the second signal transmission line.</t>
  </si>
  <si>
    <t>A battery system according to claim 15, further comprising: a fifth signal transmission line that is provided between a second battery-cell-control integrated circuit among the plurality of battery-cell-control integrated circuits, which outputs a signal to the controller, and the controller;  and a sixth signal transmission line that is provided between a second battery-cell-monitor integrated circuit among the plurality of battery-cell-monitor integrated circuits, which outputs a signal to the controller, and the controller, wherein: the fifth signal transmission line is electrically insulated between the controller and the second battery-cell-control integrated circuit by an insulation unit;  the sixth signal transmission line is electrically insulated between the controller and the second battery-cell-monitor integrated circuit by an insulation unit;  the first signal transmitted through the plurality of battery-cell-control integrated circuits is transmitted to the controller from the second battery-cell-control integrated circuit via the fifth transmission line;  and the second signal transmitted through the plurality of battery-cell-monitor integrated circuits is transmitted to the controller from the second battery-cell-monitor integrated circuit via the sixth transmission line.</t>
  </si>
  <si>
    <t>A battery system according to claim 15, wherein: the controller outputs a command signal to detect voltages of the plurality of battery cells or a command signal to adjust a state of charge of the plurality of battery cells, as the first signal.</t>
  </si>
  <si>
    <t>A battery system according to claim 15, wherein: the controller outputs a signal having a predetermined level to test a state of the plurality of battery-cell-monitor integrated circuits or the second signal transmission line, as the second signal.</t>
  </si>
  <si>
    <t>A battery system according to claim 18, wherein: the controller determines that the plurality of battery-cell-monitor integrated circuits or the second signal transmission line is abnormal when a signal having a level different from the predetermined level is returned back.</t>
  </si>
  <si>
    <t>A battery system according to claim 18, wherein: the controller transmits a signal for detecting an abnormality of the battery cell to the first battery-cell-control integrated circuit via the third transmission line when a signal having a same level as the predetermined level is returned back, and determines whether or not the battery cell is abnormal based upon a signal having been returned back from the second battery-cell-control integrated circuit via the fifth transmission line.</t>
  </si>
  <si>
    <t>A battery-cell-control integrated circuit that is used to detect a terminal voltage of each of a plurality of battery cells electrically connected in series and to adjust a state of charge of each of the plurality of battery cells, comprising: a plurality of voltage terminals that are provided to be used to electrically connect with terminals of the plurality of battery cells;  a voltage detection unit that detects terminal-to-terminal voltages of the plurality of battery cells that are taken in from the plurality of voltage terminals;  a plurality of state-of-charge-adjust terminals that are provided to be used to adjust a state of charge of each of the plurality of battery cells;  a plurality of switches that are respectively and electrically connected with the plurality of state-of-charge-adjust terminals, and each form a discharge circuit that adjusts a state of charge of each of the plurality of battery cells;  a driving unit that drives each of the plurality of switches;  a communication unit that inputs/outputs a signal;  a signal input terminal that is provided to be used to input a signal to the communication unit;  a signal output terminal that is provided to be used to output a signal from the communication unit;  a temperature detection unit that detects a temperature of an integrated circuit;  and a temperature abnormality detection unit that detects whether or not the temperature detected by the temperature detection unit exceeds a preset temperature, wherein: the temperature abnormality detection unit stops driving of the plurality of switches when the temperature abnormality detection unit detects that the detected temperature exceeds the preset temperature.</t>
  </si>
  <si>
    <t>A battery-cell-control integrated circuit that is provided to correspond to a plurality of battery cells electrically connected in series, is paired with a first integrated circuit that is connected with terminals of the plurality of battery cells, is electrically connected with the plurality of battery cells connected with the paired first integrated circuit, and is used to detect a terminal voltage of each of the plurality of battery cells connected with the paired first integrated circuit and to adjust a state of charge of each of the plurality of battery cells connected with the paired first integrated circuit, comprising: a plurality of voltage terminals that are provided to be used to electrically connect with terminals of the plurality of battery cells connected with the paired first integrated circuit;  a voltage detection unit that detects terminal-to-terminal voltages of the plurality of battery cells connected with the paired first integrated circuit that are taken in via the plurality of voltage terminals;  a plurality of state-of-charge-adjust terminals that are provided to be used to adjust a state of charge of each of the plurality of battery cells connected with the paired first integrated circuit;  a plurality of switches that are respectively and electrically connected with the plurality of state-of-charge-adjust terminals, and each form a discharge circuit that adjusts a state of charge of each of the plurality of battery cells connected with the paired first integrated circuit;  a driving unit that drives each of the plurality of switches;  a communication unit that inputs/outputs a signal;  a signal input terminal that is provided to be used to input a signal to the communication unit;  a signal output terminal that is provided to be used to output a signal from the communication unit;  a temperature detection unit that detects a temperature of an integrated circuit;  and a temperature abnormality detection unit that detects whether or not the temperature detected by the temperature detection unit exceeds a preset temperature, wherein: the temperature abnormality detection unit stops driving of the plurality of switches when the temperature abnormality detection unit detects that the detected temperature exceeds the preset temperature.</t>
  </si>
  <si>
    <t>A battery-cell-control integrated circuit according to claim 21, further comprising: a switch abnormality detection unit that detects an abnormality of each of the plurality of switches;  and an abnormality identification unit that, when the switch abnormality detection unit detects the abnormality of a switch, identifies an abnormal switch, wherein: when the abnormality of either one of the plurality of switches is detected, a signal indicating the abnormality of the identified abnormal switch is outputted from the communication unit via the signal output terminal.</t>
  </si>
  <si>
    <t>A battery-cell-control integrated circuit according to claim 23, wherein: the switch abnormality detection unit detects an abnormality of each of the plurality of switches by comparing a driving signal for each of the plurality of switches outputted from the driving unit with a voltage between both ends of a switch driven by the driving signal;  and the abnormality identification unit identifies an abnormal switch based upon the driving signal outputted from the driving unit when the switch abnormality detection unit detects the abnormality of a switch.</t>
  </si>
  <si>
    <t>A battery-cell-control integrated circuit according to claim 24, further comprising: a plurality of second signal input terminals that are provided to respectively correspond to the plurality of switches, wherein: the driving signal that is compared by the switch abnormality detection unit is a signal generated based upon a state-of-charge external signal input to the driving unit via the plurality of signal input terminals from outside.</t>
  </si>
  <si>
    <t>A battery system according to claim 25, wherein: the plurality of switches are driven by driving signals generated by the driving unit based upon a state-of-charge-adjust command signal inputted to the communication unit via the signal input terminal, and also are driven by driving signals generated based upon the state-of-charge external signal inputted to the driving unit via the plurality of second signal input terminals.</t>
  </si>
  <si>
    <t>Graphene-enhanced anode particulates for lithium ion batteries</t>
  </si>
  <si>
    <t>A nano graphene-enhanced particulate for use as a lithium-ion battery anode active material, wherein the particulate is formed of a single sheet of graphene or a plurality of graphene sheets and a plurality of fine anode active material particles with a size smaller than 10 .mu.m. The graphene sheets and the particles are mutually bonded or agglomerated into the particulate with at least a graphene sheet embracing the anode active material particles. The amount of graphene is at least 0.01% by weight and the amount of the anode active material is at least 0.1% by weight, all based on the total weight of the particulate. A lithium-ion battery having an anode containing these graphene-enhanced particulates exhibits a stable charge and discharge cycling response, a high specific capacity per unit mass, a high first-cycle efficiency, a high capacity per electrode volume, and a long cycle life.</t>
  </si>
  <si>
    <t>A lithium-ion battery anode comprising: multiple nano graphene-enhanced particulates, wherein at least one of said particulate is formed of a single or a plurality of graphene sheets and a plurality of fine anode active material particles with a size smaller than 10 .mu.m, and the graphene sheets and the particles are mutually bonded or agglomerated into said particulate with at least a graphene sheet embracing inside an envelope constituted by the graphene sheet or multiple graphene sheets said anode active material particles and said a single or plurality of graphene sheets, and wherein said graphene sheets are in an amount of at least 0.01% but less than 99% by weight and said anode active material is in an amount of at least 0.1% by weight, all based on the total weight of said particulate.</t>
  </si>
  <si>
    <t>The anode of claim 1 wherein the graphene amount is at least 0.1% by weight.</t>
  </si>
  <si>
    <t>The anode of claim 1 wherein the graphene amount is at least 1% by weight.</t>
  </si>
  <si>
    <t>The anode of claim 1 wherein said particulate is spherical or ellipsoidal in shape.</t>
  </si>
  <si>
    <t>The anode of claim 1 wherein said graphene comprises single-layer graphene or few-layer graphene, wherein said few-layer graphene is defined as a graphene platelet formed of less than 10 graphene planes.</t>
  </si>
  <si>
    <t>The anode of claim 1, wherein said anode active material comprises Sn or Si as a primary element with Si or Sn content no less than 20% by weight based on the total weight of the anode active material.</t>
  </si>
  <si>
    <t>The anode of claim 1, wherein said anode active material comprises an element selected from Si, Ge, Sn, Cd, Sb, Pb, Bi, Zn, Al, Co, Ni, or Ti.</t>
  </si>
  <si>
    <t>The anode of claim 1, wherein said anode active material is selected from the group consisting of: (g) silicon (Si), germanium (Ge), tin (Sn), lead (Pb), antimony (Sb), bismuth (Bi), zinc (Zn), aluminum (Al), titanium (Ti), nickel (Ni), cobalt (Co), and cadmium (Cd);  (h) alloys or intermetallic compounds of Si, Ge, Sn, Pb, Sb, Bi, Zn, Al, Ti, Ni, Co, or Cd with other elements, wherein said alloys or compounds are stoichiometric or non-stoichiometric;  (i) oxides, carbides, nitrides, sulfides, phosphides, selenides, and tellurides of Si, Ge, Sn, Pb, Sb, Bi, Zn, Al, Ti, Fe, Ni, Co, or Cd, and their mixtures, composites, or lithium-containing composites;  (j) salts and hydroxides of Sn;  (k) lithium titanate, lithium manganate, lithium aluminate, lithium-containing titanium oxide, lithium transition metal oxide;  and (l) combinations thereof.</t>
  </si>
  <si>
    <t>The anode of claim 1, wherein said anode active material particles in a particulate have a dimension smaller than 1 .mu.m.</t>
  </si>
  <si>
    <t>The anode of claim 1, wherein said anode active material particles in a particulate have a dimension smaller than 100 nm.</t>
  </si>
  <si>
    <t>The anode of claim 1, further comprising a carbon or graphite material in electronic contact with said anode active material and a graphene sheet.</t>
  </si>
  <si>
    <t>The anode of claim 1, further comprising a carbon or graphite material coated on or in contact with at least one of said anode active material particles, wherein said carbon or graphite material is selected from polymeric carbon, amorphous carbon, chemical vapor deposition carbon, coal tar pitch, petroleum pitch, meso-phase pitch, carbon black, coke, acetylene black, activated carbon, fine expanded graphite particle with a dimension smaller than 100 nm, artificial graphite particle, natural graphite particle, or a combination thereof.</t>
  </si>
  <si>
    <t>The anode of claim 12, wherein said polymeric carbon or amorphous carbon is obtained from pyrolyzation of a polymer selected from the group consisting of phenol-formaldehyde, polyacrylonitrile, styrene-based polymers, cellulosic polymers, epoxy resins, and combinations thereof.</t>
  </si>
  <si>
    <t>The anode of claim 1, wherein said anode active material is selected from lithiated titanium dioxide, lithiated titanium oxide, lithium titanate, or Li.sub.4Ti.sub.5O.sub.12.</t>
  </si>
  <si>
    <t>The anode of claim 1 wherein said anode active material is selected from natural graphite, artificial graphite, meso-carbon micro-bead (MCMB), graphitic coke, meso-phase carbon, hard carbon, soft carbon, polymeric carbon, carbon or graphite fiber segments, carbon nano-fiber or graphitic nano-fiber, carbon nano-tube, or a combination thereof.</t>
  </si>
  <si>
    <t>A lithium ion battery comprising an anode of claim 1, a cathode, a separator disposed between the anode and the cathode, and electrolyte in physical contact with both the anode and the cathode.</t>
  </si>
  <si>
    <t>A lithium ion battery of claim 16, wherein said cathode comprises a graphene-enhanced cathode particulate formed of a single or a plurality of graphene sheets and a plurality of fine cathode active material particles with a size smaller than 10 .mu.m, and the graphene sheets and the particles are mutually bonded or agglomerated into said cathode particulate with at least a graphene sheet embracing said cathode active material particles, and wherein said graphene is in an amount of from 0.01% to 30% by weight based on the cathode particulate weight.</t>
  </si>
  <si>
    <t>The lithium ion battery of claim 17, wherein said cathode active material particles have a size smaller than 1 .mu.m.</t>
  </si>
  <si>
    <t>The lithium ion battery of claim 17, wherein said cathode active material particles have a size smaller than 100 nm.</t>
  </si>
  <si>
    <t>The lithium ion battery of claim 17, wherein said cathode active material is selected from the group consisting of lithium cobalt oxide, lithium nickel oxide, lithium manganese oxide, lithium vanadium oxide, lithium-mixed metal oxide, lithium iron phosphate, lithium manganese phosphate, lithium vanadium phosphate, lithium mixed metal phosphates, metal sulfides, and combinations thereof.</t>
  </si>
  <si>
    <t>A lithium ion battery comprising an anode of claim 12, a cathode, a separator disposed between the anode and the cathode, and electrolyte in physical contact with both the anode and the cathode.</t>
  </si>
  <si>
    <t>A lithium ion battery comprising an anode of claim 14, a cathode, a separator disposed between the anode and the cathode, and electrolyte in physical contact with both the anode and the cathode.</t>
  </si>
  <si>
    <t>A process for producing the anode of claim 1, said process comprising: (a) Preparing a precursor mixture of graphene or graphene precursor with an anode active material or anode active material precursor;  (b) Thermally and/or chemically converting said precursor mixture to said graphene-enhanced anode particulate;  and (c) Combining multiple particulates prepared in step (b) and a binder material to form an anode.</t>
  </si>
  <si>
    <t>The process of claim 23, wherein said step of preparing a precursor mixture comprises preparing a suspension of graphene or graphene precursor in a liquid medium and mixing an anode active material or anode active material precursor in said suspension to form a multi-component suspension.</t>
  </si>
  <si>
    <t>The process of claim 24, wherein the process further comprises a step of drying said multi-component suspension to form said precursor mixture.</t>
  </si>
  <si>
    <t>The process of claim 24, wherein the process further comprises a step of drying said multi-component suspension to form said precursor mixture using a spray-drying, spray-pyrolysis, fluidized-bed drying, or atomization or aerosolizing step.</t>
  </si>
  <si>
    <t>The process of claim 23, wherein said step of converting comprises a sintering, heat-treatment, spray-pyrolysis, or fluidized bed drying or heating procedure.</t>
  </si>
  <si>
    <t>The process of claim 23, wherein said step of converting comprises a procedure of chemically or thermally reducing said graphene precursor to reduce or eliminate oxygen content and other non-carbon elements of said graphene precursor.</t>
  </si>
  <si>
    <t>The process of claim 23, wherein said graphene precursor contains graphene oxide or graphene fluoride.</t>
  </si>
  <si>
    <t>The process of claim 23 wherein said graphene in said particulate has an oxygen content less than 5% by weight.</t>
  </si>
  <si>
    <t>The process of claim 23, wherein said step of preparing said precursor mixture comprises: A) dispersing or exposing a laminar graphite material in a fluid of an intercalant and/or an oxidant to obtain a graphite intercalation compound (GIC) or graphite oxide (GO);  B) exposing the resulting GIC or GO to a thermal shock at temperature for a period of time sufficient to obtain exfoliated graphite or graphite worms;  C) dispersing the exfoliated graphite or graphite worms in a liquid medium containing an acid, an oxidizing agent, and/or an organic solvent at a desired temperature for a duration of time until the exfoliated graphite is converted into a graphene oxide dissolved in the liquid medium to form a graphene solution;  and D) adding a desired amount of said anode precursor material to said graphene solution to form said precursor mixture in a suspension, slurry or paste form.</t>
  </si>
  <si>
    <t>The process of claim 23, wherein said step of preparing said precursor mixture comprises: (a) preparing a suspension containing pristine nano graphene platelets (NGPs) dispersed in a liquid medium;  (b) adding an acid and/or an oxidizing agent into said suspension at a temperature for a period of time sufficient to obtain a graphene solution or suspension;  and (c) adding a desired amount of an anode active material or precursor in the graphene solution or suspension to form a paste or slurry.</t>
  </si>
  <si>
    <t>Nanowire battery methods and arrangements</t>
  </si>
  <si>
    <t>A variety of methods and apparatus are implemented in connection with a battery. According to one such arrangement, an apparatus is provided for use in a battery in which ions are moved. The apparatus comprises aₜrate and a plurality of growth-rooted nanowires. The growth-rooted nanowires extend from theₜrate to interact with the ions.</t>
  </si>
  <si>
    <t>A battery electrode apparatus, comprising: a metallic substrate;  and a plurality of solid nanowires that are rooted from and extend away from the metallic substrate, wherein the solid nanowires consist essentially of silicon, tin, germanium, or an alloy thereof, and wherein the solid nanowires are directly connected to the metallic substrate, therein providing a stable energy capacity of greater than 1000 mAh/g.</t>
  </si>
  <si>
    <t>The battery electrode apparatus of claim 1, wherein the plurality of solid nanowires are: configured with the free ends in liquid electrolyte that contacts sidewalls of the plurality of solid nanowires to centers of the plurality of solid nanowires, and configured to facilitate transport of electrochemically active ions from the liquid electrolyte.</t>
  </si>
  <si>
    <t>The battery electrode of claim 1, wherein the plurality of solid nanowires have an average outer diameter in a range from 10 to 100 nanometers.</t>
  </si>
  <si>
    <t>The battery electrode of claim 1, wherein the plurality of solid nanowires have an average outer diameter in a range from 50 to 300 nanometers.</t>
  </si>
  <si>
    <t>The battery electrode of claim 1, wherein the stable energy capacity is achieved at a cycling rate of at least about C/2.</t>
  </si>
  <si>
    <t>The battery electrode of claim 1, wherein a majority of the plurality of nanowires are non-parallel to each other and are oriented substantially vertically with respect to the substrate.</t>
  </si>
  <si>
    <t>A battery electrode apparatus, comprising: a metallic substrate;  and a plurality of solid nanowires that are growth-rooted from and extend away from the metallic substrate and terminate with free ends, wherein the plurality of solid nanowires consist essentially of essentially of silicon, tin, germanium, or an alloy thereof and are constructed to resist fracturing during volumetric changes exhibited during battery cycling, therein providing a stable energy capacity of greater than 1000 mAh/g.</t>
  </si>
  <si>
    <t>The battery electrode apparatus of claim 7, wherein the plurality of solid nanowires are: configured with the free ends in liquid electrolyte that contacts sidewalls of the plurality of solid nanowires to centers of the plurality of solid nanowires, and configured to facilitate transport of electrochemically active ions from the liquid electrolyte.</t>
  </si>
  <si>
    <t>The battery electrode of claim 7, wherein the plurality of solid nanowires have an average outer diameter in a range from 10 to 100 nanometers.</t>
  </si>
  <si>
    <t>The battery electrode of claim 7, wherein the plurality of solid nanowires have an average outer diameter in a range from 50 to 300 nanometers.</t>
  </si>
  <si>
    <t>The battery electrode of claim 7, wherein the stable energy capacity is achieved at a cycling rate of at least about C/2.</t>
  </si>
  <si>
    <t>The battery electrode of claim 7, wherein a majority of the plurality of nanowires are non-parallel to each other and are oriented substantially vertically with respect to the substrate.</t>
  </si>
  <si>
    <t>A battery electrode, comprising: a metallic substrate;  and a plurality of solid nanowires that are growth-rooted from the metallic substrate, wherein the plurality of solid nanowires includes silicon, tin, germanium, or an alloy thereof and are constructed to resist fracturing during volumetric changes exhibited during battery cycling, and wherein the plurality of solid nanowires has a stable energy capacity of greater than about 2000 mAh/g when cycled with lithium ions.</t>
  </si>
  <si>
    <t>The battery electrode of claim 13, wherein the plurality of solid nanowires comprises silicon and/or silicon alloy.</t>
  </si>
  <si>
    <t>The battery electrode of claim 13, wherein the plurality of solid nanowires have an average outer diameter in a range from 10 to 100 nanometers.</t>
  </si>
  <si>
    <t>The battery electrode of claim 13, wherein the plurality of solid nanowires have an average outer diameter in a range from 50 to 300 nanometers.</t>
  </si>
  <si>
    <t>The battery electrode of claim 13, wherein the solid nanowires comprise crystalline structures.</t>
  </si>
  <si>
    <t>The battery electrode of claim 13, wherein the solid nanowires comprise an amorphous material.</t>
  </si>
  <si>
    <t>The battery electrode of claim 13, wherein the stable energy capacity is achieved at a cycling rate of at least about C/2.</t>
  </si>
  <si>
    <t>The battery electrode of claim 13, wherein the metallic substrate comprises one or more materials selected from the group consisting of stainless steel, copper, and nickel.</t>
  </si>
  <si>
    <t>The battery electrode of claim 13, wherein the metallic substrate comprises at least some catalyst.</t>
  </si>
  <si>
    <t>The battery electrode of claim 13, wherein the solid nanowires are grown from a plurality of catalyst particles deposited on the substrate at a plurality of locations, and wherein the solid nanowires are growth rooted at the plurality of locations.</t>
  </si>
  <si>
    <t>The battery electrode of claim 13, wherein the solid nanowires are directly connected to the metallic substrate.</t>
  </si>
  <si>
    <t>The battery electrode of claim 13, wherein a majority of the plurality of nanowires are non-parallel to each other and are oriented substantially vertically with respect to the substrate.</t>
  </si>
  <si>
    <t>A battery electrode, comprising: a metallic substrate;  and a plurality of solid nanowires that are rooted from the metallic substrate, wherein the solid nanowires include silicon, tin, germanium, or an alloy thereof, and wherein the solid nanowires are directly connected to the metallic substrate and have a stable energy capacity of greater than about 2000 mAh/g when cycled with lithium ions.</t>
  </si>
  <si>
    <t>The battery electrode of claim 25, wherein the solid nanowires comprise silicon and/or silicon alloy.</t>
  </si>
  <si>
    <t>The battery electrode of claim 25, wherein the plurality of solid nanowires have an average outer diameter in a range from 10 to 100 nanometers.</t>
  </si>
  <si>
    <t>The battery electrode of claim 25, wherein the plurality of solid nanowires have an average outer diameter in a range from 50 to 300 nanometers.</t>
  </si>
  <si>
    <t>The battery electrode of claim 25, wherein the solid nanowires comprise crystalline structures.</t>
  </si>
  <si>
    <t>The battery electrode of claim 25, wherein the solid nanowires comprise an amorphous material.</t>
  </si>
  <si>
    <t>The battery electrode of claim 25, wherein the stable energy capacity is achieved at a cycling rate of at least about C/2.</t>
  </si>
  <si>
    <t>The battery electrode of claim 25, wherein the metallic substrate comprises one or more materials selected from the group consisting of stainless steel, copper, and nickel.</t>
  </si>
  <si>
    <t>The battery electrode of claim 25, wherein the plurality of solid nanowires are constructed to resist fracturing during volumetric changes exhibited during battery cycling.</t>
  </si>
  <si>
    <t>The battery electrode of claim 25, wherein a majority of the plurality of nanowires are non-parallel to each other and are oriented substantially vertically with respect to the substrate.</t>
  </si>
  <si>
    <t>A battery, comprising: a separator containing a liquid electrolyte to transport electrochemically active ions;  a first electrode on one side of the separator;  and a second electrode, located on another side of the separator, including a metallic substrate and a plurality of solid nanowires that are growth-rooted from the metallic substrate and terminate with free ends in the liquid electrolyte, wherein the plurality of solid nanowires consist essentially of silicon, tin, germanium, or an alloy thereof, the plurality of solid nanowires therein providing a stable energy capacity of greater than 1000 mAh/g.</t>
  </si>
  <si>
    <t>The battery of claim 35, wherein the plurality of solid nanowires have an average outer diameter in a range from 10 to 100 nanometers.</t>
  </si>
  <si>
    <t>The battery of claim 35, wherein the plurality of solid nanowires have an average outer diameter in a range from 50 to 300 nanometers.</t>
  </si>
  <si>
    <t>The battery of claim 35, wherein the stable energy capacity is achieved at a cycling rate of at least about C/2.</t>
  </si>
  <si>
    <t>The battery of claim 35, wherein a majority of the plurality of nanowires are non-parallel to each other and are oriented substantially vertically with respect to the substrate.</t>
  </si>
  <si>
    <t>A battery, comprising: a separator containing a liquid electrolyte to transport electrochemically active ions;  a first electrode on one side of the separator;  and a second electrode, located on another side of the separator, including a metallic substrate and a plurality of solid nanowires that are growth-rooted from the metallic substrate, wherein the plurality of solid nanowires includes silicon, tin, germanium, or an alloy thereof, and has a stable energy capacity of greater than about 2000 mAh/g when cycled with lithium ions.</t>
  </si>
  <si>
    <t>The battery of claim 40, wherein the plurality of solid nanowires have an average outer diameter in a range from 50 to 300 nanometers.</t>
  </si>
  <si>
    <t>The battery of claim 40, wherein the plurality of solid nanowires have an average outer diameter in a range from 10 to 100 nanometers.</t>
  </si>
  <si>
    <t>The battery of claim 40, wherein, in a discharge state, the plurality of solid nanowires comprises silicon or an alloy thereof.</t>
  </si>
  <si>
    <t>The battery of claim 40, wherein the second electrode is a negative electrode.</t>
  </si>
  <si>
    <t>The battery of claim 40, wherein the metallic substrate comprises one or more materials selected from the group consisting of stainless steel, copper, and nickel.</t>
  </si>
  <si>
    <t>The battery of claim 40, wherein the first electrode and the second electrode are arranged in a concentric cylindrical fashion.</t>
  </si>
  <si>
    <t>The battery of claim 40, wherein the substrate comprises at least some catalyst.</t>
  </si>
  <si>
    <t>The battery of claim 40, wherein the solid nanowires are grown from a plurality of catalyst particles deposited on the substrate at a plurality of locations, and wherein the solid nanowires are growth rooted at the plurality of locations.</t>
  </si>
  <si>
    <t>The battery of claim 40, wherein the solid nanowires are directly connected to the metallic substrate.</t>
  </si>
  <si>
    <t>The battery of claim 40, wherein the liquid electrolyte comprises a lithium salt dissolved in an organic solvent.</t>
  </si>
  <si>
    <t>The battery of claim 50, wherein the organic solvent comprises one or more solvents selected from the group consisting of ethylene carbonate and diethyl carbonate.</t>
  </si>
  <si>
    <t>The battery of claim 40, wherein the plurality of solid nanowires are configured to facilitate transport of the electrochemically active ions from the liquid electrolyte that contacts sidewalls of the plurality of solid nanowires to centers of the plurality of solid nanowires.</t>
  </si>
  <si>
    <t>The battery of claim 40, wherein the separator is a porous material soaked with the liquid electrolyte.</t>
  </si>
  <si>
    <t>The battery of claim 1, wherein a majority of the plurality of nanowires are non-parallel to each other and are oriented substantially vertically with respect to the substrate.</t>
  </si>
  <si>
    <t>Power source apparatus with electrical components disposed in the battery blocks</t>
  </si>
  <si>
    <t>The power source apparatus is provided with battery blocks 50 made up of a plurality of battery cells 1 connected in battery stacks, and an outer case that holds the battery blocks 50. A block circuit board 60 to control the battery cells 1 that make up each battery stack and electrical components 63 connected to the block circuit board 60 or the battery stack are disposed in the end-planes of each battery stack. With this arrangement, electrical components are disposed in each battery block eliminating the need for a special purpose electrical component case and allowing outer case enlargement to be avoided.</t>
  </si>
  <si>
    <t>A power source apparatus comprising: a plurality of battery cells (1) being stacked in a stacking direction into battery stacks (10), each of the battery cells (1) being formed in rectangular shape;</t>
  </si>
  <si>
    <t>The power source apparatus as cited in claim 1, wherein a circuit board holder (61) to retain the block circuit board (60), and an electrical component holder (62) to retain the electrical components (63) are provided; and the circuit board holder (61) and the electrical component holder (62) are mounted in the end-planes of a battery stack (10) in an orientation approximately parallel to the battery cells.</t>
  </si>
  <si>
    <t>The power source apparatus as cited in claim 1 or claim 2, wherein the block circuit board (60) in a battery stack (10) is provided with a voltage detection  circuit to detect the voltage between the terminals of each battery cell; and flexible printed circuits (12) are used as the voltage detection lines for electrical connection between the voltage detection circuit and the electrode terminals of each battery cell (1).</t>
  </si>
  <si>
    <t>The power source apparatus as cited in any one of the claims 1-3, wherein a cooled configuration is established by providing a cooling plate (7) with coolant plumbing for each battery block (50), and each battery stack (10) is disposed on a cooling plate (7).</t>
  </si>
  <si>
    <t>The power source apparatus as cited in the claims 2, wherein the electrical component holder (62) comprises a lead-plate (64) in a space established thereby.</t>
  </si>
  <si>
    <t>The power source apparatus as cited in the claim 5, wherein the electrical component holder (62) further disposes the electrical components (63) in the space, and the electrical components (63) are connected to the lead-plate (64).</t>
  </si>
  <si>
    <t>The power source apparatus as cited in any one of the claims 1-6 wherein the endplates (4) are disposed at both said ends of the battery stack (10) other than an upper surface on which electrode terminals of the battery cells (1) are provided.</t>
  </si>
  <si>
    <t>Negative active material for a rechargeable lithium battery, a method of preparing the same, and a rechargeable lithium battery comprising the same</t>
  </si>
  <si>
    <t>Negative active material for a rechargeable lithium battery, a method of  preparing the same, and a rechargeable lithium battery comprising the  same</t>
  </si>
  <si>
    <t>The present invention relates to a negative active material for a rechargeable lithium battery, which includes a silicon-based composite having a silicon oxide of the form SiOₓ where x.ltoreq.1.5 and at least one element selected from the group consisting of B, P, Li, Ge, Al, and V, and a carbonaceous material. The negative active material of the present invention can improve the cycle-life and high-rate charge/discharge characteristics of a rechargeable lithium battery.</t>
  </si>
  <si>
    <t>Abstract sounds like a composition -&gt; product claim, but patent is only about a process</t>
  </si>
  <si>
    <t>A method for preparing a negative active material for a rechargeable lithium battery, comprising: mixing one or more compounds selected from the group consisting of B.sub.2O.sub.3, B.sub.2O, P.sub.2O.sub.5, P.sub.2O.sub.3, Li.sub.2O, Li.sub.2CO.sub.3, LiOH, GeO.sub.2, Al.sub.2O.sub.3, V.sub.2O.sub.5, and combinations thereof, with SiO.sub.2 and Si to thereby produce a mixture;  heat treating the mixture to prepare a silicon-based composite comprising a silicon oxide of the form SiO.sub.x where x.ltoreq.1.5, and one or more elements selected from the group consisting of B, P, Li, Ge, Al, and V;  quenching the silicon-based composite;  and coating the silicon-based composite with a carbonaceous material.</t>
  </si>
  <si>
    <t>The method for preparing a negative active material for a rechargeable lithium battery according to claim 1, wherein the SiO.sub.2 and Si are mixed in a weight ratio between 3:1 and 1:1.</t>
  </si>
  <si>
    <t>The method for preparing a negative active material for a rechargeable lithium battery according to claim 1, wherein the one or more compounds selected from the group consisting of B-containing compounds, P-containing compounds, Li-containing compounds, Ge-containing compounds, Al-containing compounds, and V-containing compounds is a glass network former.</t>
  </si>
  <si>
    <t>The method for preparing a negative active material for a rechargeable lithium battery according to claim 1, wherein the one or more compounds are added in an amount between 10 and 30 wt % based on the total weight of SiO.sub.2 and Si.</t>
  </si>
  <si>
    <t>The method for preparing a negative active material for a rechargeable lithium battery according to claim 1, wherein the heat treating is performed at a temperature between 600.degree.  C. and 1000.degree.  C.</t>
  </si>
  <si>
    <t>The method for preparing a negative active material for a rechargeable lithium battery according to claim 1, wherein x is between 0.5 and 1.5.</t>
  </si>
  <si>
    <t>The method for preparing a negative active material for a rechargeable lithium battery according to claim 1, wherein the carbonaceous material is crystalline carbon or amorphous carbon.</t>
  </si>
  <si>
    <t>A method for preparing a negative active material for a rechargeable lithium battery, comprising: mixing SiO.sub.2 and Si with one or more compounds selected from the group consisting of B.sub.2O.sub.3, B.sub.2O, P.sub.2O.sub.5, P.sub.2O.sub.3, Li.sub.2O, Li.sub.2CO.sub.3, LiOH, GeO.sub.2, Al.sub.2O.sub.3, and V.sub.2O.sub.5 to thereby produce a mixture;  heat treating the mixture to prepare a silicon-based composite comprising: a silicon oxide of the form SiO.sub.x where x.ltoreq.1.5, and one or more elements selected from the group consisting of B, P, Li, Ge, Al, and V;  and mixing the silicon-based composite with a carbonaceous material.</t>
  </si>
  <si>
    <t>The method for preparing a negative active material for a rechargeable lithium battery according to claim 8, wherein the SiO.sub.2 and Si are mixed in a weight ratio between 3:1 and 1:1.</t>
  </si>
  <si>
    <t>The method for preparing a negative active material for a rechargeable lithium battery according to claim 8, wherein the one or more compounds are a glass network former.</t>
  </si>
  <si>
    <t>The method for preparing a negative active material for a rechargeable lithium battery according to claim 8, wherein the heat treating is performed at a temperature between 600.degree.  C. and 1000.degree.  C.</t>
  </si>
  <si>
    <t>The method for preparing a negative active material for a rechargeable lithium battery according to claim 8, further comprising quenching after performing the heat treatment.</t>
  </si>
  <si>
    <t>The method for preparing a negative active material for a rechargeable lithium battery according to claim 8, wherein x is between 0.5 and 1.5.</t>
  </si>
  <si>
    <t>The method for preparing a negative active material for a rechargeable lithium battery according to claim 8, wherein the one or more compounds are added in an amount between 10 and 30 wt % based on the total weight of SiO.sub.2 and Si.</t>
  </si>
  <si>
    <t>The method for preparing a negative active material for a rechargeable lithium battery according to claim 8, wherein the carbonaceous material is crystalline carbon or amorphous carbon.</t>
  </si>
  <si>
    <t>The method for preparing a negative active material for a rechargeable lithium battery according to claim 8, wherein the silicon-based composite and the carbonaceous material are provided in weight ratio between 10:90 and 90:10.</t>
  </si>
  <si>
    <t>The method for preparing a negative active material for a rechargeable lithium battery according to claim 16, wherein the weight ratio of the silicon-based composite to the carbonaceous material is between 30:70 and 70:30.</t>
  </si>
  <si>
    <t>The method for preparing a negative active material for a rechargeable lithium battery according to claim 8, wherein the carbonaceous material is a first carbonaceous material, the method further comprising coating the mixture of the silicon-based composite and the first carbonaceous material with a second carbonaceous material.</t>
  </si>
  <si>
    <t>Power supply unit, distributed power supply system and electric vehicle loaded therewith</t>
  </si>
  <si>
    <t>Power supply unit, distributed power supply system and electric vehicle  loaded therewith</t>
  </si>
  <si>
    <t>A power supply unit, a distributed power supply system and an electric vehicle loaded therewith, capable of charge/discharge operation are disclosed. A first cell group is connected in parallel to a second cell group in which the electrolytic solution can be electrolyzed or the generated gas can be recombined. A plurality of the parallel circuit pairs are connected in series, and the series circuit is connected with a charger/discharger to constitute the power supply unit. The charger/discharger charges the power supply unit up to a voltage at which the electrolytic solution of the second cell group is electrolyzed or the generated gas is recombined.</t>
  </si>
  <si>
    <t>A power supply unit comprising: at least one storage battery comprising a plurality of circuits connecting in series, each of the plurality of circuits including a first cell group and a second cell group connected in parallel;  wherein said second cell group utilizes an electrolyzable electrolytic solution, or generates recombinable gas;  and a charger/discharger for controlling charge/discharge of said storage battery adapted to charge said storage battery up to a voltage at which the electrolytic solution of said second cell group is electrolyzed, or to a voltage at which the generated gas is recombined.</t>
  </si>
  <si>
    <t>A power supply unit according to claim 1, wherein said first cell group and said second cell group are connected in parallel through a current limiter.</t>
  </si>
  <si>
    <t>A power supply unit according to claim 1, wherein the at least one storage battery comprises a plurality of said storage batteries connected in parallel.</t>
  </si>
  <si>
    <t>A power supply unit according to claim 1, wherein the withstanding voltage of said first cell group is higher than the withstanding voltage of said second cell group.</t>
  </si>
  <si>
    <t>A power supply unit according to claim 1, wherein each of the plurality of circuits includes a plurality of said second cell groups connected in series.</t>
  </si>
  <si>
    <t>A power supply unit according to claim 1, wherein said first cell group and said second cell group share at least one component element.</t>
  </si>
  <si>
    <t>A power supply unit according to claim 6, wherein said shared component element is the electrolytic solution.</t>
  </si>
  <si>
    <t>A power supply unit according to claim 6, wherein at least selected one of said first cell group and said second cell group has an electrode formed of selected one of carbon fiber and carbon nanotube.</t>
  </si>
  <si>
    <t>A power supply unit according to claim 1, wherein the first cell group of each of the plurality of circuits is connected to the first cell group of other circuits in series;  the second cell group of each of the plurality of circuits is connected to the second cell group of other circuits in series;  and the first cell group and the second cell group of each of the plurality of circuits are connected with an intermediate terminal.</t>
  </si>
  <si>
    <t>A power supply unit according to claim 5, wherein the first cell group of each of the plurality of circuits is connected to the first cell group of other circuits in series;  the second cell group of each of the plurality of circuits is connected to the second cell group of other circuits in series;  and the first cell group and the second cell group of each of the plurality of circuits are connected with an intermediate terminal.</t>
  </si>
  <si>
    <t>A distributed power supply system according to claim 1 wherein said storage battery is formed to connect in parallel a first series circuit connecting in series a plurality of first cell groups and a second series circuit connecting in series a plurality of second cell groups, said respective first cell groups being connected in parallel with said respective second cell groups, respectively, through intermediate terminals inserted for corresponding groups of said respective first cell groups and said respective second cell groups.</t>
  </si>
  <si>
    <t>A distributed power supply system according to claim 11, wherein said first cell group and second cell group are connected in parallel through a current limiter.</t>
  </si>
  <si>
    <t>A distributed power supply system according to claim 11, comprising a plurality of said storage batteries connected in parallel.</t>
  </si>
  <si>
    <t>A distributed power supply system according to claim 11, wherein a withstanding voltage of said first cell group is higher than a withstanding voltage of said second cell group.</t>
  </si>
  <si>
    <t>A distributed power supply system according to claim 11, wherein each of said parallel circuits is formed to connect in parallel with a plurality of said second cell groups connected in series and said first cell group.</t>
  </si>
  <si>
    <t>A distributed power supply system according to claim 11, wherein said first cell group and second cell group share at least one component element.</t>
  </si>
  <si>
    <t>A distributed power supply system according to claim 16, wherein said shared component element is the electrolytic solution.</t>
  </si>
  <si>
    <t>A distributed power supply system according to claim 16, wherein at least one of said first cell group and second cell group has an electrode formed of carbon fiber or carbon nanotube.</t>
  </si>
  <si>
    <t>A distributed power supply system according to claim 11, further comprising: a switch for controlling coupling to said first and second power supply units;  and a controller for controlling said switch in accordance with electric power of said second power supply unit;  wherein said controller controls said switch so that either power is supplied from said first power supply unit when said second power supply unit is in power shortage, or said first power supply unit is charged by the surplus power when said second power supply unit has surplus power.</t>
  </si>
  <si>
    <t>A distributed power supply system comprising: a storage battery comprising a plurality of first circuits and a plurality of second circuits connected in parallel, each of the plurality of first circuits including a plurality of first cell groups connected in series, and each of the plurality of second circuits including a plurality of second cell groups connected in series, said respective first cell groups being connected in parallel with said respective second cell groups with intermediate terminals, wherein said second cell group utilizes an electrolyzable electrolytic solution or generates recombinable gas;  a first power supply unit including a charger/discharger for controlling charge/discharge of said storage battery and adapted to charge said storage battery up to a voltage at which the electrolytic solution of said second cell group is electrolyzed or a voltage at which the generated gas is recombined;  and a second power supply unit connected to said first power supply unit in parallel;  wherein when said second power supply unit is in power shortage, electric power is supplied from said first power supply unit, and when said second power supply unit has surplus power, said storage battery of said first power supply unit is charged by the surplus power up to a voltage at which the electrolytic solution of said second cell group is electrolyzed or a voltage at which the generated gas is recombined;  and wherein each of the first cell groups includes lithium secondary cells or electrical double layer capacitors, and each of the second cell groups includes lead cells, nickel hydrogen cells, nickel cadmium cells or fuel cells.</t>
  </si>
  <si>
    <t>A distributed power supply system according to claim 20, wherein a withstanding voltage of said first cell groups is higher than a withstanding voltage of said second cell groups.</t>
  </si>
  <si>
    <t>Electrochemical cells comprising porous structures comprising sulfur</t>
  </si>
  <si>
    <t>The present invention relates to the use of porous structures comprising sulfur in electrochemical cells. Such materials may be useful, for example, in forming one or more electrodes in an electrochemical cell. For example, the systems and methods described herein may comprise the use of an electrode comprising a conductive porous support structure and a plurality of particles comprising sulfur (e.g., as an active species)ₜantially contained within the pores of the support structure. The inventors have unexpectedly discovered that, in some embodiments, the sizes of the pores within the porous support structure and/or the sizes of the particles within the pores can be tailored such that the contact between the electrolyte and the sulfur is enhanced, while the electrical conductivity and structural integrity of the electrode are maintained at sufficiently high levels to allow for effective operation of the cell. Also, the sizes of the pores within the porous support structures and/or the sizes of the particles within the pores can be selected such that any suitable ratio of sulfur to support material can be achieved while maintaining mechanical stability in the electrode. The inventors have also unexpectedly discovered that the use of porous support structures comprising certain materials (e.g., metals such as nickel) can lead to relatively large increases in cell performance. In some embodiments, methods for forming sulfur particles within pores of a porous support structure allow for a desired relationship between the particle size and pore size. The sizes of the pores within the porous support structure and/or the sizes of the particles within the pores can also be tailored such that the resulting electrode is able to withstand the application of an anisotropic force, while maintaining the structural integrity of the electrode.</t>
  </si>
  <si>
    <t>Could be both an apparatus or a composition. Not clear what the focus is on.</t>
  </si>
  <si>
    <t>What do you think Abhishek?</t>
  </si>
  <si>
    <t>An electrode for use in an electrochemical cell, comprising: a porous support structure comprising a plurality of pores;  and an electrode active material comprising sulfur substantially contained within the pores of the porous support structure, wherein: each pore of the plurality of pores has a pore volume, and the plurality of pores has a total pore volume defined by the sum of each of the individual pore volumes; at least about 50% of the total pore volume is occupied by pores having cross-sectional diameters of between about 0.1 microns and about 10 microns, and the electrode comprises at least about 20 wt % sulfur.</t>
  </si>
  <si>
    <t>An electrode for use in an electrochemical cell, comprising: a porous support structure comprising a plurality of pores;  and an electrode active material comprising sulfur substantially contained within the pores of the porous support structure, wherein: the plurality of pores of the porous support structure together defines a total pore volume, and at least about 50% of the total pore volume is defined by pores having cross-sectional diameters of between about 0.1 microns and about 10 microns;  and the electrode comprises at least about 20 wt % sulfur.</t>
  </si>
  <si>
    <t>An electrode as in claim 1, wherein the porous support structure comprises an electrically conductive material.</t>
  </si>
  <si>
    <t>An electrode as in claim 1, wherein the porous support structure comprises at least one of carbon, a metal, a polymer, a ceramic, and a semiconductor.</t>
  </si>
  <si>
    <t>An electrode as in claim 1, wherein the porous support structure comprises carbon.</t>
  </si>
  <si>
    <t>An electrode as in claim 1, wherein the porous support structure comprises silicon dioxide.</t>
  </si>
  <si>
    <t>An electrode as in claim 1, wherein the sulfur comprises at least one of elemental sulfur, polymeric sulfur, inorganic sulfides, inorganic polysulfides, organic sulfides, organic polysulfides, and sulfur organic compounds.</t>
  </si>
  <si>
    <t>An electrode as in claim 1, wherein the sulfur comprises elemental sulfur.</t>
  </si>
  <si>
    <t>An electrode as in claim 1, wherein the electrode contains less than about 20 wt % binder.</t>
  </si>
  <si>
    <t>A method of making an electrode for use in an electrochemical cell, comprising: providing a porous support structure comprising a plurality of pores, wherein the plurality of pores of the porous support structure together define a total pore volume, and at least about 50% of the total pore volume is defined by pores having cross-sectional diameters of between about 0.1 microns and about 10 microns;  and depositing an electrode active material comprising sulfur within the pores of the porous support structure, wherein the electrode comprises at least about 20 wt % sulfur.</t>
  </si>
  <si>
    <t>An electrode as in claim 2, wherein the porous support structure comprises an electrically conductive material.</t>
  </si>
  <si>
    <t>An electrode as in claim 2, wherein the porous support structure comprises carbon.</t>
  </si>
  <si>
    <t>An electrode as in claim 2, wherein the sulfur comprises elemental sulfur.</t>
  </si>
  <si>
    <t>An electrode as in claim 2, wherein the electrode contains less than about 20 wt % binder.</t>
  </si>
  <si>
    <t>A method as in claim 10, wherein the porous support structure comprises carbon.</t>
  </si>
  <si>
    <t>A method as in claim 10, wherein the sulfur comprises elemental sulfur.</t>
  </si>
  <si>
    <t>A method as in claim 10, wherein the electrode contains less than about 20 wt % binder.</t>
  </si>
  <si>
    <t>An electrode as in claim 1, wherein an electrochemical cell comprising the electrode is capable of achieving a current density of at least about 100 mA per gram of sulfur in the electrode during at least 10 charge and discharge cycles subsequent to a first charge and discharge cycle.</t>
  </si>
  <si>
    <t>An electrode as in claim 1, wherein the porous support structure comprises a porous continuous structure.</t>
  </si>
  <si>
    <t>An electrode as in claim 19, wherein the maximum cross-sectional dimension of the porous continuous structure within the electrode is at least about 50% of the maximum cross sectional dimension of the electrode.</t>
  </si>
  <si>
    <t>An electrode as in claim 1, wherein: the electrode has an external surface area, at least about 50% of the external surface area defines a uniform area with a first average concentration of sulfur, and any continuous area that covers about 10% of the uniform area of the external surface includes a second average concentration of sulfur that varies by less than about 25% relative to the first average concentration of sulfur across the uniform area.</t>
  </si>
  <si>
    <t>An electrode as in claim 1, wherein: the electrode has an external surface area, at least about 50% of the external surface area defines a first, continuous area of essentially uniform sulfur distribution, and the first area has a first average concentration of sulfur, and any continuous external surface area that covers about 10% of the first, continuous area of the external surface includes a second average concentration of sulfur that varies by less than about 25% relative to the first average concentration of sulfur across the uniform area.</t>
  </si>
  <si>
    <t>An electrode as in claim 1, wherein: the electrode has a thickness and a cross-section substantially perpendicular to the thickness, at least about 50% of the cross-section defines a uniform area with a first average concentration of sulfur, and any continuous area that covers about 10% of the uniform area of the cross-section includes a second average concentration of sulfur that varies by less than about 25% relative to the first average concentration of sulfur across the uniform area.</t>
  </si>
  <si>
    <t>An electrode as in claim 1, wherein at least about 70% of the total volume occupied by particles comprising an electrode active material comprising sulfur is occupied by particles having maximum cross-sectional dimensions of between about 0.1 microns and about 10 microns.</t>
  </si>
  <si>
    <t>An electrode as in claim 1, wherein at least about 80% of the total volume occupied by particles comprising an electrode active material comprising sulfur is occupied by particles having maximum cross-sectional dimensions of between about 0.1 microns and about 10 microns.</t>
  </si>
  <si>
    <t>An electrode as in claim 1, wherein at least about 70% of the total pore volume is occupied by pores having cross-sectional diameters of between about 1 microns and about 10 microns.</t>
  </si>
  <si>
    <t>An electrode as in claim 1, wherein at least about 80% of the total pore volume is occupied by pores having cross-sectional diameters of between about 1 microns and about 10 microns.</t>
  </si>
  <si>
    <t>An electrode as in claim 1, wherein the ratio of the average maximum cross-sectional dimension of the particles of material within the porous support structure to the average cross-sectional diameter of the pores within the porous support structure is between about 0.001:1 and about 1:1.</t>
  </si>
  <si>
    <t>An electrochemical cell comprising an electrode as in claim 1 and an electrolyte, wherein the ratio of electrolyte to sulfur, by mass, within the electrochemical cell is less than about 6:1.</t>
  </si>
  <si>
    <t>An electrochemical cell as in claim 30, wherein the ratio of electrolyte to sulfur, by mass, within the electrochemical cell is less than about 5:1.</t>
  </si>
  <si>
    <t>An electrochemical cell as in claim 30, wherein the ratio of electrolyte to sulfur, by mass, within the electrochemical cell is less than about 4:1.</t>
  </si>
  <si>
    <t>An electrochemical cell as in claim 30, wherein the ratio of electrolyte to sulfur, by mass, within the electrochemical cell is less than about 3:1.</t>
  </si>
  <si>
    <t>An electrochemical cell as in claim 30, wherein the ratio of electrolyte to sulfur, by mass, within the electrochemical cell is less than about 2:1.</t>
  </si>
  <si>
    <t>An electrode as in claim 6, wherein the porous support structure is at least partially coated with the electrically conductive material.</t>
  </si>
  <si>
    <t>An electrode as in claim 1, wherein at least about 50% of the total pore volume is occupied by pores having cross-sectional diameters of between about 1 micron and about 3 microns.</t>
  </si>
  <si>
    <t>An electrode as in claim 1, wherein at least about 70% of the total pore volume is occupied by pores having cross-sectional diameters of between about 1 micron and about 3 microns.</t>
  </si>
  <si>
    <t>An electrode as in claim 1, wherein at least about 80% of the total pore volume is occupied by pores having cross-sectional diameters of between about 1 micron and about 3 microns.</t>
  </si>
  <si>
    <t>An electrode as in claim 1, wherein the electrode contains less than about 1 wt % binder.</t>
  </si>
  <si>
    <t>An electrode as in claim 1, wherein the electrode contains less than about 0.1 wt % binder.</t>
  </si>
  <si>
    <t>An electrode for use in an electrochemical cell, comprising: a polymeric porous support structure comprising a plurality of pores;  and an electrode active material comprising sulfur substantially contained within the pores of the polymeric porous support structure, wherein each pore of the plurality of pores has a pore volume, and the plurality of pores has a total pore volume defined by the total of each of the individual pore volumes;  at least about 50% of the total pore volume is occupied by pores having cross-sectional diameters of between about 0.1 microns and about 10 microns;  the polymeric porous support structure is at least partially coated with an electrically conductive material, the polymeric material of the porous support structure is electrically conductive, and/or the porous support structure comprises an electrically conductive material embedded into the bulk of the polymeric material;  and the polymeric porous support structure comprises at least one of a polyvinyl alcohol, a phenolic resin, lithium polystyrenesulfonate, an epoxy, UHMWPE, PTFE, PVDF, a PTFE/vinyl copolymer, and co-polymers/block co-polymers of these.</t>
  </si>
  <si>
    <t>An electrode as in claim 41, wherein the porous support structure comprises a porous continuous structure.</t>
  </si>
  <si>
    <t>An electrode as in claim 41, wherein the sulfur comprises elemental sulfur.</t>
  </si>
  <si>
    <t>An electrode for use in an electrochemical cell, comprising: a polymeric porous support structure comprising a plurality of pores, wherein the bulk of the porous support structure is polymeric;  and an electrode active material comprising sulfur substantially contained within the pores of the polymeric porous support structure, wherein each pore of the plurality of pores has a pore volume, and the plurality of pores has a total pore volume defined by the total of each of the individual pore volumes;  at least about 50% of the total pore volume is occupied by pores having cross-sectional diameters of between about 0.1 microns and about 10 microns;  and the polymeric porous support structure comprises at least one of a polyvinyl alcohol, a phenolic resin, lithium polystyrenesulfonate, an epoxy, UHMWPE, PTFE, PVDF, a PTFE/vinyl copolymer, and co-polymers/block co-polymers of these.</t>
  </si>
  <si>
    <t>An electrode as in claim 44, wherein the porous support structure comprises a porous continuous structure.</t>
  </si>
  <si>
    <t>An electrode as in claim 44, wherein the sulfur comprises elemental sulfur.</t>
  </si>
  <si>
    <t>An electrode as in claim 1, wherein the polymeric porous support structure comprises polyvinyl alcohol.</t>
  </si>
  <si>
    <t>An electrode as in claim 1, wherein the polymeric porous support structure comprises an epoxy.</t>
  </si>
  <si>
    <t>An electrode as in claim 2, wherein the polymeric porous support structure comprises polyvinyl alcohol.</t>
  </si>
  <si>
    <t>An electrode as in claim 2, wherein the polymeric porous support structure comprises an epoxy.</t>
  </si>
  <si>
    <t>An electrode as in claim 41, wherein the polymeric porous support structure comprises polyvinyl alcohol.</t>
  </si>
  <si>
    <t>An electrode as in claim 41, wherein the polymeric porous support structure comprises an epoxy.</t>
  </si>
  <si>
    <t>An electrode as in claim 44, wherein the polymeric porous support structure comprises polyvinyl alcohol.</t>
  </si>
  <si>
    <t>An electrode as in claim 44, wherein the polymeric porous support structure comprises an epoxy.</t>
  </si>
  <si>
    <t>Hybrid anode compositions for lithium ion batteries</t>
  </si>
  <si>
    <t>The present invention provides an exfoliated graphite-based hybrid material composition for use as an electrode, particularly as an anode of a lithium ion battery. The composition comprises: (a) micron- or nanometer-scaled particles or coating which are capable of absorbing and desorbing alkali or alkaline metal ions (particularly, lithium ions); and (b) exfoliated graphite flakes that areₜantially interconnected to form a porous, conductive graphite network comprising pores, wherein at least one of the particles or coating resides in a pore of the network or attached to a flake of the network and the exfoliated graphite amount is in the range of 5% to 90% by weight and the amount of particles or coating is in the range of 95% to 10% by weight. Also provided is a lithium secondary battery comprising such a negative electrode (anode). The battery exhibits an exceptional specific capacity, excellent reversible capacity, and long cycle life.</t>
  </si>
  <si>
    <t>An exfoliated graphite-based hybrid composition for use as an electrochemical cell electrode, said composition comprising: a) micron- or nanometer-scaled particles or coating which are capable of absorbing and desorbing at least one of alkali or alkaline metal ions wherein said particles have a dimension less than 5 .mu.m or said coating has a thickness less than 5 .mu.m;  and b) exfoliated graphite worms that are substantially interconnected to form a porous, conductive graphite network comprising pores, wherein at least one of said particles or coating resides in a pore of said network or attached to a worm of said network and the exfoliated graphite worm amount is in the range of 5% to 90% by weight and the amount of particles or coating is in the range of 95% to 10% by weight;  wherein the particles or coating comprises an active material selected from the group consisting of: (i) silicon (Si), germanium (Ge), tin (Sn), lead (Pb), antimony (Sb), bismuth (Bi), zinc (Zn), aluminum (Al), and cadmium (Cd);  (ii) alloys or intermetallic compounds of Si, Ge, Sn, Pb, Sb, Bi, Zn, Al, or Cd with other elements, wherein said alloys or compounds are stoichiometric or non-stoichiometric;  (iii) oxides, carbides, nitrides, sulfides, phosphides, selenides, and tellurides of Ge, Sn, Pb, Sb, Bi, Zn, Al, Fe, or Cd, and their mixtures or composites;  (iv) salts and hydroxides of Sn;  and (v) combinations thereof;  and wherein the composition provides a specific capacity of no less than 1,000 mAh per gram.</t>
  </si>
  <si>
    <t>The hybrid composition of claim 1 wherein said exfoliated graphite worms are obtained from intercalation and exfoliation of a laminar graphite material selected from natural graphite, synthetic graphite, highly oriented pyrolytic graphite, graphite fiber, carbon fiber, carbon nano-fiber, graphitic nano-fiber, spherical graphite or graphite globule, meso-phase micro-bead, meso-phase pitch, graphitic coke, graphitized polymeric carbon, or a combination thereof.</t>
  </si>
  <si>
    <t>The hybrid composition as defined in claim 1 wherein said graphite worms have a specific surface area greater than about 100 m.sup.2/gm or said exfoliated graphite worms have an average thickness thinner than 10 nm.</t>
  </si>
  <si>
    <t>The hybrid composition as defined in claim 1 wherein said graphite worms have a specific surface area greater than about 500 m.sup.2/gm or said exfoliated graphite worms have an average thickness thinner than 2 nm.</t>
  </si>
  <si>
    <t>The hybrid composition as defined in claim 1 wherein said alkali or alkaline metal ions comprise lithium ions.</t>
  </si>
  <si>
    <t>The hybrid composition as defined in claim 1 wherein the particles or coating comprise Sn or Si as a primary element with Si or Sn content no less than 20% by weight based on the total weight of the particles or coating and exfoliated graphite.</t>
  </si>
  <si>
    <t>The hybrid composition as defined in claim 1 wherein the particles comprise an element selected from Si, Ge, Sn, Cd, Sb, Pb, Bi, or Zn.</t>
  </si>
  <si>
    <t>An exfoliated graphite-based hybrid composition for use as an electrochemical cell electrode, said composition comprising: a) micron- or nanometer-scaled particles or coating which are capable of absorbing and desorbing at least one of alkali or alkaline metal ions wherein the particles or coating are amorphous or comprise nano crystallites wherein said particles have a dimension less than 5 .mu.m or said coating has a thickness less than 5 .mu.m;  b) exfoliated graphite worms that are substantially interconnected to form a porous, conductive graphite network comprising pores, wherein at least one of said particles or coating resides in a pore of said network or attached to a worm of said network and the exfoliated graphite worm amount is in the range of 5% to 90% by weight and the amount of particles or coating is in the range of 95% to 10% by weight;  wherein the particles or coating comprises an active material selected from the group consisting of: (i) silicon (Si), germanium (Ge), tin (Sn), lead (Pb), antimony (Sb), bismuth (Bi), zinc (Zn), aluminum (Al), and cadmium (Cd);  (ii) alloys or intermetallic compounds of Si, Ge, Sn, Pb, Sb, Bi, Zn, Al, or Cd with other elements, wherein said alloys or compounds are stoichiometric or non-stoichiometric;  (iii) oxides, carbides, nitrides, sulfides, phosphides, selenides, and tellurides of Ge, Sn, Pb, Sb, Bi, Zn, Al, Fe, or Cd, and their mixtures or composites;  (iv) salts and hydroxides of Sn;  and (v) combinations thereof and wherein the composition provides a specific capacity of no less than 1,000 mAh per gram.</t>
  </si>
  <si>
    <t>The hybrid composition as defined in claim 1 further comprising an amorphous carbon, polymeric carbon, carbon black, coal tar pitch, petroleum pitch, or meso-phase pitch in physical contact with said particles or coating.</t>
  </si>
  <si>
    <t>The hybrid composition as defined in claim 9 wherein said composition further comprises a polymeric carbon and the polymeric carbon is obtained from pyrolyzation of a polymer selected from the group consisting of phenolformaldehyde, polyacrylonitrile, styrene DVB, cellulosic polymers, and epoxy resins.</t>
  </si>
  <si>
    <t>The hybrid composition of claim 9 wherein said composition further comprises a an amorphous carbon and said amorphous carbon phase is obtained from chemical vapor deposition, chemical vapor infiltration, or pyrolyzation of an organic precursor.</t>
  </si>
  <si>
    <t>A lithium secondary battery comprising a positive electrode, a negative electrode comprising a hybrid composition which is capable of absorbing and desorbing lithium ions, and a non-aqueous electrolyte disposed between said negative electrode and said positive electrode;  wherein said hybrid composition provides a specific capacity of no less than 1,000 mAh per gram of the negative electrode;  said composition comprising: a) micron- or nanometer-scaled particles or coating which are capable of absorbing and desorbing at least one of alkali or alkaline metal ions wherein said particles have a dimension less than 5 .mu.m or said coating has a thickness less than 5 .mu.m;  and b) exfoliated graphite worms that are substantially interconnected to form a porous, conductive graphite network comprising pores, wherein at least one of said particles or coating resides in a pore of said network or attached to a worm of said network and the exfoliated graphite worm amount is in the range of 5% to 90% by weight and the amount of particles or coating is in the range of 95% to 10% by weight;  wherein the particles or coating comprises an active material selected from the group consisting of: (i) silicon (Si), germanium (Ge), tin (Sn), lead (Pb), antimony (Sb), bismuth (Bi), zinc (Zn), aluminum (Al), and cadmium (Cd);  (ii) alloys or intermetallic compounds of Si, Ge, Sn, Pb, Sb, Bi, Zn, Al, or Cd with other elements, wherein said alloys or compounds are stoichiometric or non-stoichiometric;  (iii) oxides, carbides, nitrides, sulfides, phosphides, selenides, and tellurides of Ge, Sn, Pb, Sb, Bi, Zn, Al, Fe, or Cd, and their mixtures or composites;  (iv) salts and hydroxides of Sn;  and (v) combinations thereof.</t>
  </si>
  <si>
    <t>The lithium secondary battery according to claim 12, wherein said positive electrode comprises lithium cobalt oxide, lithium nickel oxide, lithium manganese oxide, lithium iron phosphate, lithium vanadium phosphate, or a combination thereof.</t>
  </si>
  <si>
    <t>The lithium secondary battery as defined in claim 12, wherein said hybrid composition further comprises a binder material selected from a polymer, coal tar pitch, petroleum pitch, meso-phase pitch, coke, or a derivative thereof.</t>
  </si>
  <si>
    <t>The hybrid composition as defined in claim 8 wherein said graphite worms have a specific surface area greater than about 100 m.sup.2/gm or said exfoliated graphite worms have an average thickness thinner than 10 nm.</t>
  </si>
  <si>
    <t>The hybrid composition as defined in claim 8 wherein said graphite worms have a specific surface area greater than about 500 m.sup.2/gm or said exfoliated graphite worms have an average thickness thinner than 2 nm.</t>
  </si>
  <si>
    <t>The hybrid composition as defined in claim 8 wherein said alkali or alkaline metal ions comprise lithium ions.</t>
  </si>
  <si>
    <t>The hybrid composition as defined in claim 8 wherein the particles or coating comprise Sn or Si as a primary element with Si or Sn content no less than 20% by weight based on the total weight of the particles or coating and exfoliated graphite.</t>
  </si>
  <si>
    <t>The hybrid composition as defined in claim 8 wherein the particles comprise an element selected from Si, Ge, Sn, Cd, Sb, Pb, Bi, or Zn.</t>
  </si>
  <si>
    <t>The hybrid composition as defined in claim 8 further comprising an amorphous carbon, polymeric carbon, carbon black, coal tar pitch, petroleum pitch, or meso-phase pitch in physical contact with said particles or coating.</t>
  </si>
  <si>
    <t>The hybrid composition as defined in claim 20 wherein said composition further comprises a polymeric carbon and the polymeric carbon is obtained from pyrolyzation of a polymer selected from the group consisting of phenolformaldehyde, polyacrylonitrile, styrene DVB, cellulosic polymers, and epoxy resins.</t>
  </si>
  <si>
    <t>The hybrid composition of claim 20 wherein said said composition further comprises an amorphous carbon and the amorphous carbon phase is obtained from chemical vapor deposition, chemical vapor infiltration, or pyrolyzation of an organic precursor.</t>
  </si>
  <si>
    <t>Disclosed is an organic/inorganic composite porous film comprising: (a) inorganic particles; and (b) a binder polymer coating layer formed partially or totally on surfaces of the inorganic particles, wherein the inorganic particles are interconnected among themselves and are fixed by the binder polymer, and interstitial volumes among the inorganic particles form a micropore structure. A method for manufacturing the same film and an electrochemical device including the same film are also disclosed. An electrochemical device comprising the organic/inorganic composite porous film shows improved safety and quality.</t>
  </si>
  <si>
    <t>A lithium secondary battery comprising: a cathode;  an anode;  an electrolyte;  and a separator comprising: a porous substrate, which is not a cathode and/or an anode, and an organic/inorganic composite porous film coated directly on a surface of the porous substrate, the organic/inorganic composite porous film comprising: inorganic particles which have piezoelectricity;  a binder polymer disposed on the inorganic particles and interconnecting the inorganic particles to each other;  and interstitial volumes defined by the interconnected inorganic particles, wherein said interstitial volumes defined by the interconnected inorganic particles directly form a uniform pore structure 3-dimensionally throughout the organic/inorganic composite porous film, wherein the organic/inorganic composite porous film is obtained by coating the mixture of the inorganic particles and binder polymer on the surface of the porous substrate, wherein the organic/inorganic composite porous film is not formed by coating the mixture of the inorganic particles and binder polymer on the surface of a cathode or an anode, wherein the organic/inorganic composite porous film is applied to the lithium secondary battery by a lamination process or a folding process of the separator with the cathode and the anode, and wherein the inorganic particles are Pb(Mg.sub.1/3Nb.sub.2/3)O.sub.3--PbTiO.sub.3 (PMN-PT), or hafnia (HfO.sub.2).</t>
  </si>
  <si>
    <t>The lithium secondary battery according to claim 1, wherein the inorganic particles have a size of between 0.001 .mu.m and 10 .mu.m.</t>
  </si>
  <si>
    <t>The lithium secondary battery according to claim 1, wherein the inorganic particles are present in the mixture of inorganic particles with the binder polymer in an amount of 50-99 wt % based on 100 wt % of the mixture.</t>
  </si>
  <si>
    <t>The lithium secondary battery according to claim 1, wherein the binder polymer has a glass transition temperature (Tg) of between -200.degree.  C. and 200.degree.  C.</t>
  </si>
  <si>
    <t>The lithium secondary battery according to claim 1, wherein the binder polymer has a solubility parameter of between 15 and 45 MPa.sup.1/2.</t>
  </si>
  <si>
    <t>The lithium secondary battery according to claim 1, wherein the binder polymer is at least one selected from the group consisting of polyvinylidiene fluoride-co-hexafluoropropylene, polyvinylidene fluoride-co-trichloroethylene, polymethylmethacrylate, polyacrylonitrile, polyvinylpyrrolidone, polyvinyl acetate, polyethylene-co-vinyl acetate, polyethylene oxide, cellulose acetate, cellulose acetate butyrate, cellulose acetate propionate, cyanoethylpullulan, cyanoethyl, polyvinylalcohol, cyanoethylcellulose, cyanoethylsucrose pullulan, carboxymethyl cellulose, acrylonitrile-styrene-butadiene copolymer and polyimide.</t>
  </si>
  <si>
    <t>The lithium secondary battery according to claim 1, wherein the organic/inorganic composite porous film has a pore size of between 0.001 and 10 .mu.m.</t>
  </si>
  <si>
    <t>The lithium secondary battery according to claim 1, wherein the organic/inorganic composite porous film has a porosity of between 5% and 95%.</t>
  </si>
  <si>
    <t>The lithium secondary battery according to claim 1, wherein the organic/inorganic composite porous film has a thickness of between 1 and 100 .mu.m.</t>
  </si>
  <si>
    <t>The lithium secondary battery according to claim 1, which further comprises a microporous separator.</t>
  </si>
  <si>
    <t>The lithium secondary battery according to claim 10, wherein the microporous separator is a polyolefin-based separator, or at least one porous substrate having a melting point of 200.degree.  C. or higher, selected from the group consisting of polyethylene terephthalate, polybutylene terephthalate, polyester, polyacetal, polyamide, polycarbonate, polyimide, polyetherether ketone, polyether sulfone, polyphenylene oxide, polyphenylene sulfidro and polyethylene naphthalene.</t>
  </si>
  <si>
    <t>The lithium secondary battery of claim 1, wherein the composite porous film is obtained by directly coating the porous substrate with a slurry of dispersed inorganic particles in a solution obtained by dissolving a binder polymer in a solvent.</t>
  </si>
  <si>
    <t>process?</t>
  </si>
  <si>
    <t>The lithium secondary battery of claim 1, wherein the composite porous film is formed by applying a slurry of the inorganic particles and the binder polymer directly on the surface of the porous substrate and then drying the coating.</t>
  </si>
  <si>
    <t>The lithium secondary battery of claim 1, wherein the interstitial volumes have a substantially uniform size.</t>
  </si>
  <si>
    <t>A method for manufacturing the lithium secondary battery according to claim 1, which comprises the steps of: (a) dissolving a binder polymer into a solvent to form a polymer solution;  (b) adding inorganic particles to the polymer solution obtained from step (a) and mixing them;  and (c) coating the mixture of inorganic particles with binder polymer obtained from step (b) on a substrate, followed by drying, and then detaching the substrate.</t>
  </si>
  <si>
    <t>The film according to claim 1, wherein the binder polymer has a solubility parameter of between 30 and 45 MPa.sup.1/2.</t>
  </si>
  <si>
    <t>The film according to claim 1, wherein the binder is disposed between pairs of inorganic particles.</t>
  </si>
  <si>
    <t>The battery separator of claim 1, wherein the binder polymer is uniformly distributed throughout the organic/inorganic composite porous film.</t>
  </si>
  <si>
    <t>The battery separator of claim 1, wherein the inorganic particles comprise lithium.</t>
  </si>
  <si>
    <t>The battery separator of claim 1, wherein the inorganic particles comprise a lithium-ion conductor.</t>
  </si>
  <si>
    <t>The battery separator of claim 4, wherein the inorganic particles are at least one selected from the group consisting of: a lithium phosphate of the formula Li.sub.3PO.sub.4, a lithium titanium phosphate of the formula Li.sub.xTi.sub.y(PO.sub.4).sub.3 wherein 0&amp;lt;x&amp;lt;2 and 0&amp;lt;y&amp;lt;3, a lithium aluminum titanium phosphate of the formula Li.sub.xAl.sub.yTi.sub.z(PO.sub.4).sub.3 wherein 0&amp;lt;x&amp;lt;2, 0&amp;lt;y&amp;lt;1, and 0&amp;lt;z&amp;lt;3, a (LiAlTiP).sub.xO.sub.y type glass wherein 0&amp;lt;x&amp;lt;4 and 0&amp;lt;y&amp;lt;13, lithium lanthanum titanate, Li.sub.xLa.sub.yTiO.sub.3 wherein 0&amp;lt;x&amp;lt;2 and 0&amp;lt;y&amp;lt;3, a lithium germanium thiophosphate of the formula Li.sub.xGe.sub.yP.sub.zS.sub.w wherein 0&amp;lt;x&amp;lt;4, 0&amp;lt;y&amp;lt;1, 0&amp;lt;z&amp;lt;1, and 0&amp;lt;w&amp;lt;5, a lithium nitride of the formula Li.sub.xN.sub.y wherein 0&amp;lt;x&amp;lt;4 and 0&amp;lt;y&amp;lt;2, a SiS.sub.2 type glass of the formula Li.sub.xSi.sub.yS.sub.z wherein 0&amp;lt;x&amp;lt;3, 0&amp;lt;y&amp;lt;2, and 0&amp;lt;z&amp;lt;4, and a P.sub.2S.sub.5 type glass of the formula Li.sub.xP.sub.yS.sub.z wherein 0&amp;lt;x&amp;lt;3, 0&amp;lt;y&amp;lt;3, and 0&amp;lt;z&amp;lt;7.</t>
  </si>
  <si>
    <t>The battery separator of claim 1, wherein the binder polymer coated inorganic particles contact each other.</t>
  </si>
  <si>
    <t>The battery separator of claim 1, wherein the inorganic particles are adjacent to each other.</t>
  </si>
  <si>
    <t>The battery separator of claim 1, further comprising a porous substrate, wherein the organic/inorganic composite film is on the porous substrate.</t>
  </si>
  <si>
    <t>The battery separator of claim 1, wherein a packing density of the inorganic particles is greater than a packing density of the binder polymer.</t>
  </si>
  <si>
    <t>Coated electroactive materials</t>
  </si>
  <si>
    <t>A process includes suspending an electroactive material in a solvent, suspending or dissolving a carbon precursor in the solvent; and depositing the carbon precursor on the electroactive material to form a carbon-coated electroactive material. Compositions include a graphene-coated electroactive material prepared from a solution phase mixture or suspension of an electroactive material and graphene, graphene oxide, or a mixture thereof.</t>
  </si>
  <si>
    <t>A process comprising: suspending an electroactive material in a solvent;  dissolving a carbon precursor in the solvent;  and depositing the carbon precursor on the electroactive material to form a carbon-coated electroactive material, wherein the carbon coating is present from about 0.001 wt % to about 55 wt % based on the weight of the electroactive material;  wherein: the electroactive material is a positive electroactive material or a negative electrode material;  the positive electrode material is selected from the group consisting of a spinel, a olivine, LiFePO.sub.4, LiMnPO.sub.4, LiCoPO.sub.4, LiNiPO.sub.4, LiCoO.sub.2, LiNiO.sub.2, LiNi.sub.1-xCo.sub.yMet.sub.zO.sub.2, LiMn.sub.0.5Ni.sub.0.5O.sub.2, LiMn.sub.0.3Co.sub.0.3Ni.sub.0.3O.sub.2, LiMn.sub.2O.sub.4, LiFeO.sub.2, LiMet.sub.0.5Mn.sub.1.5O.sub.4, Li.sub.1+x  'Ni.sub..alpha.Mn.sub..beta.Co.sub..gamma.Met  '.sub..delta.O.sub- .2-z  'F.sub.z  ', A.sub.n  'B.sub.2(XO.sub.4).sub.3, vanadium oxide, and a mixture of any two or more thereof;  wherein: Met is Al, Mg, Ti, B, Ga, Si, Mn, or Co;  Met  ' is Mg, Zn, Al, Ga, B, Zr, or Ti;  A is Li, Ag, Cu, Na, Mn, Fe, Co, Ni, Cu, or Zn;  B is Ti, V, Cr, Fe, or Zr;  X is P, S, Si, W, or Mo;  0.ltoreq.x.ltoreq.0.3;  0.ltoreq.y.ltoreq.0.5;  0.ltoreq.z.ltoreq.0.5;  0.ltoreq.x  '.ltoreq.0.4;  0.ltoreq..alpha..ltoreq.1;  0.ltoreq..beta..ltoreq.1;  0.ltoreq..gamma..ltoreq.1;  0.ltoreq..delta..ltoreq.0.4;  0.ltoreq.z  '.ltoreq.0.4;  and 0.ltoreq.n  '.ltoreq.3;  and the negative electroactive material is selected from the group consisting of Li.sub.4Ti.sub.5O.sub.12, TiO.sub.2, metal nitrides, metal phosphides, metal oxides, lithium metal oxides, and a mixture of any two or more thereof;  wherein the carbon precursor is selected from the group consisting of graphene, graphene oxide, carbon nano-tubes, derivatives thereof, and a combination of any two or more thereof.</t>
  </si>
  <si>
    <t>The process of claim 1, wherein the solvent is selected from the group consisting of an organic solvent and water.</t>
  </si>
  <si>
    <t>The process of claim 1, wherein the depositing comprises heating the dissolved carbon precursor, the solvent, and the electroactive material.</t>
  </si>
  <si>
    <t>The process of claim 1, wherein the graphene, graphene oxide, or carbon nano-tubes are functionalized with a moiety that is an amine, an isocyanate, a phosphonate, a sulfonate, a phosphine, a thiocyanates, or a mixture of any two or more thereof.</t>
  </si>
  <si>
    <t>The process of claim 1, wherein the graphene, graphene oxide, or carbon nano-tubes are functionalized by reaction with a compound selected from the group consisting of allylamine, phenylisocyanate, methylisocyanate, and p-phenyl-SO.sub.3H.</t>
  </si>
  <si>
    <t>The process of claim 1, wherein the graphene, graphene oxide, or carbon nano-tubes are oxygenated, hydrated, hydrogenated, halogenated, sulfonated, or a combination of any two or more thereof.</t>
  </si>
  <si>
    <t>The process of claim 1, wherein the carbon precursor is graphene oxide and the depositing comprises adding a reducing agent.</t>
  </si>
  <si>
    <t>The process of claim 7, wherein the reducing agent is hydrazine.</t>
  </si>
  <si>
    <t>The process of claim 3, wherein the heating is performed in an inert, reducing, or oxidizing atmosphere.</t>
  </si>
  <si>
    <t>The process of claim 9, wherein the heating is performed at a temperature in the range from about 250.degree.  C. to about 450.degree.  C.</t>
  </si>
  <si>
    <t>A composition comprising a carbon-coated electroactive material prepared by the process of claim 1.</t>
  </si>
  <si>
    <t>product-by-process</t>
  </si>
  <si>
    <t>An electrochemical device comprising the composition of claim 11.</t>
  </si>
  <si>
    <t>The electrochemical device of claim 12 that is a lithium secondary battery, a lithium primary battery, a capacitor, a lithium air battery, or a sodium sulfur battery.</t>
  </si>
  <si>
    <t>The process of claim 1, wherein the carbon-coating is present from about 0.01 wt % to about 55 wt %.</t>
  </si>
  <si>
    <t>The process of claim 1, wherein the carbon-coating is present from about 2 wt % to about 5 wt %.</t>
  </si>
  <si>
    <t>A process comprising: suspending an electroactive material in a solvent selected from the group consisting of an alcohol, ether, ester, ketone, aromatic, heterocyclic, or a mixture of any two or more thereof;  dissolving a carbon precursor in the solvent;  and depositing the carbon precursor on the electroactive material to form a carbon-coated electroactive material, wherein the carbon coating is present from about 0.001 wt % to about 55 wt % based on the weight of the electroactive material;  wherein: the electroactive material is a positive electroactive material or a negative electroactive material;  the positive electroactive is selected from the group consisting of a spinel, a olivine, LiFePO.sub.4, LiMnPO.sub.4, LiCoPO.sub.4, LiNiPO.sub.4, LiCoO.sub.2, LiNiO.sub.2, LiNi.sub.1-xCo.sub.yMet.sub.zO.sub.2, LiMn.sub.0.5Ni.sub.0.5O.sub.2, LiMn.sub.0.3Co.sub.0.3Ni.sub.0.3O.sub.2, LiMn.sub.2O.sub.4, LiFeO.sub.2, LiMet.sub.0.5Mn.sub.1.5O.sub.4, LiMet.sub.0.5Mn.sub.1O.sub.4, Li.sub.1+x  Ni.sub..alpha.Mn.sub..beta.Co.sub..gamma.Met  .sub..delta.O.sub- .2-zF.sub.z  , A.sub.n  B.sub.2(XO.sub.4).sub.3, vanadium oxide, and a mixture of any two or more thereof;  wherein: Met is Al, Mg, Ti, B, Ga, Si, Mn, or Co;  Met  is Mg, Zn, Al, Ga, B, Zr, or Ti;  A is Li, Ag, Cu, Na, Mn, Fe, Co, Ni, Cu, or Zn;  B is Ti, V, Cr, Fe, or Zr;  X is P, S, Si, W, or Mo;  0.ltoreq.x.ltoreq.0.3;  0.ltoreq.y.ltoreq.0.5;  0.ltoreq.z.ltoreq.0.5;  0.ltoreq.x  .ltoreq.0.4;  0.ltoreq..alpha..ltoreq.1;  0.ltoreq..beta..ltoreq.1;  0.ltoreq..gamma..ltoreq.1;  0.ltoreq..delta..ltoreq.0.4;  0.ltoreq.z  .ltoreq.0.4;  and 0.ltoreq.n  .ltoreq.3 and the negative electroactive material is selected from the group consisting of amorphous carbon, Li.sub.4Ti.sub.5O.sub.12, TiO.sub.2, tin, tin alloys, silicon, silicon alloys, metal nitrides, metal phosphides, intermetallic compounds, metal oxide, lithium metal oxide, and a mixture of any two or more thereof.</t>
  </si>
  <si>
    <t>Positive electrode material for lithium secondary battery and lithium secondary battery using the same</t>
  </si>
  <si>
    <t>Positive electrode material for lithium secondary battery and lithium  secondary battery using the same</t>
  </si>
  <si>
    <t>A positive electrode material for a nonaqueous lithium secondary battery and a lithium secondary battery that has superior cycle life and safety and reduced internal resistance of the battery at low temperature is provided. The positive electrode material for a nonaqueous lithium secondary battery comprise a layered structured complex oxide expressed by a composition formula LiₐMnₓNiᵧCo₂M.sub..alpha.O₂, where 0&amp;lt;a.ltoreq.1.2, 0.1.ltoreq.x.ltoreq.0.9, 0.ltoreq.y.ltoreq.0.44, 0.1.ltoreq.z.ltoreq.0.6, 0.01.ltoreq..alpha..ltoreq.0.1, and x+y+z+.alpha.=1. A diffraction peak intensity ratio between the (003) plane and the (104) plane (I(003)/I(104)) in an X-ray powder diffractometry using a Cu--K.alpha. line in the X-ray source is not less than 1.0 and not more than 1.5.</t>
  </si>
  <si>
    <t>A positive electrode material for a nonaqueous lithium secondary battery, said positive electrode material comprising a complex oxide having a layered structure expressed by a chemical formula Li.sub.aMn.sub.xNi.sub.yCo.sub.zO.sub.2 (0.ltoreq.a.ltoreq.1.2, 0.1.ltoreq.x.ltoreq.0.9, 0.ltoreq.y.ltoreq.0.44, 0.1.ltoreq.z.ltoreq.0.6, x+y+z=1), wherein a diffraction peak intensity ratio between the (003) plane and the (104) plane (I(003)/I(104)) in an X-ray powder diffractometry using a Cu--K.alpha.  line in the X-ray source is not less than 1.2 and not more than 1.4.</t>
  </si>
  <si>
    <t>A positive electrode material for a nonaqueous lithium secondary battery, said positive electrode material comprising a complex oxide having a layered structure expressed by a chemical formula Li.sub.aMn.sub.xNi.sub.yCo.sub.zM.sub..alpha.O.sub.2 (M is a metal element with an ion radius smaller than that of Ni.sup.2+;  0&amp;lt;a.ltoreq.1.2, 0.1.ltoreq.x.ltoreq.0.9, 0.ltoreq.y.ltoreq.0.44, 0.1.ltoreq.z.ltoreq.0.6, 0.01.ltoreq..alpha..ltoreq.0.1, x+y+z+.alpha.=1), wherein a diffraction peak intensity ratio between the (003) plane and the (104) plane (I(003)/I(104)) in an X-ray powder diffractometry using a Cu--K.alpha.  line in the X-ray source is not less than 1.2 and not more than 1.4.</t>
  </si>
  <si>
    <t>The positive electrode material for a lithium secondary battery according to claim 2, wherein M in said chemical formula is at least one selected from the group consisting of Al, B, Fe, Cu, Mg, Zn, Ga, and Si.</t>
  </si>
  <si>
    <t>The positive electrode material for a lithium secondary battery according to claim 1, wherein the specific surface area is 0.6 to 1.5 m.sup.2/g.</t>
  </si>
  <si>
    <t>The positive electrode material for a lithium secondary battery according to claim 2, wherein the specific surface area is 0.6 to 1.5 m.sup.2/g.</t>
  </si>
  <si>
    <t>A positive plate comprising at least one of the positive electrode material for a lithium secondary battery according to claim 1, said positive plate further comprising a current collector on which an electrode laminated material is coated, said electrode laminated material including a conductive material consisting of said positive electrode material, graphite, and/or amorphous carbon powder, and a binder material for binding said conductive material and said positive electrode material, wherein void percentage per weight of the laminated material of said positive plate is 10 to 35 wt %.</t>
  </si>
  <si>
    <t>A positive plate comprising at least one of the positive electrode material for a lithium secondary battery according to claim 2, said positive plate further comprising a current collector on which an electrode laminated material is coated, said electrode laminated material including a conductive material consisting of said positive electrode material, graphite, and/or amorphous carbon powder, and a binder material for binding said conductive material and said positive electrode material, wherein void percentage per weight of the laminated material of said positive plate is 10 to 35 wt %.</t>
  </si>
  <si>
    <t>A nonaqueous lithium secondary battery comprising the positive plate of claim 6 and a negative electrode, wherein said positive electrode and said negative electrode are disposed via a porous film, said negative electrode being made of amorphous carbon, and wherein the open circuit voltage is 3.6 to 3.9 V at a 50% charge state of the battery.</t>
  </si>
  <si>
    <t>A nonaqueous lithium secondary battery comprising the positive plate of claim 7 and a negative electrode, wherein said positive electrode and said negative electrode are disposed via a porous film, said negative electrode being made of amorphous carbon, and wherein the open circuit voltage is 3.6 to 3.9 V at a 50% charge state of the battery.</t>
  </si>
  <si>
    <t>Electric equipment comprising the lithium secondary battery of claim 8 as a power supply.</t>
  </si>
  <si>
    <t>Electric equipment comprising the lithium secondary battery of claim 9 as a power supply.</t>
  </si>
  <si>
    <t>A cell controller having excellent productivity is provided. A cell-con 80 has 12 ICs IC-1 to IC-12 mounted on aₜrate, and these ICs detect voltages of respective cells constituting a cell pack, perform capacity adjustment on the respective cells, and are mounted two by two on rectangular longer sides of a rectangular continuous straight line L-L' defined on aₜrate from the IC-1 on a highest potential side to the IC-12 on a lowest potential side continuously in order of potential differences of the corresponding cell packs. Distances between the rectangular shorter sides of the rectangular continuous straight line L-L' are the same. On the cell-con 80, between the IC-1 to IC-12 having different ground voltages, each of the ICs has signal output terminals connected to signal input terminals of a lower order IC respectively in an electrically non-insulated state.</t>
  </si>
  <si>
    <t>A power supply system, comprising: a first and a second lithium battery modules each constituted by a plurality of lithium unit cells connected in series;  a service disconnect switch for further connecting the first and the second lithium battery modules in series electrically;  and a cell controller for detecting terminal voltages of respective lithium unit cells constituting the first and the second lithium battery modules, wherein the first and the second battery modules respectively have a most significant lithium unit cell group connection body and a least significant lithium unit cell group connection body, both connected in series, the most significant lithium unit cell group connection body having a plurality of unit cell groups connected in series respectively including a most significant unit cell group, and the least significant lithium unit cell group connection body having a plurality of unit cell groups connected in series respectively including a least significant unit cell group, in the first or the second battery module, a unit cell having highest potential is positioned at a most significant unit cell group that the most significant lithium unit cell group connection body in the first and the second battery modules has, in the first or the second battery module, a unit cell having lowest potential is positioned at a least significant unit cell group that the least significant lithium unit cell group connection body in the first and the second battery modules has, the cell controller, in order to detect the terminal voltages of respective lithium unit cells, comprises a plurality of ICs corresponding to the unit cell groups respectively;  a substrate for mounting the plurality of ICs;  a higher side connector for the first lithium battery module disposed so as to receive terminal voltages of unit cells that the most significant lithium unit cell group connection body in the first lithium battery module has;  a lower side connector for the first lithium battery module disposed so as to receive terminal voltages of unit cells that the least significant lithium unit cell group connection body in the first lithium battery module has;  a higher side connector for the second lithium battery module disposed so as to receive terminal voltages of unit cells that the most significant lithium unit cell group connection body in the second lithium battery module has;  and a lower side connector for the second lithium battery module disposed so as to receive terminal voltages of unit cells that the least significant lithium unit cell group connection body in the second lithium battery module has, each of the ICs comprises a plurality of voltage detection terminals for receiving terminal voltages of respective lithium unit cells that a corresponding lithium unit cell group has;  and transmission and reception terminals for transmitting or receiving information, each of the ICs is mounted on the substrate in the order of from highest potential to lowest potential or from lowest potential to highest potential in accordance with the order of potential of a corresponding lithium unit cell group, and wherein terminal voltages of respective unit cells that respective unit cell groups of the most significant lithium unit cell group connection body in the first or the second battery module have are respectively imposed on voltage detection terminals of corresponding each of the ICs via the higher side connector for the first battery module or the second battery module, terminal voltages of respective unit cells that respective unit cell groups of the least significant lithium unit cell group connection body in the first or the second battery module have are respectively imposed on voltage detection terminals of corresponding each of the ICs via the lower side connector for the first battery module or the second battery module, an IC corresponding to the least significant unit cell group of the least significant lithium unit cell group connection body in the first lithium battery module which is connected to the second lithium battery module in series by the service disconnect switch and an IC corresponding to the most significant unit cell group of the most significant lithium unit cell group connection body in the second lithium battery module respectively transmit signals via a photo coupler to another controlling device which functions under vehicle body ground power.</t>
  </si>
  <si>
    <t>The power supply system according to claim 1, wherein signal transmission between ICs corresponding to the most significant unit cell group and the least significant unit cell group in the first lithium battery module is carried out via a transmission path which is constituted by repetition of a structure that transmission terminals of an IC are electrically connected to reception terminals of a neighboring IC thereof and which is connected serially in the order of potential of a corresponding unit cell group, and wherein signal transmission between ICs corresponding to the most significant unit cell group and the least significant unit cell group in the second lithium battery module is carried out via a transmission path which is constituted by repetition of a structure that transmission terminals of an IC are electrically connected to reception terminals of a neighboring IC thereof and which is connected serially in the order of potential of a corresponding unit cell group.</t>
  </si>
  <si>
    <t>A power supply system, comprising: a first and a second lithium battery modules each constituted by a plurality of lithium unit cells connected in series;  a service disconnect switch for further connecting the first and the second lithium battery modules in series electrically;  and a cell controller for detecting terminal voltages of respective lithium unit cells constituting the first and the second lithium battery modules, wherein the first and the second battery modules respectively have a most significant lithium unit cell group connection body and a least significant lithium unit cell group connection body, both connected in series, the most significant lithium unit cell group connection body having a plurality of unit cell groups connected in series respectively including a most significant unit cell group, and the least significant lithium unit cell group connection body having a plurality of unit cell groups connected in series respectively including a least significant unit cell group, in the first or the second battery module, a unit cell having highest potential is positioned at a most significant unit cell group that the most significant lithium unit cell group connection body in the first and the second battery modules has, in the first or the second battery module, a unit cell having lowest potential is positioned at a least significant unit cell group that the least significant lithium unit cell group connection body in the first and the second battery modules has, the cell controller, in order to detect the terminal voltages of respective lithium unit cells, comprises a plurality of ICs corresponding to the unit cell groups respectively;  a substrate for mounting the plurality of ICs;  a higher side connector for the first lithium battery module disposed so as to receive terminal voltages of unit cells that the most significant lithium unit cell group connection body in the first lithium battery module has;  a lower side connector for the first lithium battery module disposed so as to receive terminal voltages of unit cells that the least significant lithium unit cell group connection body in the first lithium battery module has;  a higher side connector for the second lithium battery module disposed so as to receive terminal voltages of unit cells that the most significant lithium unit cell group connection body in the second lithium battery module has;  and a lower side connector for the second lithium battery module disposed so as to receive terminal voltages of unit cells that the least significant lithium unit cell group connection body in the second lithium battery module has, each of the ICs comprises a plurality of voltage detection terminals for receiving terminal voltages of respective lithium unit cells that a corresponding lithium unit cell group has;  and transmission and reception terminals for transmitting or receiving information, each of the ICs is mounted on the substrate in the order of from highest potential to lowest potential or from lowest potential to highest potential in accordance with the order of potential of a corresponding lithium unit cell group, and wherein terminal voltages of respective unit cells that respective unit cell groups of the most significant lithium unit cell group connection body in the first or the second battery module has are respectively imposed on voltage detection terminals of corresponding each of the ICs via the higher side connector for the first battery module or the second battery module, terminal voltages of respective unit cells that respective unit cell groups of the least significant lithium unit cell group connection body in the first or the second battery module has are respectively imposed on voltage detection terminals of corresponding each of the ICs via the lower side connector for the first battery module or the second battery module, ICs corresponding to the most significant unit cell group and the least significant unit cell group in the first and the second lithium battery modules are respectively constituted so as to transmit signals via a photo coupler to another controlling device which functions under vehicle body ground power, according to the above structure, an IC corresponding to the least significant unit cell group of the least significant lithium unit cell group connection body in the first lithium battery module which is connected to the second lithium battery module in series by the service disconnect switch and an IC corresponding to the most significant unit cell group of the most significant lithium unit cell group connection body in the second lithium battery module respectively transmit signals via the photo coupler to the other controlling device, a communication harness for transmitting and receiving electric signals of the photo coupler and the vehicle body ground power is disposed at the substrate, and the photo coupler is mounted at an area which is separated from an area at which each of the ICs is mounted.</t>
  </si>
  <si>
    <t>The power supply system according to claim 3, wherein signal transmission between ICs corresponding to the most significant unit cell group and the least significant unit cell group in the first lithium battery module is carried out via a transmission path which is constituted by repetition of a structure that transmission terminals of an IC are electrically connected to reception terminals of a neighboring IC thereof and which is connected serially in the order of potential of a corresponding unit cell group, and wherein signal transmission between ICs corresponding to the most significant unit cell group and the least significant unit cell group in the second lithium battery module is carried out via a transmission path which is constituted by repetition of a structure that transmission terminals of an IC are electrically connected to reception terminals of a neighboring IC thereof and which is connected serially in the order of potential of a corresponding unit cell group.</t>
  </si>
  <si>
    <t>A power supply system, comprising: a first lithium unit cell group connection body constituted by connecting a plurality of lithium unit cell groups, each constituted by a plurality of lithium unit cells connected in series, is further connected in series;  a second lithium unit cell group connection body constituted by connecting a plurality of lithium unit cell groups, each constituted by a plurality of lithium unit cells connected in series, is further connected in series;  a switch for connecting a low potential side of the first lithium unit cell group connection body and a high potential side of the second lithium unit cell group connection body electrically;  a first IC group constituted by a plurality of ICs disposed so as to respectively correspond to the lithium unit cell groups which constitute the first lithium unit cell group connection body;  and a second IC group constituted by a plurality of ICs disposed so as to respectively correspond to the lithium unit cell groups which constitute the second lithium unit cell group connection body, wherein each of ICs constituting the first IC group and the second IC group comprises a plurality of voltage detection terminals for receiving terminal voltages of respective lithium unit cells that a corresponding lithium unit cell group has;  and transmission and reception terminals for transmitting or receiving information, voltage detection terminals of each of ICs constituting the first IC group are electrically connected to terminals of each of lithium unit cells constituting a corresponding lithium unit cell group of the lithium unit cell groups which constitute the first lithium unit cell group connection body, voltage detection terminals of each of ICs constituting the second IC group are electrically connected to terminals of each of lithium unit cells constituting a corresponding lithium unit cell group of the lithium unit cell groups which constitute the second lithium unit cell group connection body, transmission terminals of each of ICs constituting the first IC group are electrically connected to reception terminals of an IC corresponding to a neighboring lithium unit cell group in one direction of a lithium unit cell group to which the IC corresponds, reception terminals of each of ICs constituting the first IC group are electrically connected to transmission terminals of an IC corresponding to a neighboring lithium unit cell group in another direction of a lithium unit cell group to which the IC corresponds, and wherein transmission terminals of each of ICs constituting the second IC group are electrically connected to reception terminals of an IC corresponding to a neighboring lithium unit cell group in one direction of a lithium unit cell group to which the IC corresponds, reception terminals of each of ICs constituting the second IC group are electrically connected to transmission terminals of an IC corresponding to a neighboring lithium unit cell group in another direction of a lithium unit cell group to which the IC corresponds, transmission terminals or reception terminals of ICs respectively corresponding to the lithium unit cell groups in the first lithium unit cell group connection body which is connected to the second lithium unit cell group connection body by the switch and the lithium unit cell groups in the second lithium unit cell group connection body are connected via a photo coupler to a controller which functions under other power supply system.</t>
  </si>
  <si>
    <t>A power supply system, comprising: a first lithium unit cell group connection body constituted by connecting a plurality of lithium unit cell groups, each constituted by a plurality of lithium unit cells connected in series, is further connected in series;  a second lithium unit cell group connection body constituted by connecting a plurality of lithium unit cell groups, each constituted by a plurality of lithium unit cells connected in series, is further connected in series;  a switch for connecting the first lithium unit cell group connection body and the second lithium unit cell group connection body in series electrically;  a first IC group constituted by a plurality of ICs disposed so as to respectively correspond to the lithium unit cell groups which constitute the first lithium unit cell group connection body;  and a second IC group constituted by a plurality of ICs disposed so as to respectively correspond to the lithium unit cell groups which constitute the second lithium unit cell group connection body, wherein each of ICs constituting the first IC group and the second IC group comprises a plurality of voltage detection terminals connected to terminals of respective lithium unit cells which constitute a corresponding lithium unit cell group;  and transmission and reception terminals for transmitting or receiving information, transmission and reception terminals of each of ICs constituting the first IC group are connected in series in the order of potential of lithium unit cell groups to which the each of ICs corresponds to form a series transmission path, transmission and reception terminals of each of ICs constituting the second IC group are connected in series in the order of potential of lithium unit cell groups to which the each of ICs corresponds to form a series transmission path, and wherein transmission terminals or reception terminals of ICs respectively corresponding to the lithium unit cell groups in the first lithium unit cell group connection body which is connected to the second lithium unit cell group connection body by the switch and the lithium unit cell groups in the second lithium unit cell group connection body are connected via a photo coupler to a controller which functions under other power supply system.</t>
  </si>
  <si>
    <t>A power supply system, comprising: a first lithium unit cell group connection body constituted by connecting a plurality of lithium unit cell groups, each constituted by a plurality of lithium unit cells connected in series, is further connected in series;  a second lithium unit cell group connection body constituted by connecting a plurality of lithium unit cell groups, each constituted by a plurality of lithium unit cells connected in series, is further connected in series;  a disconnector having a structure that a switch and a fuse for connecting the first lithium unit cell group connection body and the second lithium unit cell group connection body in series electrically are connected in series, a first IC group constituted by a plurality of ICs disposed so as to respectively correspond to the lithium unit cell groups which constitute the first lithium unit cell group connection body;  and a second IC group constituted by a plurality of ICs disposed so as to respectively correspond to the lithium unit cell groups which constitute the second lithium unit cell group connection body, wherein each of ICs constituting the first IC group and the second IC group comprises a plurality of voltage detection terminals connected to terminals of respective lithium unit cells which constitute a corresponding lithium unit cell group;  and transmission and reception terminals for transmitting or receiving information, transmission and reception terminals of each of ICs constituting the first IC group are connected in series in the order of potential of lithium unit cell groups to which the each of ICs corresponds to form a series transmission path, transmission and reception terminals of each of ICs constituting the second IC group are connected in series in the order of potential of lithium unit cell groups to which the each of ICs corresponds to form a series transmission path, and wherein transmission terminals or reception terminals of ICs respectively corresponding to the lithium unit cell groups in the first lithium unit cell group connection body which is connected to the second lithium unit cell group connection body by a series circuit having the switch and the fuse, and to the lithium unit cell groups in the second lithium unit cell group connection body, are connected via a photo coupler to a controller which functions under other power supply system.</t>
  </si>
  <si>
    <t>A power supply system, comprising: a container for a power supply system;  a battery controller which functions under power of direct current and low voltage and which is accommodated in the container;  a first and a second relays disposed inside the container;  an on/off switch disposed inside the container;  a first lithium unit cell group connection body which is disposed inside the container and which is constituted by connecting a plurality of unit cells in series;  a second lithium unit cell group connection body which is disposed inside the container and which is constituted by connecting a plurality of unit cells in series;  a first IC group which is constituted by a plurality of ICs for detecting respective terminal voltages of the plurality of unit cells which constitute the first lithium unit cell group connection body and for controlling respective states of charge/discharge of the plurality of unit cells which constitute the first lithium unit cell group connection body;  a second IC group which is constituted by a plurality of ICs for detecting respective terminal voltages of the plurality of unit cells which constitute the second lithium unit cell group connection body and for controlling respective states of charge/discharge of the plurality of unit cells which constitute the second lithium unit cell group connection body;  and a plurality of discharge resistors which is disposed inside the container and which is used for discharging stored power of respective unit cells constituting the first and the second lithium unit cell group connection bodies, wherein one end of the first lithium unit cell group connection body is connected to the first relay, and another end of the first lithium unit cell group connection body is connected to the on/off switch, one end of the second lithium unit cell group connection body is connected to the on/off switch, and another end of the second lithium unit cell group connection body is connected to the second relay, the first lithium unit cell group connection body has a structure that a plurality of lithium unit cell groups, each constituted by connecting the plurality of lithium unit cells in series, is further connected in series;  the second lithium unit cell group connection body has a structure that a plurality of lithium unit cell groups, each constituted by connecting the plurality of lithium unit cells in series, is further connected in series;  each of ICs in the first IC group is disposed so as to correspond to the lithium unit cell groups constituting the first lithium unit cell group connection body;  each of ICs in the second IC group is disposed so as to correspond to the lithium unit cell groups constituting the second lithium unit cell group connection body;  each of ICs constituting the first IC group and the second IC group comprises a plurality of voltage detection terminals connected to terminals of respective lithium unit cells which constitute a corresponding lithium unit cell group;  and transmission and reception terminals for transmitting or receiving information, transmission and reception terminals of each of ICs constituting the first IC group are connected in series in the order of potential of lithium unit cell groups to which the each of ICs corresponds to form a series transmission path, transmission and reception terminals of each of ICs constituting the second IC group are connected in series in the order of potential of lithium unit cell groups to which the each of ICs corresponds to form a series transmission path, and wherein transmission terminals or reception terminals of ICs respectively corresponding to the lithium unit cell groups in the first lithium unit cell group connection body which is connected to the second lithium unit cell group connection body by the on/off switch, and to the lithium unit cell groups in the second lithium unit cell group connection body, are connected via a photo coupler to the controller, and wherein power of direct current of which voltage is higher than the power of direct current and low voltage is supplied via the first and the second relays.</t>
  </si>
  <si>
    <t>A power supply system, comprising: a container for a power supply system;  a cooling path formed inside the container;  a fan for supplying cooling air to the cooling path and which is disposed inside the container;  a battery controller which functions under power of direct current and low voltage and which is accommodated in the container;  a first and a second relays disposed inside the container;  an on/off switch disposed inside the container;  a first lithium unit cell group connection body which is disposed inside the container and which is constituted by connecting a plurality of unit cells in series;  a second lithium unit cell group connection body which is disposed inside the container and which is constituted by connecting a plurality of unit cells in series;  a first IC group which is constituted by a plurality of ICs for detecting terminal voltages of the plurality of unit cells which constitute the first lithium unit cell group connection body and for controlling respective states of charge/discharge of the plurality of unit cells which constitute the first lithium unit cell group connection body;  a second IC group which is constituted by a plurality of ICs for detecting terminal voltages of the plurality of unit cells which constitute the second lithium unit cell group connection body and for controlling respective states of charge/discharge of the plurality of unit cells which constitute the second lithium unit cell group connection body;  and a plurality of discharge resistors which is disposed inside the container and which is used for discharging stored power of respective unit cells constituting the first and the second lithium unit cell group connection bodies, wherein one end of the first lithium unit cell group connection body is connected to the first relay, and another end of the first lithium unit cell group connection body is connected to the on/off switch, one end of the second lithium unit cell group connection body is connected to the on/off switch, and another end of the second lithium unit cell group connection body is connected to the second relay, the first lithium unit cell group connection body has a structure that a plurality of lithium unit cell groups, each constituted by connecting the plurality of lithium unit cells in series, is further connected in series;  the second lithium unit cell group connection body has a structure that a plurality of lithium unit cell groups, each constituted by connecting the plurality of lithium unit cells in series, is further connected in series;  each of ICs in the first IC group is disposed so as to correspond to the lithium unit cell groups constituting the first lithium unit cell group connection body;  each of ICs in the second IC group is disposed so as to correspond to the lithium unit cell groups constituting the second lithium unit cell group connection body;  each of ICs constituting the first IC group and the second IC group comprises a plurality of voltage detection terminals connected to terminals of respective lithium unit cells which constitute a corresponding lithium unit cell group;  and transmission and reception terminals for transmitting or receiving information, transmission and reception terminals of each of ICs constituting the first IC group are connected in series in the order of potential of lithium unit cell groups to which the each of ICs corresponds to form a series-connected first series transmission path, transmission and reception terminals of each of ICs constituting the second IC group are connected in series in the order of potential of lithium unit cell groups to which the each of ICs corresponds to form a series-connected second series transmission path, and wherein the first series transmission path and the second series transmission path transmit signals respectively via a photo coupler to the battery controller independently, and wherein power of direct current of which voltage is higher than the power of direct current and low voltage is supplied via the first and the second relays.</t>
  </si>
  <si>
    <t>Storage battery system, on-vehicle power supply system, vehicle and method for charging storage battery system</t>
  </si>
  <si>
    <t>Storage battery system, on-vehicle power supply system, vehicle and method  for charging storage battery system</t>
  </si>
  <si>
    <t>A storage battery system includes a battery module A with a first nonaqueous electrolyte battery including a negative-electrode material which has an average grain size of 2 .mu.m or more and is used to occlude and discharge lithium ions, a battery module B with a second nonaqueous electrolyte battery set at a lithium-ion-occluding potential of 0.4V (vs.Li/Li) or more, and including a negative-electrode material which has an average grain size of primary particles of 1 .mu.m or less and is used to occlude lithium ions, and a controller configured to intermittently connect the module A to the module B to intermittently supply power from the module A to the module B to set a charge state and a discharge depth of the second nonaqueous electrolyte battery within a range of 10 to 90%, when no power is supplied to the module B at least from an outside.</t>
  </si>
  <si>
    <t>An on-vehicle power supply system comprising: a storage battery system, the storage battery system comprising: a battery module A comprising a first nonaqueous electrolyte battery including a negative-electrode material which has an average grain size of 2 .mu.m or more;  a battery module B comprising a second nonaqueous electrolyte battery including a negative-electrode material which has an average grain size of primary particles of 1 .mu.m or less and is configured to occlude lithium ions within a range of 0.4V (vs.Li/Li+) or more;  a motor or dynamo configured to supply a power to the battery module B;  and a controller configured to intermittently connect the battery module A to the battery module B to intermittently supply power from the battery module A to the battery module B by repeating cycles of charging the battery module B from the battery module A and non-charging, while setting a state of charge of the second nonaqueous electrolyte battery within a range of 10 to 90%, when the motor or dynamo is stopped, wherein when power is supplied to the storage battery system from the motor or dynamo, the controller intermittently causes the power from the motor or dynamo to be supplied to the battery module B, and causes the battery module A to supply power to the motor or dynamo, the power from the battery module A being lower than the power supplied to the battery module B.</t>
  </si>
  <si>
    <t>The on-vehicle power supply system according to claim 1, wherein the controller connects the battery module A to the battery module B a preset number of times per 30 days to supply, the preset number falling within a range of 1 to 60 times, using a constant-voltage control scheme, power from the battery module A to the battery module B to set the state of charge of the second nonaqueous electrolyte battery within the range of 10 to 90%.</t>
  </si>
  <si>
    <t>The on-vehicle power supply system according to claim 1, wherein the controller causes power to be supplied from the battery module B to the battery module A, using a constant-current control scheme and a constant-voltage control scheme, when the state of charge of the second nonaqueous electrolyte battery falls within a range of 50 to 100%.</t>
  </si>
  <si>
    <t>The on-vehicle power supply system according to claim 1, further comprising an external power source connected to the battery module B to supply power thereto, wherein the battery module A is provided with the power supply from the external power source via the battery module B.</t>
  </si>
  <si>
    <t>The on-vehicle power supply system according to claim 1, wherein the negative-electrode material of the second nonaqueous electrolyte battery includes a metal oxide containing titanium.</t>
  </si>
  <si>
    <t>The on-vehicle power supply system according to claim 5, wherein the metal oxide contains a spinel-type lithium titanium oxide.</t>
  </si>
  <si>
    <t>The on-vehicle power supply system according to claim 1, wherein the negative-electrode material of the first nonaqueous electrolyte battery contains a carbon material, a lithium alloy and a metal compound.</t>
  </si>
  <si>
    <t>The on-vehicle power supply system according to claim 7, wherein the carbon material contains graphite powder acquired using natural graphite as a row material.</t>
  </si>
  <si>
    <t>The on-vehicle power supply system according to claim 1, wherein the controller causes power to be supplied from the battery module A to the battery module B, using a constant-voltage control scheme, when the state of charge of the second nonaqueous electrolyte battery drops to 40% or less.</t>
  </si>
  <si>
    <t>The on-vehicle power supply system according to claim 1, further comprising an inverter interposed between the motor or dynamo and the battery module B, the motor or dynamo connected to the battery module B to supply power thereto via the inverter, and then to the battery module A from the battery module B.</t>
  </si>
  <si>
    <t>The on-vehicle power supply system according to claim 1, further comprising a plug connectable to an external power-supply socket, and a built-in charger interposed between the plug and the battery module B, the plug being connected to the power-supply socket to supply external power to the battery module B via the built-in charger, and then to the battery module A from the battery module B.</t>
  </si>
  <si>
    <t>A vehicle comprising the on-vehicle power supply system according to claim 1.</t>
  </si>
  <si>
    <t>The on-vehicle power supply system according to claim 1, wherein the controller connects the battery module A to the battery module B 1 to 60 times per 30 days.</t>
  </si>
  <si>
    <t>Positive active material comprising a continuous concentration gradient of a metal composition for lithium battery, method of preparing the same, and lithium battery including the same</t>
  </si>
  <si>
    <t>Positive active material comprising a continuous concentration gradient of  a metal composition for lithium battery, method of preparing the same,  and lithium battery including the same</t>
  </si>
  <si>
    <t>A positive active material according to one embodiment of the present invention includes an internal bulk part and an external bulk part surrounding the internal bulk part and has a continuous concentration gradient of the metal composition from an interface between the internal bulk part and the external bulk part to the surface of the active material. The provided positive active material in which the metal composition is distributed in a continuous concentration gradient has excellent electrochemical characteristics such as a cycle life, capacity, and thermal stability.</t>
  </si>
  <si>
    <t>A positive active material for a lithium battery, comprising: an internal bulk part and an external bulk part surrounding the internal bulk part, wherein a metal composition is distributed in a continuous concentration gradient from the interface between the internal bulk part and the external bulk part to a surface of the active material the internal bulk part comprises a first compound including Ni, Co, and Mn, wherein the Ni in the first compound ranges from 60 mole % to 95 mole %, and the external bulk part comprises a second compound including Ni, and Mn, wherein the Ni in the second compound ranges from 5 mole % to 60 mole %, wherein the positive active material is spherical in shape;  at least one of the internal bulk part and the external bulk part has a layered crystalline structure;  metal composition of the external bulk part is distributed in a continuous concentration gradient;  and prepared by: (i) mixing a metal salt aqueous solution comprising nickel, cobalt, manganese, and optionally a metal, wherein the metal is at least one element selected from the group consisting of Mg, Al, Cr, V, Ti, Cr, Fe, Zr, Zn, Si, Y, Nb, Ga, Sn, Mo, W, and combinations thereof, a chelating agent, and a basic aqueous solution in a reactor to provide a first metal hydroxide precipitate, wherein the chelating agent and the metal salt aqueous solution are mixed in a mole ratio of 0.2 to 0.5:1;  (ii) introducing metal mixture solutions with different concentrations to the reactor, and simultaneously introducing an ammonia aqueous solution and a basic aqueous solution into the reactor to provide a second metal hydroxide precipitate on a surface of the first metal hydroxide precipitate with a concentration gradient;  (iii) drying or heating at least one of first metal hydroxide precipitates and the second metal hydroxide precipitates to provide an active material precursor;  and (iv) creating a positive active material by mixing the active material precursor and a lithium salt.</t>
  </si>
  <si>
    <t>Both Product and Process.</t>
  </si>
  <si>
    <t>do you agree?</t>
  </si>
  <si>
    <t>The positive active material of claim 1, wherein the volume of the internal bulk part ranges from 35 to 95 volume % based on the total volume of the positive active material.</t>
  </si>
  <si>
    <t>The positive active material of claim 1, wherein the metal concentration in the surface part of the external bulk part is at least 10% more than that of the internal bulk part.</t>
  </si>
  <si>
    <t>The positive active material of claim 1, wherein the internal bulk part comprises lithium-included compounds represented by Li.sub.aNi.sub.1-x-y-zCo.sub.xMn.sub.yM.sub.zO.sub.2-.delta.X.sub..delta.  (Formula 1), and the external bulk part is selected from the group consisting of compounds represented by Li.sub.aNi.sub.1-x-y-zCo.sub.xMn.sub.yM.sub.zO.sub.2-.delta.X.sub..delta.  (Formula 2) and Li.sub.aNi.sub.xCo.sub.1-2xMn.sub.x-yM.sub.yO.sub.2-.delta.X.sub..delta.  (Formula 3), and a mixture thereof: wherein, in the formula 1, 0.9</t>
  </si>
  <si>
    <t>The positive active material of claim 1, wherein the internal bulk part has an average particle diameter of 5 to 15 .mu.m, and the positive active material particle has an average particle diameter of 10 to 30 .mu.m.</t>
  </si>
  <si>
    <t>A lithium battery comprising: a positive electrode including the positive active material of claim 1;  a negative active material including a negative active material;  and an electrolyte, wherein;  the positive active material comprises an internal bulk part and an external bulk part surrounding the internal bulk part, a metal composition is distributed in a continuous concentration gradient from an interface between the internal bulk part and the external bulk part to the active material  s surface, the internal bulk part comprises a first compound including Ni, Co, and Mn, wherein the Ni in the first compound ranges from 60 mole % to 95 mole %, and the external bulk part comprises a second compound including Ni, and Mn, wherein the Ni in the second compound ranges from 5 mole % to 60 mole %, wherein the positive active material is spherical in shape.</t>
  </si>
  <si>
    <t>The lithium battery of claim 6, wherein the internal bulk part  s volume and the external bulk part has a layered crystalline structure.</t>
  </si>
  <si>
    <t>The lithium battery of claim 6, wherein the metal composition of the external bulk part is distributed in a continuous concentration gradient.</t>
  </si>
  <si>
    <t>The lithium battery of claim 6, wherein the internal bulk part  s volume ranges from 35 to 95 volume % based on the total volume of the positive active material.</t>
  </si>
  <si>
    <t>The lithium battery of claim 6, wherein the metal concentration in the external bulk part  s surface is 10% to 70% relative to the metal concentration of the internal bulk part.</t>
  </si>
  <si>
    <t>The lithium battery of claim 6, wherein the internal bulk part comprises a high capacity compound comprising Ni, Co, and Mn, and the external bulk part comprises a thermally stable compound comprising Ni and Mn.</t>
  </si>
  <si>
    <t>The lithium battery of claim 6, wherein the internal bulk part comprises lithium-included compounds represented by Li.sub.aNi.sub.1-x-y-zCo.sub.xMn.sub.yM.sub.zO.sub.2-.delta.X.sub..delta.  (Formula 1), and the external bulk part is selected from the group consisting of compounds represented by Li.sub.aNi.sub.1-x-y-zCo.sub.xMn.sub.yM.sub.zO.sub.2-.delta.X.sub..delta.  (Formula 2) and Li.sub.aNi.sub.xCo.sub.1-2xMn.sub.x-yM.sub.yO.sub.2-.delta.X.sub..delta.  (Formula 3), and a mixture thereof: wherein, in the formula 1, 0.95.ltoreq.a.ltoreq.1.2, 0.01.ltoreq.x.ltoreq.0.5, 0.01.ltoreq.y.ltoreq.0.5, 0.005.ltoreq.z.ltoreq.0.3, 0.05.ltoreq.x+y+z.ltoreq.0.4, M is at least one element selected from the group consisting of Mg, Al, Cr, V, Ti, Cr, Fe, Zr, Zn, Si, Y, Nb, Ga, Sn, Mo, W, and combinations thereof, X is a halogen of F, Cl, Br, or I, and 0.ltoreq..delta..ltoreq.0.1;  wherein, in the Formula 2, 0.95.ltoreq.a.ltoreq.1.2, 0.01.ltoreq.x.ltoreq.0.4, 0.01.ltoreq.y.ltoreq.0.5, 0.002.ltoreq.z.ltoreq.0.2, 0.4&amp;lt;x+y+z.ltoreq.0.95, M is at least one element selected from the group consisting of Mg, Al, Cr, V, Ti, Cr, Fe, Zr, Zn, Si, Y, Nb, Ga, Sn, Mo, W, and combinations thereof, X is a halogen of F, Cl, Br, or I, and 0.ltoreq..delta..ltoreq.0.1;  and wherein, in the Formula 3, 0.95.ltoreq.a.ltoreq.1.2, 0.01.ltoreq.x.ltoreq.0.5, 0.ltoreq.y.ltoreq.0.1, M is at least one element selected from the group consisting of Mg, Al, Cr, V, Ti, Cr, Fe, Zr, Zn, Si, Y, Nb, Ga, Sn, Mo, W, and combinations thereof, X is a halogen of F, Cl, Br, or I, and 0.ltoreq..delta..ltoreq.0.1.</t>
  </si>
  <si>
    <t>The lithium battery of claim 6, wherein the internal bulk part has an average particle diameter of 5 to 15 .mu.m, and the positive active material has an average particle diameter of 10 to 30 .mu.m.</t>
  </si>
  <si>
    <t>The positive active material of claim 1, wherein the chelating agent and the metal salt aqueous solution are mixed in a mole ratio of 0.2 to 0.5:1.</t>
  </si>
  <si>
    <t>The positive active material of claim 1, wherein the heating of the mixture of the active material precursor and the lithium salt is performed at a temperature of 700.degree.  C. to 1100.degree.  C.</t>
  </si>
  <si>
    <t>The positive active material of claim 1, further comprising pre-firing the mixture of the active material precursor and the lithium salt at a temperature of 250 to 650.degree.  C. for 5 to 20 hours before the heating step.</t>
  </si>
  <si>
    <t>The positive active material of claim 1, wherein the mixing to provide the first metal hydroxide precipitate and the introducing to provide the second metal hydroxide precipitate are performed under an atmosphere of inflowing nitrogen, pH of 10 to 12.5, at a reaction temperature of 30 to 80.degree.  C., and a reaction agitation speed of 500 to 2000 rpm.</t>
  </si>
  <si>
    <t>Graphene-enhanced cathode materials for lithium batteries</t>
  </si>
  <si>
    <t>A nano graphene-enhanced particulate for use as a lithium battery cathode active material, wherein the particulate is formed of a single or a plurality of graphene sheets and a plurality of fine cathode active material particles with a size smaller than 10 .mu.m (preferablyₘicron or nano-scaled), and the graphene sheets and the particles are mutually bonded or agglomerated into an individual discrete particulate with at least a graphene sheet embracing the cathode active material particles, and wherein the particulate has an electrical conductivity no less than 10.sup.-4 S/cm and the graphene is in an amount of from 0.01% to 30% by weight based on the total weight of graphene and the cathode active material combined.</t>
  </si>
  <si>
    <t>A nano graphene-enhanced particulate for use as a lithium battery cathode active material, wherein said nano graphene-enhanced particulate consists of a plurality of graphene sheets and a plurality of fine cathode active material particles with a size smaller than 10 .mu.m, and the graphene sheets and the cathode active material particles are mutually bonded or agglomerated into said nano graphene-enhanced particulate with a at least one exterior graphene sheet embracing said nano graphene-enhanced particulate, and wherein said nano graphene-enhanced particulate has an electrical conductivity no less than 10-4 S/cm and said graphene is in an amount of from 0.01% to 30% by weight based on the total weight of graphene and the cathode active material particles combined.</t>
  </si>
  <si>
    <t>The nano graphene-enhanced particulate of claim 1 wherein the amount of the graphene sheets is from 0.1% to 20% by weight of the total weight of graphene sheets and the cathode active material particles combined.</t>
  </si>
  <si>
    <t>The nano graphene-enhanced particulate of claim 1 wherein the amount of the graphene sheets is from 0.5% to 10% by weight of the total weight of graphene sheets and the cathode active material particles combined.</t>
  </si>
  <si>
    <t>The nano graphene-enhanced particulate of claim 1 wherein said particulate has an electrical conductivity greater than 10.sup.-2 S/cm.</t>
  </si>
  <si>
    <t>The nano graphene-enhanced particulate of claim 1 wherein said particulate is spherical in shape.</t>
  </si>
  <si>
    <t>The nano graphene-enhanced particulate of claim 1 wherein said graphene sheets comprises single-layer graphene or few-layer graphene, wherein said few-layer graphene is defined as a graphene platelet formed of less than 10 graphene planes.</t>
  </si>
  <si>
    <t>The nano graphene-enhanced particulate of claim 1, wherein said cathode active material particles are selected from the group consisting of lithium cobalt oxide, lithium nickel oxide, lithium manganese oxide, lithium vanadium oxide, lithium-mixed metal oxide, lithium iron phosphate, lithium manganese phosphate, lithium vanadium phosphate, lithium mixed metal phosphates, metal sulfides, and combinations thereof.</t>
  </si>
  <si>
    <t>The nano graphene-enhanced particulate of claim 1, wherein said cathode active material particles in the nano graphene-enhanced particulate have a dimension smaller than 1 .mu.m.</t>
  </si>
  <si>
    <t>The nano graphene-enhanced particulate of claim 1, wherein said cathode active material particles in the nano graphene-enhanced particulate have a dimension smaller than 100 nm.</t>
  </si>
  <si>
    <t>The nano graphene-enhanced particulate of claim 1, wherein said cathode active material particles are selected from the group consisting of lithium iron phosphate, lithium manganese phosphate, lithium vanadium phosphate, lithium mixed metal phosphates, and combinations thereof and wherein said cathode active material contains sub-micron or nano-scaled particles with a size less than 1 .mu.m.</t>
  </si>
  <si>
    <t>The nano graphene-enhanced particulate of claim 1, wherein said cathode active material particles are selected from the group consisting of lithium iron phosphate, lithium manganese phosphate, lithium vanadium phosphate, lithium mixed metal phosphates, and combinations thereof and wherein said cathode active material contains sub-micron or nano-scaled particles with a size less than 100 nm.</t>
  </si>
  <si>
    <t>The nano graphene-enhanced particulate of claim 1, further comprising a carbon material in electronic contact with said cathode active material particles and a graphene sheet.</t>
  </si>
  <si>
    <t>The nano graphene-enhanced particulate of claim 1, further comprising a carbon material coated on at least one of said cathode active material particles, wherein said carbon material is selected from polymeric carbon, amorphous carbon, chemical vapor deposition carbon, carbon black, acetylene black, activated carbon, fine expanded graphite particle with a dimension smaller than 100 nm, artificial graphite particle, natural graphite particle, or a combination thereof.</t>
  </si>
  <si>
    <t>The nano graphene-enhanced particulate of claim 1, wherein said particulate is prepared from a process comprising: (a) Preparing a precursor mixture of graphene or graphene precursor with a cathode active material or active material precursor;  and (b) Thermally and/or chemically converting said precursor mixture to said graphene-enhanced cathode particulate.</t>
  </si>
  <si>
    <t>The nano graphene-enhanced particulate of claim 14, wherein said step of preparing a precursor mixture comprises preparing a suspension of graphene or graphene precursor in a liquid medium and mixing a cathode active material or active material precursor in said suspension to form a multi-component suspension.</t>
  </si>
  <si>
    <t>The nano graphene-enhanced particulate of claim 15, wherein the process further comprises a step of drying said multi-component suspension to form said precursor mixture.</t>
  </si>
  <si>
    <t>The nano graphene-enhanced particulate of claim 15, wherein the process further comprises a step of drying said multi-component suspension to form said precursor mixture using a spray-drying, spray-pyrolysis, or fluidized-bed drying procedure.</t>
  </si>
  <si>
    <t>The nano graphene-enhanced particulate of claim 14, wherein said step of converting comprises a sintering, heat-treatment, spray-pyrolysis, or fluidized bed drying or heating procedure.</t>
  </si>
  <si>
    <t>The nano graphene-enhanced particulate of claim 14, wherein said step of converting comprises a procedure of chemically or thermally reducing said graphene precursor to reduce or eliminate oxygen content and other non-carbon elements of said graphene precursor.</t>
  </si>
  <si>
    <t>The nano graphene-enhanced particulate of claim 14, wherein said graphene precursor contains graphene oxide or graphene fluoride.</t>
  </si>
  <si>
    <t>The nano graphene-enhanced particulate of claim 1 wherein said graphene sheets in said particulate have an oxygen content less than 25% by weight.</t>
  </si>
  <si>
    <t>The nano graphene-enhanced particulate of claim 1 wherein said graphene sheets in said particulates have an oxygen content less than 5% by weight.</t>
  </si>
  <si>
    <t>The nano graphene-enhanced particulate of claim 1 wherein said graphene sheets in said particulates have an oxygen content in the range of 5% to 25% by weight.</t>
  </si>
  <si>
    <t>The nano graphene-enhanced particulate of claim 14, wherein said step of preparing said precursor mixture comprises: A) dispersing or exposing a laminar graphite material in a fluid of an intercalant and/or an oxidant to obtain a graphite intercalation compound (GIC) or graphite oxide (GO);  B) exposing the resulting GIC or GO to a thermal shock at temperature for a period of time sufficient to obtain exfoliated graphite or graphite worms;  C) dispersing the exfoliated graphite or graphite worms in a liquid medium containing an acid, an oxidizing agent, and/or an organic solvent at a desired temperature for a duration of time until the exfoliated graphite is converted into a graphene oxide dissolved in the liquid medium to form a graphene solution;  and D) adding a desired amount of said cathode precursor material to said graphene solution to form said precursor mixture in a suspension, slurry or paste form.</t>
  </si>
  <si>
    <t>The nano graphene-enhanced particulate of claim 14, wherein said step of preparing said precursor mixture comprises: (a) preparing a suspension containing pristine nano graphene platelets (NGPs) dispersed in a liquid medium;  (b) adding an acid and/or an oxidizing agent into said suspension at a temperature for a period of time sufficient to obtain a graphene solution or suspension;  and (c) adding a desired amount of cathode active material or precursor in the graphene solution or suspension to form a paste or slurry.</t>
  </si>
  <si>
    <t>A lithium battery cathode comprising multiple nano graphene-enhanced particulates of claim 1.</t>
  </si>
  <si>
    <t>A lithium battery cathode comprising multiple nano graphene-enhanced particulates of claim 13.</t>
  </si>
  <si>
    <t>A lithium battery cathode comprising multiple nano graphene-enhanced particulates of claim 1, wherein said multiple nano graphene-enhanced particulates are packed together with graphene sheets forming a three-dimensional electron-conducting pathway.</t>
  </si>
  <si>
    <t>A lithium battery cathode comprising multiple nano graphene-enhanced particulates of claim 13, wherein said multiple nano graphene-enhanced particulates are packed together with graphene sheets and said carbon material together forming a three-dimensional electron-conducting pathway.</t>
  </si>
  <si>
    <t>A lithium battery comprising an anode, a lithium battery cathode of claim 26, a separator disposed between the anode and the cathode, and electrolyte in physical contact with both the anode and the cathode.</t>
  </si>
  <si>
    <t>A lithium battery comprising an anode, a lithium battery cathode of claim 27, a separator disposed between the anode and the cathode, and electrolyte in physical contact with both the anode and the cathode.</t>
  </si>
  <si>
    <t>A lithium battery comprising an anode, a lithium battery cathode of claim 28, a separator disposed between the anode and the cathode, and electrolyte in physical contact with both the anode and the cathode.</t>
  </si>
  <si>
    <t>A lithium battery comprising an anode, a lithium battery cathode of claim 29, a separator disposed between the anode and the cathode, and electrolyte in physical contact with both the anode and the cathode.</t>
  </si>
  <si>
    <t>Battery apparatus and control system therefor</t>
  </si>
  <si>
    <t>A battery apparatus comprises a first switching means (103a) connected to a battery; a first electric energy storing means (111) connected to the battery through the first switching means (103a); a second switching means (103b) connected to the first electric energy storing means (111); and a voltage detecting means (110), an input terminal of the voltage detecting means (110) being connected to the first electric energy storing means (111) through the second switching means (103b).</t>
  </si>
  <si>
    <t>A battery apparatus comprising: an electricity storing means (102) having batteries (101a-c);</t>
  </si>
  <si>
    <t>A battery apparatus according to claim 1, which further comprises a second first electric energy storing means (104) connected to said voltage detecting means (110) in parallel between said second switching means (103b) and said voltage detecting means (110).</t>
  </si>
  <si>
    <t>A battery apparatus according to any one of claim 1 and claim 2, wherein said first switching means (103) and said second switching means (105) are complementarily switched on and off.</t>
  </si>
  <si>
    <t>A battery apparatus according to claim 3, wherein said voltage detecting means (110) detects a voltage input to said input terminal when said first switching means (103) is switched off and said second switching means (105) is switched on.</t>
  </si>
  <si>
    <t>A battery apparatus according to any one of claim 1 and claim 2, wherein said first switching means (103) and said second switching means (105) are complementally switched on and off, and a voltage inputted to said input terminal is detected after plural switching complementally.</t>
  </si>
  <si>
    <t>A battery apparatus according to claim 4, wherein said first electric energy storing means (111) is connected to one battery which is selected from said batteries (101a-c) connected in series by said first switching means (103)</t>
  </si>
  <si>
    <t>A battery apparatus according to claim 5, wherein said first electric energy storing means (111) is selectively connected to one battery which is selected from said batteries (101a-c) connected in series by said first switching means (103), said plurality of batteries (101a-c) being provided in said electricity storing means (102).</t>
  </si>
  <si>
    <t>A battery apparatus according to claim 6 or 7, wherein each of said plurality of batteries (101a-c) is connected in parallel to a bypass circuit having switching elements, said voltage detecting means (110) detects a voltage input to said input terminal when said first switching means (103) is switched off and said second switching means (105) is switched on, and said voltage detecting means (110) controls switching-on-and-off of said switching elements according to said detected voltage.</t>
  </si>
  <si>
    <t>A battery apparatus according to claims 1-8, wherein the first switching means (103) is connected to the batteries (101a-c) in a floating state and the battery apparatus further comprises a control circuit comprising:  a second electric energy storing means (104) connected to said voltage detecting means (110) in parallel between said second switching means (105) and said voltage detecting means (110); wherein</t>
  </si>
  <si>
    <t>Rechargeable high power electrochemical device</t>
  </si>
  <si>
    <t>The present invention is drawn to a high power electrochemical energy storage device, comprising at least one stackable, monolithic battery unit. The monolithic battery unit includes at least two electrochemical energy storage cells. The cells have a lithium ion insertion anode and a lithium ion insertion cathode, a bipolar current collector between cells and end plate current collectors at the opposing ends of each battery unit. A frame may be associated with the perimeter of the current collector. The current collector comprises a high-conductivity metal. The device also has the at least two storage cellsₜantially aligned adjacent one another, a separator material associated between the anode and the cathode within each cell; and an electrolyte within each cell.Additionally, the present invention is drawn to a device combining two or more of the monolithic units, either in series or in parallel or any combination thereof, so as to create a high power, high voltage energy storage device.</t>
  </si>
  <si>
    <t>A high power battery, comprising: a least one stackable, monolithic battery unit, the battery unit including: at least two electrochemical energy storage cells, the cells having: a lithium ion insertion anode and a lithium ion insertion cathode in facing relation to one another, wherein both the anode and the cathode comprise particles forming an electrode having a porosity of approximately 30% to approximately 60% each;  a separator material associated between the anode and the cathode;  and an electrolyte;  wherein the at least two storage cells are substantially aligned adjacent one another in a bipolar configuration with a bipolar current collector therebetween, and end plate current collectors at the opposing ends of each battery unit.</t>
  </si>
  <si>
    <t>The device according to claim 1, wherein the anode comprises a lithium ion insertion material having a voltage of greater than 0.5 V vs.  the Li/Li.sup.+ potential.</t>
  </si>
  <si>
    <t>The device according to claim 1, wherein the anode comprises a lithium ion insertion material having a voltage of approximately 1.5 V vs.  the Li/Li.sup.+ potential.</t>
  </si>
  <si>
    <t>The device according to claim 1, wherein the anode includes a lithiated titanium oxide.</t>
  </si>
  <si>
    <t>The device according to claim 4, wherein the anode is selected from one of the group consisting of LiTi.sub.2 O.sub.4, Li.sub.(4+x) TiO.sub.2 and Li.sub.x TiO.sub.2.</t>
  </si>
  <si>
    <t>The device according to claim 4, wherein the lithiated titanium oxide is of the spinel type.</t>
  </si>
  <si>
    <t>The device according to claim 1, wherein the cathode includes a lithium manganese oxide.</t>
  </si>
  <si>
    <t>The device according to claim 7, wherein the lithium manganese oxide is of the spinel type.</t>
  </si>
  <si>
    <t>The device according to claim 1, wherein the cathode comprises LiCoO.sub.2.</t>
  </si>
  <si>
    <t>The device according to claim 1, wherein the cathode comprises LiNiO.sub.2.</t>
  </si>
  <si>
    <t>The device according to claim 1, wherein the cathode comprises a lithium insertion material having a dopant selected from the group consisting of B, Al, Mg, Ca, Zn, Fe, Mn, Ni, Co and Cr.</t>
  </si>
  <si>
    <t>The device according to claim 1, wherein both the anode and the cathode comprise particles having a substantially spherical shape.</t>
  </si>
  <si>
    <t>The device according to claim 1, wherein both the anode and the cathode comprise particles having a substantially prolate ellipsoidal shape.</t>
  </si>
  <si>
    <t>The device according to claim 1 having a charge and discharge capability of at least 0.05 A/cm.sup.2 for more than 10 s.</t>
  </si>
  <si>
    <t>The device according to claim 1 having the ability to withstand short-circuit tests according to UL.RTM.  standard 2054 at ambient and 60.degree.  C., without any added safety device.</t>
  </si>
  <si>
    <t>The device according to claim 1, wherein the end plates comprise a face area, the device additionally comprising two terminal plates conductively associated with the end plates, wherein the terminal plates of the device are electrically contacted over at least 20% of the end plate surface area by a contacting means.</t>
  </si>
  <si>
    <t>The device according to claim 16, wherein one or more terminal cables are joined to the two terminal plates.</t>
  </si>
  <si>
    <t>The device according to claim 16, wherein the contacting means comprises mechanical pressure.</t>
  </si>
  <si>
    <t>The device according to claim 18, wherein the mechanical pressure is supplied by mechanical compression device associated with the battery unit.</t>
  </si>
  <si>
    <t>The device according to claim 19, the mechanical compression device comprises: two parallel compression plates associated with the end portions of the battery unit;  and means for manipulating the compression plates together so as to place pressure upon the battery unit.</t>
  </si>
  <si>
    <t>The device according to claim 20, wherein the manipulating means comprises one or more screws associated with the compression plates.</t>
  </si>
  <si>
    <t>The device according to claim 20, wherein the terminal plates and the compression plates comprise the same structure.</t>
  </si>
  <si>
    <t>The device according to claim 20, wherein the two parallel compression plates are electrically insulated from each other.</t>
  </si>
  <si>
    <t>The device according to claim 23, wherein the manipulating means comprises an insulated material.</t>
  </si>
  <si>
    <t>The device according to claim 20, wherein the mechanical compression device is capable of providing a level of compression between 0.2 and 1 kg/cm.sup.2.</t>
  </si>
  <si>
    <t>The device according to claim 18, wherein mechanical pressure is supplied by a shrink tubing encompassing the battery unit.</t>
  </si>
  <si>
    <t>The device according to claim 18, wherein mechanical pressure is supplied by one or more means for binding surrounding the battery unit, wherein the binding means is selected from one of the group consisting of fibrous tapes, non-fibrous tapes, strings, and ribbons.</t>
  </si>
  <si>
    <t>The device according to claim 16, wherein the two terminal plates comprise at least one of aluminum and aluminum alloy.</t>
  </si>
  <si>
    <t>The device according to claim 16, wherein the two terminal plates have a thickness of between approximately 0.2 and approximately 10 mm.</t>
  </si>
  <si>
    <t>The device according to claim 16, wherein the two terminal plates comprise a means for cooling.</t>
  </si>
  <si>
    <t>The device according to claim 30, wherein the cooling means comprises cooling fins associated with the two terminal plates.</t>
  </si>
  <si>
    <t>The device according to claim 30 wherein the cooling means comprises at least one channel through at least one of the two terminal plates, wherein the at least one channel allows the passage of fluid over and through the terminal plates.</t>
  </si>
  <si>
    <t>The device according to claim 16, wherein the contacting means comprises two terminal contact elements associated between the end plates and the terminal plates.</t>
  </si>
  <si>
    <t>The device according to claim 33 wherein the two terminal contact elements are thicker than the individual bipolar current collector and end plate current collectors.</t>
  </si>
  <si>
    <t>The device according to claim 34, wherein the two terminal contact elements have a thickness of less than approximately 1 millimeter.</t>
  </si>
  <si>
    <t>The device according to claim 33, wherein the two contact elements each comprise an end surface, and at least one of the end surfaces provides a plurality of electrical contact points.</t>
  </si>
  <si>
    <t>The device according to claim 36, wherein the plurality of electrical contact points are uniformly distributed across the end surfaces.</t>
  </si>
  <si>
    <t>The device according to claim 33, wherein the two contact elements comprise a conductive mat.</t>
  </si>
  <si>
    <t>The device according to claim 38, wherein the conductive mat comprises a conductive foam or a conductive felt.</t>
  </si>
  <si>
    <t>The device according to claim 38, wherein the conductive mat comprises a conductive mesh.</t>
  </si>
  <si>
    <t>The device according to claim 40, wherein the conductive mesh comprises an expanded or a woven metal mesh.</t>
  </si>
  <si>
    <t>The device according to claim 33, wherein the two contact elements comprise at least one of aluminum and nickel.</t>
  </si>
  <si>
    <t>The device according to claim 1, wherein at least one of the bipolar current collector and the end plate current collectors comprises a material having a mass-normalized electronic sheet conductivity of greater than 70,000 S/cm.sup.2 /g.</t>
  </si>
  <si>
    <t>The device according to claim 1, wherein at least one of the bipolar current collector and the end plate current collectors comprises a material having a mass-normalized thermal sheet conductivity of greater than 0.5 W/cm.sup.2 /g/K.</t>
  </si>
  <si>
    <t>The device according to claim 1, wherein at least one of the bipolar current collector and the end plate current collector comprises an aluminum current collector.</t>
  </si>
  <si>
    <t>The device according to claim 45, wherein the aluminum current collector comprises a current collector having a thickness of between approximately 20 micrometers and 80 micrometers.</t>
  </si>
  <si>
    <t>The device according to claim 45, wherein the aluminum current collector comprises a current collector having a purity of greater than approximately 95% aluminum.</t>
  </si>
  <si>
    <t>The device according to claim 45, wherein the aluminum current collector comprises a current collector having a purity of approximately 99% aluminum.</t>
  </si>
  <si>
    <t>The device according to claim 1, wherein bipolar current collector and the end plate current collectors comprise the same material and dimensions.</t>
  </si>
  <si>
    <t>The device according to claim 1, wherein the device additionally comprises at least one conductive primer layer, wherein the conductive primer layer is positioned between at least one of the anode and the adjacent current collector and the cathode and the adjacent current collector.</t>
  </si>
  <si>
    <t>The device according to claim 50, wherein the conductive primer layer is positioned between both the anode material and the adjacent current collector and between the cathode material and the adjacent current collector.</t>
  </si>
  <si>
    <t>The device according to claim 50, wherein the conductive primer layer is positioned between both the anode material and the adjacent current collector and between the cathode material and the adjacent current collector and extends over the entire surface of the current collector facing the anode or the cathode.</t>
  </si>
  <si>
    <t>The device according to claim 50, wherein the conductive primer layer comprises a dried water-based ink.</t>
  </si>
  <si>
    <t>The device according to claim 50, wherein the conductive primer layer has a thickness of between approximately 1 micrometer to approximately 10 micrometers.</t>
  </si>
  <si>
    <t>The device according to claim 1, wherein at least one of the bipolar current collector and the end plate current collector comprises a nickel current collector.</t>
  </si>
  <si>
    <t>The device according to claim 1, wherein at least one of the bipolar current collector and the end plate current collector comprises a bimetallic Cu--Al current collector.</t>
  </si>
  <si>
    <t>The device according to claim 1, wherein at least one of the bipolar current collector and the end plate current collector comprises a bimetallic Cu--Ni current collector.</t>
  </si>
  <si>
    <t>The device according to claim 1, additionally comprising a frame, wherein the bipolar current collector and the end plate current collectors comprises at least one perimeter, and the frame is associated with the perimeter of at least one of the bipolar current collector and the end plate current collector.</t>
  </si>
  <si>
    <t>The device according to claim 58, wherein the frame comprises at least one polymer layer.</t>
  </si>
  <si>
    <t>The device according to claim 59, wherein the at least one polymer layer comprises at least one of a thermoplastic polymer and a thermoplastic ionomer.</t>
  </si>
  <si>
    <t>The device according to claim 59, wherein the polymer layer is selected from one of the group consisting of polypropylenes, polyolefins, chlorinated or fluorinated polyolefins, acid-modified polypropylenes, acid-modified polyolefins, and polyesters.</t>
  </si>
  <si>
    <t>The device according to claim 58, wherein the associated frame comprises a top and a bottom, wherein the top and the bottom are associated with each other so as to encompass the perimeter of the bipolar current collector therebetween.</t>
  </si>
  <si>
    <t>The device according to claim 58, wherein the frame is secured to at least one of the bipolar current or end plate current collector by a heat weld.</t>
  </si>
  <si>
    <t>The device according to claim 62 wherein the top of the frame and the bottom of the frame each comprise a perimeter, and the perimeters of both the top and bottom of the frame are joined together.</t>
  </si>
  <si>
    <t>The device according to claim 58, having the frames of the at least two electrochemical energy storage cells substantially aligned, and wherein the frames of the at least two electrochemical energy storage cells comprise a thickness so as to create a cell space therebetween.</t>
  </si>
  <si>
    <t>The device according to claim 65, wherein the frames of the at least two electrochemical storage cells comprise a perimeter, and the associated frames are welded along the perimeter to create a fluid-tight seal.</t>
  </si>
  <si>
    <t>The device according to claim 66, wherein the fluid-tight seal results in the cell space having a pressure of less than atmospheric pressure.</t>
  </si>
  <si>
    <t>The device according to claim 67, wherein the cell space comprises a pressure of at least 0.8 bar below atmospheric pressure.</t>
  </si>
  <si>
    <t>The device according to claim 1, wherein the electrolyte comprises a non-aqueous electrolyte.</t>
  </si>
  <si>
    <t>Claim 70</t>
  </si>
  <si>
    <t>The device according to claim 69, wherein the electrolyte comprises a lithium-based salt selected from the group consisting of LiPF.sub.6, LiBF.sub.4, LiN(SO.sub.2 CF.sub.3).sub.2, LiN(SO.sub.2 C.sub.2 F.sub.5).sub.2, LiC(SO.sub.2 CF.sub.3).sub.3, LiClO.sub.4, LiAsF.sub.6, lithium oxalato borates and other lithium borates.</t>
  </si>
  <si>
    <t>Claim 71</t>
  </si>
  <si>
    <t>The device according to claim 69, additionally comprising at least one electrolyte solvent, wherein the at least one solvent is associated with the electrolyte.</t>
  </si>
  <si>
    <t>Claim 72</t>
  </si>
  <si>
    <t>The device according to claim 71, wherein the solvent is selected from the group consisting of propylene carbonate, diethylcarbonate, ethylenecarbonate, dimethylcarbonate, ethyl-methylcarbonate, dimethylacetamide, diethylacetamide, gamma-butyrolactone, sulfolane, dimethylsulfite, diethylsulfite, trimethylphosphate, and valeronitrile.</t>
  </si>
  <si>
    <t>Claim 73</t>
  </si>
  <si>
    <t>The device according to claim 71, wherein the at least one electrolyte has a boiling point of 90.degree.  C. or greater.</t>
  </si>
  <si>
    <t>Claim 74</t>
  </si>
  <si>
    <t>The device according to claim 1, wherein the at least one monolithic battery unit comprises at least two monolithic battery units electrically connected in series.</t>
  </si>
  <si>
    <t>Claim 75</t>
  </si>
  <si>
    <t>The device according to claim 74, additionally comprising at least one bridge contact element associated between the at least two monolithic battery units.</t>
  </si>
  <si>
    <t>Claim 76</t>
  </si>
  <si>
    <t>The device according to claim 75, additionally including two terminal plates conductively associated with the terminal end plates, and two terminal contact elements between the terminal plates and the terminal end plates, wherein the bridge contact element and the terminal contact elements comprise the same material and thickness.</t>
  </si>
  <si>
    <t>Claim 77</t>
  </si>
  <si>
    <t>The device according to claim 1, wherein the at least one monolithic battery unit comprises at least two monolithic battery units electrically connected in parallel.</t>
  </si>
  <si>
    <t>Claim 78</t>
  </si>
  <si>
    <t>The device according to claim 77, additionally including two terminal plates conductively associated with terminal end plates of the at least two battery units, wherein the at least two battery units comprise an even number of battery units, and wherein the even number of battery units are electrically connected in parallel by the terminal plates such that the two terminal plates are at the same voltage.</t>
  </si>
  <si>
    <t>Claim 79</t>
  </si>
  <si>
    <t>The device according to claim 78, additionally comprising a means for manipulating the two terminal plates together so as to place pressure upon the battery unit, wherein the manipulating means comprises a conductive material.</t>
  </si>
  <si>
    <t>Claim 80</t>
  </si>
  <si>
    <t>The device according to claim 1, wherein the at least one monolithic battery unit comprises at least two monolithic battery units electrically connected in any combination of series and parallel connections.</t>
  </si>
  <si>
    <t>Electric vehicle control device</t>
  </si>
  <si>
    <t>To secure safety in an electric vehicle during charging, the electric vehicle is provided with a high voltage battery and a charging port portion for charging the high voltage battery. A power reception connector and a connector locking mechanism are provided in the charging port portion, and a fitting hole is formed in a power supply connector disposed on an external power supply side. The connector locking mechanism is switched between a restrained condition, in which a locking pin is inserted into the fitting hole, and a released condition, in which the locking pin is retracted from the fitting hole. A vehicle control unit for controlling the connector locking mechanism switches the connector locking mechanism to the restrained condition when a door is locked, and switches the connector locking mechanism to the released condition when the door is unlocked. Thus, the connection condition between the power reception connector and the power supply connector can be maintained even when a passenger locks the door and moves away from the electric vehicle, and as a result, safety can be secured during charging.</t>
  </si>
  <si>
    <t>A control apparatus for an electric vehicle including a storage device that is charged by an external power supply, in which a power supply connector on said external power supply side is connected to a power reception connector on a vehicle body side when said storage device is charged, said control apparatus comprising: a door lock determiner determining a lock condition of a door provided in said vehicle body;  a connector locking mechanism that is provided on said vehicle body side and is switched between a restrained condition, in which said power supply connector and said power reception connector are set in a locked condition, and a released condition, in which said power supply connector and said power reception connector are set in an unlocked condition;  and a connector lock control switching said connector locking mechanism to said restrained condition when said door is in a closed locked condition.</t>
  </si>
  <si>
    <t>The control apparatus for an electric vehicle according to claim 1, wherein said connector lock control switches said connector locking mechanism to said released condition when said door is in an unlocked condition.</t>
  </si>
  <si>
    <t>The control apparatus for an electric vehicle according to claim 1, wherein said connector locking mechanism comprises a solenoid coil, and said connector locking mechanism is switched to said restrained condition when said solenoid coil is de-energized and switched to said released condition when said solenoid coil is energized.</t>
  </si>
  <si>
    <t>The control apparatus for an electric vehicle according to claim 1, wherein said power reception connector and said connector locking mechanism are provided in a charging port portion disposed in said vehicle body.</t>
  </si>
  <si>
    <t>The control apparatus for an electric vehicle according to claim 1, wherein said power reception connector and said connector locking mechanism are provided on a tip end portion of a charging cable extending from said vehicle body.</t>
  </si>
  <si>
    <t>The control apparatus for an electric vehicle according to claim 1, wherein said door is a passenger door.</t>
  </si>
  <si>
    <t>Template electrode structures for depositing active materials</t>
  </si>
  <si>
    <t>Provided are examples of electrochemically active electrode materials, electrodes using such materials, and methods of manufacturing such electrodes. Electrochemically active electrode materials may include a high surface area template containing a metal silicide and a layer of high capacity active material deposited over the template. The template may serve as a mechanical support for the active material and/or an electrical conductor between the active material and, for example, aₜrate. Due to the high surface area of the template, even a thin layer of the active material can provide sufficient active material loading and corresponding battery capacity. As such, a thickness of the layer may be maintained below the fracture threshold of the active material used and preserve its structural integrity during battery cycling.</t>
  </si>
  <si>
    <t>An electrochemically active electrode material for use in a lithium ion cell, the electrochemically active electrode material comprising: a nanostructured template comprising a metal silicide, the nanostructured template comprising nanowires rooted to a substrate, the nanowires comprising substrate-rooted ends and free ends;  a layer of a non-silicide electrochemically active material coating the nanowires, the non-silicide electrochemically active material having a theoretical lithiation capacity of at least about 500 mAh/g, wherein the layer of the non-silicide electrochemically active material is at least twice as thick at the free ends than at the substrate-rooted ends of the nanowires.</t>
  </si>
  <si>
    <t>The electrochemically active electrode material of claim 1, wherein the metal silicide is selected from a group consisting of nickel silicide, cobalt silicide, copper silicide, silver silicide, chromium silicide, titanium silicide, aluminum silicide, zinc silicide, and iron silicide.</t>
  </si>
  <si>
    <t>The electrochemically active electrode material of claim 1, wherein the non-silicide electrochemically active material is selected from the group consisting of crystalline silicon, amorphous silicon, silicon oxides, silicon oxy-nitrides, tin-containing material, and germanium-containing material.</t>
  </si>
  <si>
    <t>The electrochemically active electrode material of claim 1, further comprising a shell formed over the layer of the non-silicide electrochemically active material.</t>
  </si>
  <si>
    <t>The electrochemically active electrode material of claim 4, wherein the shell comprises one or more materials selected from the group consisting of carbon, copper, a polymer, a sulfide, lithium phosphorous oxynitride (LIPON), a metal oxide, and a fluorine containing compound.</t>
  </si>
  <si>
    <t>The electrochemically active electrode material of claim 1, wherein the substrate comprises a base, the base being substantially free of the metal of the metal silicide.</t>
  </si>
  <si>
    <t>The electrochemically active material of claim 6, wherein the substrate further comprises a layer of the metal of the metal silicide.</t>
  </si>
  <si>
    <t>An electrochemically active electrode material for use in a lithium ion cell, the electrochemically active electrode material comprising: a nanostructured template comprising a metal silicide;  and a non-silicide electrochemically active material shell coating the nanostructured template, the electrochemically active material having a theoretical lithiation capacity of at least about 500 mAh/g, wherein the nanostructured template comprises nanowires rooted to a substrate, the nanowires having substrate-rooted ends and free-ends, wherein the metal silicide of the nanowires have a higher concentration of metal at the substrate-rooted ends than at the free-ends of the nanowires.</t>
  </si>
  <si>
    <t>The electrochemically active electrode material of claim 8, wherein the metal silicide is selected from a group consisting of nickel silicide, cobalt silicide, copper silicide, silver silicide, chromium silicide, titanium silicide, aluminum silicide, zinc silicide, and iron silicide.</t>
  </si>
  <si>
    <t>The electrochemically active electrode material of claim 8, wherein the electrochemically active material is selected from the group consisting of crystalline silicon, amorphous silicon, silicon oxides, silicon oxy-nitrides, tin-containing material, and germanium-containing material.</t>
  </si>
  <si>
    <t>The electrochemically active electrode material of claim 8, wherein the non-silicide electrochemically active material shell is disjoined at the substrate to form a plurality of disjoined electrochemically active material shells.</t>
  </si>
  <si>
    <t>The electrochemically active electrode material of claim 8, further comprising a second shell formed over the non-silicide electrochemically active material shell.</t>
  </si>
  <si>
    <t>The electrochemically active electrode material of claim 12, wherein the second shell comprises one or more materials selected from the group consisting of carbon, copper, a polymer, a sulfide, lithium phosphorous oxynitride (LIPON), a metal oxide, and a fluorine containing compound.</t>
  </si>
  <si>
    <t>The electrochemically active electrode material of claim 7, wherein the shells comprise porous silicon.</t>
  </si>
  <si>
    <t>The electrochemically active electrode material of claim 7, wherein the nanowires are uncoated with electrochemically active material at or near their interfaces with the substrate.</t>
  </si>
  <si>
    <t>The electrochemically active electrode material of claim 7, wherein the nanowires are coated with electrochemically active material at their interfaces with the substrate.</t>
  </si>
  <si>
    <t>An electrochemically active electrode material for use in a lithium ion cell, the electrochemically active electrode material comprising: a nanostructured template comprising a metal silicide, the nanostructured template comprising nanowires rooted to a substrate, the nanowires comprising substrate-rooted ends and free-ends;  and non-silicide, electrochemically active material shells coating the nanowires, the non-silicide electrochemically active material having a theoretical lithiation capacity of at least about 500 mAh/gu, wherein the shells are at least twice as thick at the free-ends of the nanowires as they are at the substrate-rooted ends, wherein the thickness of the shells increases, not continuously, from the substrate rooted ends to the free ends of the nanowires.</t>
  </si>
  <si>
    <t>The electrochemically active electrode material of claim 17, wherein the thickness of the shells increases abruptly from the substrate rooted ends to the free ends of the nanowires.</t>
  </si>
  <si>
    <t>The electrochemically active electrode material of claim 18, wherein the shells comprise porous silicon.</t>
  </si>
  <si>
    <t>The electrochemically active electrode material of claim 17, wherein the nanowires are uncoated with electrochemically active material at or near their interfaces with the substrate.</t>
  </si>
  <si>
    <t>The electrochemically active electrode material of claim 17, wherein the thickness of the shells increases gradually from the substrate rooted ends to the free ends of the nanowires.</t>
  </si>
  <si>
    <t>The electrochemically active electrode material of claim 17, wherein the nanowires are coated with electrochemically active material at their interfaces with the substrate.</t>
  </si>
  <si>
    <t>The electrochemically active electrode material of claim 17, wherein the metal silicide is selected from a group consisting of nickel silicide, cobalt silicide, copper silicide, silver silicide, chromium silicide, titanium silicide, aluminum silicide, zinc silicide, and iron silicide.</t>
  </si>
  <si>
    <t>The electrochemically active electrode material of claim 17, wherein the electrochemically active material is selected from the group consisting of crystalline silicon, amorphous silicon, silicon oxides, silicon oxy-nitrides, tin-containing material, and germanium-containing material.</t>
  </si>
  <si>
    <t>The electrochemically active electrode material of claim 17, wherein the shells comprise porous silicon.</t>
  </si>
  <si>
    <t>The electrochemically active electrode material of claim 17, further comprising a dopant in the non-silicide electrochemically active material.</t>
  </si>
  <si>
    <t>A lithium ion electrode for use in a lithium ion cell, the lithium ion electrode comprising: a current collector substrate;  a nanostructured template comprising a metal silicide, the nanostructured template comprising nanowires rooted to the current collector substrate, the nanowires comprising substrate-rooted ends and free-ends;  and non-silicide, electrochemically active material shells coating the nanowires, the non-silicide electrochemically active material having a theoretical lithiation capacity of at least about 500mAh/g, wherein the shells are at least twice as thick at the free-ends of the nanowires as they are at the substrate-rooted ends, wherein the thickness of the shells increases continuously from the substrate rooted ends to the free ends of the nanowires.</t>
  </si>
  <si>
    <t>A lithium ion cell comprising: a current collector substrate;  a nanostructured template comprising a metal silicide, the nanostructured template comprising nanowires rooted to the current collector substrate, the nanowires comprising substrate-rooted ends and free-ends;  and non-silicide, electrochemically active material shells coating the nanowires, the non-silicide electrochemically active material having a theoretical lithiation capacity of at least about 500 mAh/g, wherein the shells are at least twice as thick at the free-ends of the nanowires as they are at the substrate-rooted ends, wherein the thickness of the shells increases continuously from the substrate rooted ends to the free ends of the nanowires.</t>
  </si>
  <si>
    <t>Vehicle power supply device</t>
  </si>
  <si>
    <t>A vehicle power supply device comprises a lithium battery module that includes a plurality of lithium battery cells, first control devices, voltage detection harnesses via which terminal voltages at individual lithium battery cells are input to the first control devices, a second control device and a signal transmission path through which signals are transmitted. The first control device comprises a selection circuit that selects terminal voltages at individual lithium battery cells, a voltage measurement circuit that measures the selected terminal voltages, balancing switches used to discharge individual lithium battery cells, a balancing switch control circuit that controls open/close of the balancing switches, and a diagnosis circuit for detecting an electrically abnormal connection in the detection harnesses.</t>
  </si>
  <si>
    <t>A vehicle power supply device, comprising: a lithium battery module that is constituted with a plurality of serially connected lithium battery cell groups, each group including a plurality of serially connected lithium battery cells;  a first control device that includes a plurality of integrated circuits each disposed in correspondence to the plurality of lithium battery cells;  a plurality of voltage detection harnesses that are disposed for inputting terminal voltages at the individual lithium battery cells included in the corresponding lithium battery cell group to the plurality of integrated circuits;  a second control device that controls all of the plurality of lithium battery cells;  and a signal transmission path that is disposed between the first control device and the second control device so that signals are transmitted between the first control device and the second control device, wherein: each of the plurality of integrated circuits comprises: a selection circuit that selects and outputs in a predetermined order the terminal voltages at the individual lithium battery cells that are input from the corresponding lithium battery cell group via the voltage detection harnesses;  a voltage measurement circuit that detects the terminal voltages output from the selection circuit;  a plurality of balancing switches used to discharge the individual lithium battery cells included in the corresponding lithium battery cell group;  a balancing switch control circuit that controls open/close of the balancing switches;  and a diagnosis circuit that diagnoses disconnection in the voltage detection harnesses via which the terminal voltages at the individual lithium battery cells included in the corresponding lithium battery cell group are input, and wherein: when measuring the terminal voltages at the individual battery cells included in the corresponding lithium battery cell group, the control circuit of each of the integrated circuits closes the balancing switch corresponding to a measurement target lithium battery cell, and then opens the balancing switch corresponding to the measurement target lithium battery cell;  when measuring the terminal voltages at the individual battery cells included in the corresponding lithium battery cell group, the voltage measurement circuit of each of the integrated circuits inputs via the selection circuit and detects the terminal voltage at the measurement target lithium battery cell during a period that the balancing switch corresponding to the measurement target lithium battery cell remains opened;  the diagnosis circuit of each of the integrated circuits compares the terminal voltage detected by the voltage measurement circuit with a predetermined threshold and, based upon the result of the comparison, diagnoses an abnormality whether or not disconnection has occurred in the voltage detection harness corresponding to the measurement target lithium battery cell;  and each of the integrated circuits executes cyclically a measurement of the terminal voltages at the individual lithium battery cells included in the corresponding lithium battery cell group and a diagnosis of abnormal disconnection in the voltage detection harnesses via which the terminal voltages at the individual lithium battery cells included in the corresponding lithium battery cell group are input, transmits the measurement result of the terminal voltages to the second control device through the signal transmission path, and, if the diagnosis result of abnormal disconnection indicates an abnormality, transmits a signal indicating an abnormality to the second control device through the signal transmission path.</t>
  </si>
  <si>
    <t>A vehicle power supply device according to claim 1, wherein: each of the integrated circuits further executes;  detecting the terminal voltage at the measurement target lithium battery cell in a state where the balancing switch corresponding to the measurement target lithium battery cell is opened and the balancing switch adjacent to the balancing switch corresponding to the measurement target lithium battery cell is closed;  comparing the detected terminal voltage with a predetermined second threshold;  and diagnosing an abnormality whether or not disconnection has occurred in the voltage detection harness corresponding to the measurement target lithium battery cell based upon the result of the comparison.</t>
  </si>
  <si>
    <t>A vehicle power supply device according to claim 1, wherein: when measuring the terminal voltage at the measurement target lithium battery cell, the balancing switch control circuit opens the balancing switch adjacent to the balancing switch corresponding to the measurement target lithium battery cell.</t>
  </si>
  <si>
    <t>A vehicle power supply device, comprising: a lithium battery module that is constituted with a plurality of serially connected lithium battery cell groups, each group including a plurality of serially connected lithium battery cells;  a first control device that includes a plurality of integrated circuits each disposed in correspondence to the plurality of lithium battery cells;  a plurality of voltage detection harnesses that are disposed for inputting terminal voltages at the individual lithium battery cells included in the corresponding lithium battery cell group to the plurality of integrated circuits;  a second control device that controls all of the plurality of lithium battery cells;  a first signal transmission path that is disposed between the plurality of integrated circuits so that signals are serially transmitted between the plurality of integrated circuits;  and a second signal transmission path that is disposed between the first control device and the second control device so that signals are transmitted between the of first control device and the second control device, wherein: each of the plurality of integrated circuits comprises: a selection circuit that selects and outputs in a predetermined order the terminal voltages at the individual lithium battery cells that are input from the corresponding lithium battery cell group via the voltage detection harnesses;  a voltage measurement circuit that detects the terminal voltages output from the selection circuit;  a plurality of balancing switches used to discharge the individual lithium battery cells included in the corresponding lithium battery cell group;  and a balancing switch control circuit that controls open/close of the balancing switches, and wherein: each of the plurality of integrated circuits is configured that: when measuring the terminal voltages at the individual battery cells included in the corresponding lithium battery cell group, the balancing switch corresponding to a measurement target lithium battery cell is closed by the balancing switch control circuit, and then the balancing switch corresponding to the measurement target lithium battery cell is opened by the balancing switch control circuit and, during this opened period, the terminal voltage at the measurement target lithium battery cell is input to the voltage measurement circuit via the selection circuit and detected;  and if an instruction for acquiring measurement results of the terminal voltages is transmitted from the second control device, the measurement results of the terminal voltages are transmitted to the second control device via the second signal transmission path, and wherein: a diagnosis circuit is disposed in the second control device;  and the diagnosis circuit compares the terminal voltages at the individual lithium battery cells input via the second signal transmission path with a predetermined disconnection diagnosis threshold and, based upon the result of the comparison, diagnoses an abnormality whether or not disconnection has occurred in the detection harnesses corresponding to the individual lithium battery cells.</t>
  </si>
  <si>
    <t>A vehicle power supply device according to claim 4, wherein: each of the integrated circuits further executes: detecting the terminal voltage at the measurement target lithium battery cell in a state where the balancing switch corresponding to the measurement target lithium battery cell is opened and the balancing switch adjacent to the balancing switch corresponding to the measurement target lithium battery cell is closed;  comparing the detected terminal voltage with a predetermined second threshold;  and diagnosing an abnormality whether or not disconnection has occurred in the voltage detection harness corresponding to the measurement target lithium battery cell based upon the result of the comparison.</t>
  </si>
  <si>
    <t>A vehicle power supply device according to claim 4, wherein: when measuring the terminal voltage at the measurement target lithium battery cell, the balancing switch control circuit opens the balancing switch adjacent to the balancing switch corresponding to the measurement target lithium battery cell.</t>
  </si>
  <si>
    <t>A vehicle power supply device, comprising: a plurality of electrically and serially connected lithium battery cells;  a measurement circuit that measures terminal voltages at the individual battery cells;  a plurality of detection harnesses that connect the measurement circuit electrically with positive-pole terminals and negative-pole terminals of the individual battery cells;  a plurality of series circuits each including a resistor and a balancing switch, the individual series circuits being disposed in correspondence to the individual battery cells, the balancing switch being switched into a continuous state when the corresponding battery cell is discharged so that a discharge current flows from the corresponding battery cell through the resistor;  a control circuit that controls the balancing switches to be opened or closed;  and a diagnosis circuit that includes a comparator circuit, wherein: the individual series circuits are connected in parallel to the corresponding battery cell via the detection harnesses;  when diagnosing disconnection in the detection harnesses, the control circuit controls the balancing switch of the series circuit that corresponds to the battery cell electrically connected with a diagnosis target detection harness to be closed and then to be opened;  the comparator circuit compares the terminal voltage, which is input to the measurement circuit via the diagnosis target detection harness and measured by the measurement circuit when the balancing switch is closed and opened, with a predetermined disconnection diagnosis threshold;  and the diagnosis circuit judges whether or not disconnection has occurred in the diagnosis target detection harness based upon the result of the comparison by the comparator circuit.</t>
  </si>
  <si>
    <t>A vehicle power supply device according to claim 7, wherein: the measurement circuit comprises: a selection circuit that selects and outputs in a predetermined order a terminal voltage from terminal voltages at the plurality of battery cells which are input via the detection harnesses;  and an analog/digital converter that converts the terminal voltage that is selected and output by the selection circuit to a digital value, and wherein: the disconnection in the diagnosis target detection harness is diagnosed by comparing the terminal voltage at the battery cell, which is input to the measurement circuit via the diagnosis target detection harness, output to the analog/digital converter via the selection circuit, and then digitized by the analog/digital converter, with the predetermined disconnection diagnosis threshold.</t>
  </si>
  <si>
    <t>A vehicle power supply device, comprising: a battery module that is constituted with a plurality of electrically and serially connected groups, the groups each including a plurality of electrically and serially connected lithium battery cells;  a plurality of integrated circuits that are each disposed in correspondence to the individual groups and detect terminal voltages at the individual lithium battery cells included in the corresponding group;  a plurality of detection harnesses that are provided for inputting to the individual integrated circuits the terminal voltages at the individual lithium battery cells included in the corresponding group;  and a diagnosis circuit, wherein: the integrated circuits each include;  a selection circuit that outputs selectively and sequentially the terminal voltages input from the individual lithium battery cells included in the corresponding group via the detection harnesses;  a voltage measurement circuit that detects the terminal voltages output from the selection circuit;  a plurality of balancing switches that are each disposed in correspondence to the individual lithium battery cells included in the corresponding group and switched into a continuous state when the corresponding lithium battery cell is discharged;  and a control circuit that controls the balancing switches to be opened or closed, and wherein: when measuring the terminal voltages at the individual battery cells included in the corresponding group, the control circuit of each of the integrated circuits closes the balancing switch corresponding to a measurement target lithium battery cell, and then opens the balancing switch corresponding to the measurement target lithium battery cell;  when measuring the terminal voltages at the individual battery cells included in the corresponding group, the voltage measurement circuit of each of the integrated circuits inputs via the selection circuit and detects the terminal voltage at the measurement target lithium battery cell during a period that the balancing switch corresponding to the measurement target lithium battery cell remains opened;  and the diagnosis circuit compares the terminal voltage detected by the voltage measurement circuit with a predetermined threshold and, based upon the result of the comparison, diagnoses an abnormality whether or not disconnection has occurred in the detection harness corresponding to the measurement target lithium battery cell.</t>
  </si>
  <si>
    <t>A vehicle power supply device according to claim 9, wherein: the integrated circuits each include a stage signal generating circuit that performs in a predetermined order a selection of the balancing switch which is to be controlled by the control circuit to be opened or closed, and a selection of the terminal voltage at the measurement target lithium battery cell which is to be output from the selection circuit from among the terminal voltages input from the individual lithium battery cells included in the corresponding group to the selection circuit.</t>
  </si>
  <si>
    <t>A vehicle power supply device according to claim 10, wherein: one of the two integrated circuits connected via a communication harness with each other supplies a synchronous signal to the other integrated circuit in synchronization with a particular stage of the predetermined order;  and the other integrated circuit performs a selection based upon the predetermined order by receiving the synchronous signal.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</si>
</sst>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6">
    <font>
      <sz val="10"/>
      <color rgb="FF000000"/>
      <name val="Arial"/>
    </font>
    <font>
      <b/>
      <sz val="11"/>
      <color rgb="FF000000"/>
      <name val="Calibri"/>
    </font>
    <font>
      <b/>
      <sz val="10"/>
      <color theme="1"/>
      <name val="Arial"/>
    </font>
    <font>
      <sz val="11"/>
      <color rgb="FF000000"/>
      <name val="Calibri"/>
    </font>
    <font>
      <sz val="10"/>
      <color theme="1"/>
      <name val="Arial"/>
    </font>
    <font>
      <sz val="11"/>
      <color rgb="FF000000"/>
      <name val="Inconsolata"/>
    </font>
  </fonts>
  <fills count="2">
    <fill>
      <patternFill patternType="none"/>
    </fill>
    <fill>
      <patternFill patternType="gray125"/>
    </fill>
  </fills>
  <borders count="6">
    <border>
      <left/>
      <right/>
      <top/>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style="thin">
        <color rgb="FF000000"/>
      </left>
      <right/>
      <top/>
      <bottom style="thin">
        <color rgb="FF000000"/>
      </bottom>
      <diagonal/>
    </border>
    <border>
      <left/>
      <right style="thin">
        <color rgb="FF000000"/>
      </right>
      <top style="thin">
        <color rgb="FF000000"/>
      </top>
      <bottom style="thin">
        <color rgb="FF000000"/>
      </bottom>
      <diagonal/>
    </border>
    <border>
      <left style="thin">
        <color rgb="FF000000"/>
      </left>
      <right/>
      <top/>
      <bottom/>
      <diagonal/>
    </border>
  </borders>
  <cellStyleXfs count="1">
    <xf numFmtId="0" fontId="0" fillId="0" borderId="0"/>
  </cellStyleXfs>
  <cellXfs count="22">
    <xf numFmtId="0" fontId="0" fillId="0" borderId="0" xfId="0" applyFont="1" applyAlignment="1"/>
    <xf numFmtId="0" fontId="1" fillId="0" borderId="1" xfId="0" applyFont="1" applyBorder="1" applyAlignment="1">
      <alignment horizontal="center" vertical="top"/>
    </xf>
    <xf numFmtId="0" fontId="2" fillId="0" borderId="2" xfId="0" applyFont="1" applyBorder="1" applyAlignment="1"/>
    <xf numFmtId="0" fontId="2" fillId="0" borderId="1" xfId="0" applyFont="1" applyBorder="1" applyAlignment="1"/>
    <xf numFmtId="0" fontId="2" fillId="0" borderId="1" xfId="0" applyFont="1" applyBorder="1" applyAlignment="1"/>
    <xf numFmtId="0" fontId="2" fillId="0" borderId="3" xfId="0" applyFont="1" applyBorder="1" applyAlignment="1"/>
    <xf numFmtId="0" fontId="2" fillId="0" borderId="2" xfId="0" applyFont="1" applyBorder="1" applyAlignment="1"/>
    <xf numFmtId="0" fontId="2" fillId="0" borderId="4" xfId="0" applyFont="1" applyBorder="1" applyAlignment="1"/>
    <xf numFmtId="0" fontId="3" fillId="0" borderId="0" xfId="0" applyFont="1" applyAlignment="1">
      <alignment horizontal="right"/>
    </xf>
    <xf numFmtId="0" fontId="3" fillId="0" borderId="0" xfId="0" applyFont="1" applyAlignment="1"/>
    <xf numFmtId="164" fontId="3" fillId="0" borderId="0" xfId="0" applyNumberFormat="1" applyFont="1" applyAlignment="1"/>
    <xf numFmtId="0" fontId="4" fillId="0" borderId="0" xfId="0" applyFont="1" applyAlignment="1"/>
    <xf numFmtId="0" fontId="4" fillId="0" borderId="0" xfId="0" applyFont="1" applyAlignment="1"/>
    <xf numFmtId="0" fontId="4" fillId="0" borderId="5" xfId="0" applyFont="1" applyBorder="1" applyAlignment="1"/>
    <xf numFmtId="0" fontId="5" fillId="0" borderId="0" xfId="0" applyFont="1" applyAlignment="1"/>
    <xf numFmtId="11" fontId="3" fillId="0" borderId="0" xfId="0" applyNumberFormat="1" applyFont="1" applyAlignment="1">
      <alignment horizontal="right"/>
    </xf>
    <xf numFmtId="0" fontId="4" fillId="0" borderId="5" xfId="0" applyFont="1" applyBorder="1" applyAlignment="1"/>
    <xf numFmtId="0" fontId="4" fillId="0" borderId="0" xfId="0" applyFont="1" applyAlignment="1"/>
    <xf numFmtId="0" fontId="4" fillId="0" borderId="0" xfId="0" applyFont="1"/>
    <xf numFmtId="0" fontId="4" fillId="0" borderId="5" xfId="0" applyFont="1" applyBorder="1"/>
    <xf numFmtId="0" fontId="4" fillId="0" borderId="1" xfId="0" applyFont="1" applyBorder="1" applyAlignment="1"/>
    <xf numFmtId="0" fontId="4" fillId="0" borderId="0" xfId="0" applyFont="1" applyBorder="1" applyAlignment="1"/>
  </cellXfs>
  <cellStyles count="1">
    <cellStyle name="Normal" xfId="0" builtinId="0"/>
  </cellStyles>
  <dxfs count="2">
    <dxf>
      <fill>
        <patternFill patternType="solid">
          <fgColor rgb="FFEA9999"/>
          <bgColor rgb="FFEA9999"/>
        </patternFill>
      </fill>
    </dxf>
    <dxf>
      <font>
        <color rgb="FF000000"/>
      </font>
      <fill>
        <patternFill patternType="solid">
          <fgColor rgb="FFE06666"/>
          <bgColor rgb="FFE06666"/>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V1621"/>
  <sheetViews>
    <sheetView tabSelected="1" workbookViewId="0">
      <pane ySplit="1" topLeftCell="A642" activePane="bottomLeft" state="frozen"/>
      <selection pane="bottomLeft" activeCell="C663" sqref="A663:XFD663"/>
    </sheetView>
  </sheetViews>
  <sheetFormatPr defaultColWidth="14.44140625" defaultRowHeight="15.75" customHeight="1"/>
  <sheetData>
    <row r="1" spans="1:22" ht="14.4">
      <c r="A1" s="1" t="s">
        <v>0</v>
      </c>
      <c r="B1" s="1" t="s">
        <v>1</v>
      </c>
      <c r="C1" s="1" t="s">
        <v>2</v>
      </c>
      <c r="D1" s="1" t="s">
        <v>3</v>
      </c>
      <c r="E1" s="1" t="s">
        <v>4</v>
      </c>
      <c r="F1" s="1" t="s">
        <v>5</v>
      </c>
      <c r="G1" s="1" t="s">
        <v>6</v>
      </c>
      <c r="H1" s="1" t="s">
        <v>7</v>
      </c>
      <c r="I1" s="1" t="s">
        <v>8</v>
      </c>
      <c r="J1" s="1" t="s">
        <v>9</v>
      </c>
      <c r="K1" s="1" t="s">
        <v>10</v>
      </c>
      <c r="L1" s="2" t="s">
        <v>11</v>
      </c>
      <c r="M1" s="3" t="s">
        <v>12</v>
      </c>
      <c r="N1" s="3" t="s">
        <v>13</v>
      </c>
      <c r="O1" s="3" t="s">
        <v>14</v>
      </c>
      <c r="P1" s="3" t="s">
        <v>15</v>
      </c>
      <c r="Q1" s="4" t="s">
        <v>16</v>
      </c>
      <c r="R1" s="5" t="s">
        <v>17</v>
      </c>
      <c r="S1" s="6" t="s">
        <v>18</v>
      </c>
      <c r="T1" s="5" t="s">
        <v>19</v>
      </c>
      <c r="U1" s="6" t="s">
        <v>9</v>
      </c>
      <c r="V1" s="7" t="s">
        <v>20</v>
      </c>
    </row>
    <row r="2" spans="1:22" ht="15.75" customHeight="1">
      <c r="A2" s="15">
        <v>381000000</v>
      </c>
      <c r="B2" s="8">
        <v>54199463</v>
      </c>
      <c r="C2" s="9">
        <v>10209090</v>
      </c>
      <c r="D2" s="9" t="s">
        <v>33</v>
      </c>
      <c r="E2" s="10">
        <v>41305</v>
      </c>
      <c r="F2" s="9" t="s">
        <v>498</v>
      </c>
      <c r="G2" s="8">
        <v>129</v>
      </c>
      <c r="H2" s="9" t="s">
        <v>23</v>
      </c>
      <c r="I2" s="9" t="s">
        <v>499</v>
      </c>
      <c r="J2" s="9" t="s">
        <v>25</v>
      </c>
      <c r="K2" s="9" t="s">
        <v>500</v>
      </c>
      <c r="L2" s="11" t="s">
        <v>27</v>
      </c>
      <c r="M2" s="11" t="s">
        <v>28</v>
      </c>
      <c r="O2" s="12" t="s">
        <v>87</v>
      </c>
      <c r="P2" s="12" t="s">
        <v>88</v>
      </c>
      <c r="Q2" s="21" t="s">
        <v>501</v>
      </c>
      <c r="R2" s="13" t="str">
        <f t="shared" ref="R2:R65" si="0">IF(L2=O2,L2,"CONFLICT")</f>
        <v>CONFLICT</v>
      </c>
      <c r="S2" s="14" t="str">
        <f t="shared" ref="S2:S65" si="1">IF(M2=P2,M2,"CONFLICT")</f>
        <v>CONFLICT</v>
      </c>
      <c r="T2" s="13" t="s">
        <v>27</v>
      </c>
      <c r="U2" s="12" t="s">
        <v>28</v>
      </c>
    </row>
    <row r="3" spans="1:22" ht="15.75" customHeight="1">
      <c r="A3" s="15">
        <v>381000000</v>
      </c>
      <c r="B3" s="8">
        <v>54199463</v>
      </c>
      <c r="C3" s="9">
        <v>10209090</v>
      </c>
      <c r="D3" s="9" t="s">
        <v>33</v>
      </c>
      <c r="E3" s="10">
        <v>41305</v>
      </c>
      <c r="F3" s="9" t="s">
        <v>498</v>
      </c>
      <c r="G3" s="8">
        <v>129</v>
      </c>
      <c r="H3" s="9" t="s">
        <v>23</v>
      </c>
      <c r="I3" s="9" t="s">
        <v>499</v>
      </c>
      <c r="J3" s="9" t="s">
        <v>29</v>
      </c>
      <c r="K3" s="9" t="s">
        <v>502</v>
      </c>
      <c r="L3" s="11" t="s">
        <v>27</v>
      </c>
      <c r="M3" s="11" t="s">
        <v>28</v>
      </c>
      <c r="O3" s="12" t="s">
        <v>27</v>
      </c>
      <c r="P3" s="12" t="s">
        <v>28</v>
      </c>
      <c r="Q3" s="12"/>
      <c r="R3" s="13" t="str">
        <f t="shared" si="0"/>
        <v>product</v>
      </c>
      <c r="S3" s="14" t="str">
        <f t="shared" si="1"/>
        <v>apparatus</v>
      </c>
      <c r="T3" s="13" t="str">
        <f t="shared" ref="T3:U10" si="2">R3</f>
        <v>product</v>
      </c>
      <c r="U3" s="12" t="str">
        <f t="shared" si="2"/>
        <v>apparatus</v>
      </c>
    </row>
    <row r="4" spans="1:22" ht="15.75" customHeight="1">
      <c r="A4" s="15">
        <v>381000000</v>
      </c>
      <c r="B4" s="8">
        <v>54199463</v>
      </c>
      <c r="C4" s="9">
        <v>10209090</v>
      </c>
      <c r="D4" s="9" t="s">
        <v>33</v>
      </c>
      <c r="E4" s="10">
        <v>41305</v>
      </c>
      <c r="F4" s="9" t="s">
        <v>498</v>
      </c>
      <c r="G4" s="8">
        <v>129</v>
      </c>
      <c r="H4" s="9" t="s">
        <v>23</v>
      </c>
      <c r="I4" s="9" t="s">
        <v>499</v>
      </c>
      <c r="J4" s="9" t="s">
        <v>31</v>
      </c>
      <c r="K4" s="9" t="s">
        <v>503</v>
      </c>
      <c r="L4" s="11" t="s">
        <v>27</v>
      </c>
      <c r="M4" s="11" t="s">
        <v>28</v>
      </c>
      <c r="O4" s="12" t="s">
        <v>27</v>
      </c>
      <c r="P4" s="12" t="s">
        <v>28</v>
      </c>
      <c r="Q4" s="12"/>
      <c r="R4" s="13" t="str">
        <f t="shared" si="0"/>
        <v>product</v>
      </c>
      <c r="S4" s="14" t="str">
        <f t="shared" si="1"/>
        <v>apparatus</v>
      </c>
      <c r="T4" s="13" t="str">
        <f t="shared" si="2"/>
        <v>product</v>
      </c>
      <c r="U4" s="12" t="str">
        <f t="shared" si="2"/>
        <v>apparatus</v>
      </c>
    </row>
    <row r="5" spans="1:22" ht="15.75" customHeight="1">
      <c r="A5" s="15">
        <v>381000000</v>
      </c>
      <c r="B5" s="8">
        <v>54199463</v>
      </c>
      <c r="C5" s="9">
        <v>10209090</v>
      </c>
      <c r="D5" s="9" t="s">
        <v>33</v>
      </c>
      <c r="E5" s="10">
        <v>41305</v>
      </c>
      <c r="F5" s="9" t="s">
        <v>498</v>
      </c>
      <c r="G5" s="8">
        <v>129</v>
      </c>
      <c r="H5" s="9" t="s">
        <v>23</v>
      </c>
      <c r="I5" s="9" t="s">
        <v>499</v>
      </c>
      <c r="J5" s="9" t="s">
        <v>38</v>
      </c>
      <c r="K5" s="9" t="s">
        <v>504</v>
      </c>
      <c r="L5" s="11" t="s">
        <v>27</v>
      </c>
      <c r="M5" s="11" t="s">
        <v>28</v>
      </c>
      <c r="O5" s="12" t="s">
        <v>27</v>
      </c>
      <c r="P5" s="12" t="s">
        <v>28</v>
      </c>
      <c r="Q5" s="12"/>
      <c r="R5" s="13" t="str">
        <f t="shared" si="0"/>
        <v>product</v>
      </c>
      <c r="S5" s="14" t="str">
        <f t="shared" si="1"/>
        <v>apparatus</v>
      </c>
      <c r="T5" s="13" t="str">
        <f t="shared" si="2"/>
        <v>product</v>
      </c>
      <c r="U5" s="12" t="str">
        <f t="shared" si="2"/>
        <v>apparatus</v>
      </c>
    </row>
    <row r="6" spans="1:22" ht="15.75" customHeight="1">
      <c r="A6" s="15">
        <v>381000000</v>
      </c>
      <c r="B6" s="8">
        <v>54199463</v>
      </c>
      <c r="C6" s="9">
        <v>10209090</v>
      </c>
      <c r="D6" s="9" t="s">
        <v>33</v>
      </c>
      <c r="E6" s="10">
        <v>41305</v>
      </c>
      <c r="F6" s="9" t="s">
        <v>498</v>
      </c>
      <c r="G6" s="8">
        <v>129</v>
      </c>
      <c r="H6" s="9" t="s">
        <v>23</v>
      </c>
      <c r="I6" s="9" t="s">
        <v>499</v>
      </c>
      <c r="J6" s="9" t="s">
        <v>40</v>
      </c>
      <c r="K6" s="9" t="s">
        <v>505</v>
      </c>
      <c r="L6" s="11" t="s">
        <v>27</v>
      </c>
      <c r="M6" s="11" t="s">
        <v>28</v>
      </c>
      <c r="O6" s="12" t="s">
        <v>27</v>
      </c>
      <c r="P6" s="12" t="s">
        <v>28</v>
      </c>
      <c r="Q6" s="12"/>
      <c r="R6" s="13" t="str">
        <f t="shared" si="0"/>
        <v>product</v>
      </c>
      <c r="S6" s="14" t="str">
        <f t="shared" si="1"/>
        <v>apparatus</v>
      </c>
      <c r="T6" s="13" t="str">
        <f t="shared" si="2"/>
        <v>product</v>
      </c>
      <c r="U6" s="12" t="str">
        <f t="shared" si="2"/>
        <v>apparatus</v>
      </c>
    </row>
    <row r="7" spans="1:22" ht="15.75" customHeight="1">
      <c r="A7" s="15">
        <v>381000000</v>
      </c>
      <c r="B7" s="8">
        <v>54199463</v>
      </c>
      <c r="C7" s="9">
        <v>10209090</v>
      </c>
      <c r="D7" s="9" t="s">
        <v>33</v>
      </c>
      <c r="E7" s="10">
        <v>41305</v>
      </c>
      <c r="F7" s="9" t="s">
        <v>498</v>
      </c>
      <c r="G7" s="8">
        <v>129</v>
      </c>
      <c r="H7" s="9" t="s">
        <v>23</v>
      </c>
      <c r="I7" s="9" t="s">
        <v>499</v>
      </c>
      <c r="J7" s="9" t="s">
        <v>42</v>
      </c>
      <c r="K7" s="9" t="s">
        <v>506</v>
      </c>
      <c r="L7" s="11" t="s">
        <v>27</v>
      </c>
      <c r="M7" s="11" t="s">
        <v>28</v>
      </c>
      <c r="O7" s="12" t="s">
        <v>27</v>
      </c>
      <c r="P7" s="12" t="s">
        <v>28</v>
      </c>
      <c r="Q7" s="12"/>
      <c r="R7" s="13" t="str">
        <f t="shared" si="0"/>
        <v>product</v>
      </c>
      <c r="S7" s="14" t="str">
        <f t="shared" si="1"/>
        <v>apparatus</v>
      </c>
      <c r="T7" s="13" t="str">
        <f t="shared" si="2"/>
        <v>product</v>
      </c>
      <c r="U7" s="12" t="str">
        <f t="shared" si="2"/>
        <v>apparatus</v>
      </c>
    </row>
    <row r="8" spans="1:22" ht="15.75" customHeight="1">
      <c r="A8" s="15">
        <v>381000000</v>
      </c>
      <c r="B8" s="8">
        <v>54199463</v>
      </c>
      <c r="C8" s="9">
        <v>10209090</v>
      </c>
      <c r="D8" s="9" t="s">
        <v>33</v>
      </c>
      <c r="E8" s="10">
        <v>41305</v>
      </c>
      <c r="F8" s="9" t="s">
        <v>498</v>
      </c>
      <c r="G8" s="8">
        <v>129</v>
      </c>
      <c r="H8" s="9" t="s">
        <v>23</v>
      </c>
      <c r="I8" s="9" t="s">
        <v>499</v>
      </c>
      <c r="J8" s="9" t="s">
        <v>44</v>
      </c>
      <c r="K8" s="9" t="s">
        <v>507</v>
      </c>
      <c r="L8" s="11" t="s">
        <v>27</v>
      </c>
      <c r="M8" s="11" t="s">
        <v>28</v>
      </c>
      <c r="O8" s="12" t="s">
        <v>27</v>
      </c>
      <c r="P8" s="12" t="s">
        <v>28</v>
      </c>
      <c r="Q8" s="12"/>
      <c r="R8" s="13" t="str">
        <f t="shared" si="0"/>
        <v>product</v>
      </c>
      <c r="S8" s="14" t="str">
        <f t="shared" si="1"/>
        <v>apparatus</v>
      </c>
      <c r="T8" s="13" t="str">
        <f t="shared" si="2"/>
        <v>product</v>
      </c>
      <c r="U8" s="12" t="str">
        <f t="shared" si="2"/>
        <v>apparatus</v>
      </c>
    </row>
    <row r="9" spans="1:22" ht="15.75" customHeight="1">
      <c r="A9" s="15">
        <v>381000000</v>
      </c>
      <c r="B9" s="8">
        <v>54199463</v>
      </c>
      <c r="C9" s="9">
        <v>10209090</v>
      </c>
      <c r="D9" s="9" t="s">
        <v>33</v>
      </c>
      <c r="E9" s="10">
        <v>41305</v>
      </c>
      <c r="F9" s="9" t="s">
        <v>498</v>
      </c>
      <c r="G9" s="8">
        <v>129</v>
      </c>
      <c r="H9" s="9" t="s">
        <v>23</v>
      </c>
      <c r="I9" s="9" t="s">
        <v>499</v>
      </c>
      <c r="J9" s="9" t="s">
        <v>46</v>
      </c>
      <c r="K9" s="9" t="s">
        <v>508</v>
      </c>
      <c r="L9" s="11" t="s">
        <v>27</v>
      </c>
      <c r="M9" s="11" t="s">
        <v>28</v>
      </c>
      <c r="O9" s="12" t="s">
        <v>27</v>
      </c>
      <c r="P9" s="12" t="s">
        <v>28</v>
      </c>
      <c r="Q9" s="12"/>
      <c r="R9" s="13" t="str">
        <f t="shared" si="0"/>
        <v>product</v>
      </c>
      <c r="S9" s="14" t="str">
        <f t="shared" si="1"/>
        <v>apparatus</v>
      </c>
      <c r="T9" s="13" t="str">
        <f t="shared" si="2"/>
        <v>product</v>
      </c>
      <c r="U9" s="12" t="str">
        <f t="shared" si="2"/>
        <v>apparatus</v>
      </c>
    </row>
    <row r="10" spans="1:22" ht="15.75" customHeight="1">
      <c r="A10" s="15">
        <v>381000000</v>
      </c>
      <c r="B10" s="8">
        <v>54199463</v>
      </c>
      <c r="C10" s="9">
        <v>10209090</v>
      </c>
      <c r="D10" s="9" t="s">
        <v>33</v>
      </c>
      <c r="E10" s="10">
        <v>41305</v>
      </c>
      <c r="F10" s="9" t="s">
        <v>498</v>
      </c>
      <c r="G10" s="8">
        <v>129</v>
      </c>
      <c r="H10" s="9" t="s">
        <v>23</v>
      </c>
      <c r="I10" s="9" t="s">
        <v>499</v>
      </c>
      <c r="J10" s="9" t="s">
        <v>48</v>
      </c>
      <c r="K10" s="9" t="s">
        <v>509</v>
      </c>
      <c r="L10" s="11" t="s">
        <v>27</v>
      </c>
      <c r="M10" s="11" t="s">
        <v>28</v>
      </c>
      <c r="O10" s="12" t="s">
        <v>27</v>
      </c>
      <c r="P10" s="12" t="s">
        <v>28</v>
      </c>
      <c r="Q10" s="12"/>
      <c r="R10" s="13" t="str">
        <f t="shared" si="0"/>
        <v>product</v>
      </c>
      <c r="S10" s="14" t="str">
        <f t="shared" si="1"/>
        <v>apparatus</v>
      </c>
      <c r="T10" s="13" t="str">
        <f t="shared" si="2"/>
        <v>product</v>
      </c>
      <c r="U10" s="12" t="str">
        <f t="shared" si="2"/>
        <v>apparatus</v>
      </c>
    </row>
    <row r="11" spans="1:22" ht="15.75" customHeight="1">
      <c r="A11" s="15">
        <v>381000000</v>
      </c>
      <c r="B11" s="8">
        <v>54199463</v>
      </c>
      <c r="C11" s="9">
        <v>10209090</v>
      </c>
      <c r="D11" s="9" t="s">
        <v>33</v>
      </c>
      <c r="E11" s="10">
        <v>41305</v>
      </c>
      <c r="F11" s="9" t="s">
        <v>498</v>
      </c>
      <c r="G11" s="8">
        <v>129</v>
      </c>
      <c r="H11" s="9" t="s">
        <v>23</v>
      </c>
      <c r="I11" s="9" t="s">
        <v>499</v>
      </c>
      <c r="J11" s="9" t="s">
        <v>50</v>
      </c>
      <c r="K11" s="9" t="s">
        <v>510</v>
      </c>
      <c r="L11" s="11" t="s">
        <v>27</v>
      </c>
      <c r="M11" s="11" t="s">
        <v>28</v>
      </c>
      <c r="O11" s="12" t="s">
        <v>377</v>
      </c>
      <c r="P11" s="12" t="s">
        <v>377</v>
      </c>
      <c r="Q11" s="21" t="s">
        <v>511</v>
      </c>
      <c r="R11" s="13" t="str">
        <f t="shared" si="0"/>
        <v>CONFLICT</v>
      </c>
      <c r="S11" s="14" t="str">
        <f t="shared" si="1"/>
        <v>CONFLICT</v>
      </c>
      <c r="T11" s="13" t="s">
        <v>27</v>
      </c>
      <c r="U11" s="12" t="s">
        <v>28</v>
      </c>
    </row>
    <row r="12" spans="1:22" ht="15.75" customHeight="1">
      <c r="A12" s="15">
        <v>381000000</v>
      </c>
      <c r="B12" s="8">
        <v>54199463</v>
      </c>
      <c r="C12" s="9">
        <v>10209090</v>
      </c>
      <c r="D12" s="9" t="s">
        <v>33</v>
      </c>
      <c r="E12" s="10">
        <v>41305</v>
      </c>
      <c r="F12" s="9" t="s">
        <v>498</v>
      </c>
      <c r="G12" s="8">
        <v>129</v>
      </c>
      <c r="H12" s="9" t="s">
        <v>23</v>
      </c>
      <c r="I12" s="9" t="s">
        <v>499</v>
      </c>
      <c r="J12" s="9" t="s">
        <v>52</v>
      </c>
      <c r="K12" s="9" t="s">
        <v>512</v>
      </c>
      <c r="L12" s="11" t="s">
        <v>27</v>
      </c>
      <c r="M12" s="11" t="s">
        <v>28</v>
      </c>
      <c r="O12" s="12" t="s">
        <v>377</v>
      </c>
      <c r="P12" s="12" t="s">
        <v>377</v>
      </c>
      <c r="Q12" s="12"/>
      <c r="R12" s="13" t="str">
        <f t="shared" si="0"/>
        <v>CONFLICT</v>
      </c>
      <c r="S12" s="14" t="str">
        <f t="shared" si="1"/>
        <v>CONFLICT</v>
      </c>
      <c r="T12" s="13" t="s">
        <v>27</v>
      </c>
      <c r="U12" s="12" t="s">
        <v>28</v>
      </c>
      <c r="V12" s="17" t="s">
        <v>513</v>
      </c>
    </row>
    <row r="13" spans="1:22" ht="15.75" customHeight="1">
      <c r="A13" s="15">
        <v>381000000</v>
      </c>
      <c r="B13" s="8">
        <v>54199463</v>
      </c>
      <c r="C13" s="9">
        <v>10209090</v>
      </c>
      <c r="D13" s="9" t="s">
        <v>33</v>
      </c>
      <c r="E13" s="10">
        <v>41305</v>
      </c>
      <c r="F13" s="9" t="s">
        <v>498</v>
      </c>
      <c r="G13" s="8">
        <v>129</v>
      </c>
      <c r="H13" s="9" t="s">
        <v>23</v>
      </c>
      <c r="I13" s="9" t="s">
        <v>499</v>
      </c>
      <c r="J13" s="9" t="s">
        <v>54</v>
      </c>
      <c r="K13" s="9" t="s">
        <v>514</v>
      </c>
      <c r="L13" s="11" t="s">
        <v>27</v>
      </c>
      <c r="M13" s="11" t="s">
        <v>28</v>
      </c>
      <c r="O13" s="12" t="s">
        <v>377</v>
      </c>
      <c r="P13" s="12" t="s">
        <v>377</v>
      </c>
      <c r="Q13" s="12"/>
      <c r="R13" s="13" t="str">
        <f t="shared" si="0"/>
        <v>CONFLICT</v>
      </c>
      <c r="S13" s="14" t="str">
        <f t="shared" si="1"/>
        <v>CONFLICT</v>
      </c>
      <c r="T13" s="13" t="s">
        <v>27</v>
      </c>
      <c r="U13" s="12" t="s">
        <v>28</v>
      </c>
    </row>
    <row r="14" spans="1:22" ht="15.75" customHeight="1">
      <c r="A14" s="15">
        <v>381000000</v>
      </c>
      <c r="B14" s="8">
        <v>54199463</v>
      </c>
      <c r="C14" s="9">
        <v>10209090</v>
      </c>
      <c r="D14" s="9" t="s">
        <v>33</v>
      </c>
      <c r="E14" s="10">
        <v>41305</v>
      </c>
      <c r="F14" s="9" t="s">
        <v>498</v>
      </c>
      <c r="G14" s="8">
        <v>129</v>
      </c>
      <c r="H14" s="9" t="s">
        <v>23</v>
      </c>
      <c r="I14" s="9" t="s">
        <v>499</v>
      </c>
      <c r="J14" s="9" t="s">
        <v>56</v>
      </c>
      <c r="K14" s="9" t="s">
        <v>515</v>
      </c>
      <c r="L14" s="11" t="s">
        <v>27</v>
      </c>
      <c r="M14" s="11" t="s">
        <v>28</v>
      </c>
      <c r="O14" s="12" t="s">
        <v>377</v>
      </c>
      <c r="P14" s="12" t="s">
        <v>377</v>
      </c>
      <c r="Q14" s="12"/>
      <c r="R14" s="13" t="str">
        <f t="shared" si="0"/>
        <v>CONFLICT</v>
      </c>
      <c r="S14" s="14" t="str">
        <f t="shared" si="1"/>
        <v>CONFLICT</v>
      </c>
      <c r="T14" s="13" t="s">
        <v>27</v>
      </c>
      <c r="U14" s="12" t="s">
        <v>28</v>
      </c>
    </row>
    <row r="15" spans="1:22" ht="15.75" customHeight="1">
      <c r="A15" s="15">
        <v>381000000</v>
      </c>
      <c r="B15" s="8">
        <v>54199463</v>
      </c>
      <c r="C15" s="9">
        <v>10209090</v>
      </c>
      <c r="D15" s="9" t="s">
        <v>33</v>
      </c>
      <c r="E15" s="10">
        <v>41305</v>
      </c>
      <c r="F15" s="9" t="s">
        <v>498</v>
      </c>
      <c r="G15" s="8">
        <v>129</v>
      </c>
      <c r="H15" s="9" t="s">
        <v>23</v>
      </c>
      <c r="I15" s="9" t="s">
        <v>499</v>
      </c>
      <c r="J15" s="9" t="s">
        <v>58</v>
      </c>
      <c r="K15" s="9" t="s">
        <v>516</v>
      </c>
      <c r="L15" s="11" t="s">
        <v>27</v>
      </c>
      <c r="M15" s="11" t="s">
        <v>28</v>
      </c>
      <c r="O15" s="12" t="s">
        <v>27</v>
      </c>
      <c r="P15" s="12" t="s">
        <v>28</v>
      </c>
      <c r="Q15" s="12"/>
      <c r="R15" s="13" t="str">
        <f t="shared" si="0"/>
        <v>product</v>
      </c>
      <c r="S15" s="14" t="str">
        <f t="shared" si="1"/>
        <v>apparatus</v>
      </c>
      <c r="T15" s="13" t="str">
        <f t="shared" ref="T15:U22" si="3">R15</f>
        <v>product</v>
      </c>
      <c r="U15" s="12" t="str">
        <f t="shared" si="3"/>
        <v>apparatus</v>
      </c>
    </row>
    <row r="16" spans="1:22" ht="15.75" customHeight="1">
      <c r="A16" s="15">
        <v>381000000</v>
      </c>
      <c r="B16" s="8">
        <v>54199463</v>
      </c>
      <c r="C16" s="9">
        <v>10209090</v>
      </c>
      <c r="D16" s="9" t="s">
        <v>33</v>
      </c>
      <c r="E16" s="10">
        <v>41305</v>
      </c>
      <c r="F16" s="9" t="s">
        <v>498</v>
      </c>
      <c r="G16" s="8">
        <v>129</v>
      </c>
      <c r="H16" s="9" t="s">
        <v>23</v>
      </c>
      <c r="I16" s="9" t="s">
        <v>499</v>
      </c>
      <c r="J16" s="9" t="s">
        <v>60</v>
      </c>
      <c r="K16" s="9" t="s">
        <v>517</v>
      </c>
      <c r="L16" s="11" t="s">
        <v>27</v>
      </c>
      <c r="M16" s="11" t="s">
        <v>28</v>
      </c>
      <c r="O16" s="12" t="s">
        <v>27</v>
      </c>
      <c r="P16" s="12" t="s">
        <v>28</v>
      </c>
      <c r="Q16" s="12"/>
      <c r="R16" s="13" t="str">
        <f t="shared" si="0"/>
        <v>product</v>
      </c>
      <c r="S16" s="14" t="str">
        <f t="shared" si="1"/>
        <v>apparatus</v>
      </c>
      <c r="T16" s="13" t="str">
        <f t="shared" si="3"/>
        <v>product</v>
      </c>
      <c r="U16" s="12" t="str">
        <f t="shared" si="3"/>
        <v>apparatus</v>
      </c>
    </row>
    <row r="17" spans="1:21" ht="15.75" customHeight="1">
      <c r="A17" s="15">
        <v>381000000</v>
      </c>
      <c r="B17" s="8">
        <v>54199463</v>
      </c>
      <c r="C17" s="9">
        <v>10209090</v>
      </c>
      <c r="D17" s="9" t="s">
        <v>33</v>
      </c>
      <c r="E17" s="10">
        <v>41305</v>
      </c>
      <c r="F17" s="9" t="s">
        <v>498</v>
      </c>
      <c r="G17" s="8">
        <v>129</v>
      </c>
      <c r="H17" s="9" t="s">
        <v>23</v>
      </c>
      <c r="I17" s="9" t="s">
        <v>499</v>
      </c>
      <c r="J17" s="9" t="s">
        <v>62</v>
      </c>
      <c r="K17" s="9" t="s">
        <v>518</v>
      </c>
      <c r="L17" s="11" t="s">
        <v>27</v>
      </c>
      <c r="M17" s="11" t="s">
        <v>28</v>
      </c>
      <c r="O17" s="12" t="s">
        <v>27</v>
      </c>
      <c r="P17" s="12" t="s">
        <v>28</v>
      </c>
      <c r="Q17" s="12"/>
      <c r="R17" s="13" t="str">
        <f t="shared" si="0"/>
        <v>product</v>
      </c>
      <c r="S17" s="14" t="str">
        <f t="shared" si="1"/>
        <v>apparatus</v>
      </c>
      <c r="T17" s="13" t="str">
        <f t="shared" si="3"/>
        <v>product</v>
      </c>
      <c r="U17" s="12" t="str">
        <f t="shared" si="3"/>
        <v>apparatus</v>
      </c>
    </row>
    <row r="18" spans="1:21" ht="15.75" customHeight="1">
      <c r="A18" s="15">
        <v>381000000</v>
      </c>
      <c r="B18" s="8">
        <v>54199463</v>
      </c>
      <c r="C18" s="9">
        <v>10209090</v>
      </c>
      <c r="D18" s="9" t="s">
        <v>33</v>
      </c>
      <c r="E18" s="10">
        <v>41305</v>
      </c>
      <c r="F18" s="9" t="s">
        <v>498</v>
      </c>
      <c r="G18" s="8">
        <v>129</v>
      </c>
      <c r="H18" s="9" t="s">
        <v>23</v>
      </c>
      <c r="I18" s="9" t="s">
        <v>499</v>
      </c>
      <c r="J18" s="9" t="s">
        <v>64</v>
      </c>
      <c r="K18" s="9" t="s">
        <v>519</v>
      </c>
      <c r="L18" s="11" t="s">
        <v>27</v>
      </c>
      <c r="M18" s="11" t="s">
        <v>28</v>
      </c>
      <c r="O18" s="12" t="s">
        <v>27</v>
      </c>
      <c r="P18" s="12" t="s">
        <v>28</v>
      </c>
      <c r="Q18" s="12"/>
      <c r="R18" s="13" t="str">
        <f t="shared" si="0"/>
        <v>product</v>
      </c>
      <c r="S18" s="14" t="str">
        <f t="shared" si="1"/>
        <v>apparatus</v>
      </c>
      <c r="T18" s="13" t="str">
        <f t="shared" si="3"/>
        <v>product</v>
      </c>
      <c r="U18" s="12" t="str">
        <f t="shared" si="3"/>
        <v>apparatus</v>
      </c>
    </row>
    <row r="19" spans="1:21" ht="15.75" customHeight="1">
      <c r="A19" s="15">
        <v>381000000</v>
      </c>
      <c r="B19" s="8">
        <v>54199463</v>
      </c>
      <c r="C19" s="9">
        <v>10209090</v>
      </c>
      <c r="D19" s="9" t="s">
        <v>33</v>
      </c>
      <c r="E19" s="10">
        <v>41305</v>
      </c>
      <c r="F19" s="9" t="s">
        <v>498</v>
      </c>
      <c r="G19" s="8">
        <v>129</v>
      </c>
      <c r="H19" s="9" t="s">
        <v>23</v>
      </c>
      <c r="I19" s="9" t="s">
        <v>499</v>
      </c>
      <c r="J19" s="9" t="s">
        <v>66</v>
      </c>
      <c r="K19" s="9" t="s">
        <v>520</v>
      </c>
      <c r="L19" s="11" t="s">
        <v>27</v>
      </c>
      <c r="M19" s="11" t="s">
        <v>28</v>
      </c>
      <c r="O19" s="12" t="s">
        <v>27</v>
      </c>
      <c r="P19" s="12" t="s">
        <v>28</v>
      </c>
      <c r="Q19" s="12"/>
      <c r="R19" s="13" t="str">
        <f t="shared" si="0"/>
        <v>product</v>
      </c>
      <c r="S19" s="14" t="str">
        <f t="shared" si="1"/>
        <v>apparatus</v>
      </c>
      <c r="T19" s="13" t="str">
        <f t="shared" si="3"/>
        <v>product</v>
      </c>
      <c r="U19" s="12" t="str">
        <f t="shared" si="3"/>
        <v>apparatus</v>
      </c>
    </row>
    <row r="20" spans="1:21" ht="15.75" customHeight="1">
      <c r="A20" s="15">
        <v>381000000</v>
      </c>
      <c r="B20" s="8">
        <v>54199463</v>
      </c>
      <c r="C20" s="9">
        <v>10209090</v>
      </c>
      <c r="D20" s="9" t="s">
        <v>33</v>
      </c>
      <c r="E20" s="10">
        <v>41305</v>
      </c>
      <c r="F20" s="9" t="s">
        <v>498</v>
      </c>
      <c r="G20" s="8">
        <v>129</v>
      </c>
      <c r="H20" s="9" t="s">
        <v>23</v>
      </c>
      <c r="I20" s="9" t="s">
        <v>499</v>
      </c>
      <c r="J20" s="9" t="s">
        <v>68</v>
      </c>
      <c r="K20" s="9" t="s">
        <v>521</v>
      </c>
      <c r="L20" s="11" t="s">
        <v>27</v>
      </c>
      <c r="M20" s="11" t="s">
        <v>28</v>
      </c>
      <c r="O20" s="12" t="s">
        <v>27</v>
      </c>
      <c r="P20" s="12" t="s">
        <v>28</v>
      </c>
      <c r="Q20" s="12"/>
      <c r="R20" s="13" t="str">
        <f t="shared" si="0"/>
        <v>product</v>
      </c>
      <c r="S20" s="14" t="str">
        <f t="shared" si="1"/>
        <v>apparatus</v>
      </c>
      <c r="T20" s="13" t="str">
        <f t="shared" si="3"/>
        <v>product</v>
      </c>
      <c r="U20" s="12" t="str">
        <f t="shared" si="3"/>
        <v>apparatus</v>
      </c>
    </row>
    <row r="21" spans="1:21" ht="15.75" customHeight="1">
      <c r="A21" s="15">
        <v>381000000</v>
      </c>
      <c r="B21" s="8">
        <v>54199463</v>
      </c>
      <c r="C21" s="9">
        <v>10209090</v>
      </c>
      <c r="D21" s="9" t="s">
        <v>33</v>
      </c>
      <c r="E21" s="10">
        <v>41305</v>
      </c>
      <c r="F21" s="9" t="s">
        <v>498</v>
      </c>
      <c r="G21" s="8">
        <v>129</v>
      </c>
      <c r="H21" s="9" t="s">
        <v>23</v>
      </c>
      <c r="I21" s="9" t="s">
        <v>499</v>
      </c>
      <c r="J21" s="9" t="s">
        <v>70</v>
      </c>
      <c r="K21" s="9" t="s">
        <v>522</v>
      </c>
      <c r="L21" s="11" t="s">
        <v>27</v>
      </c>
      <c r="M21" s="11" t="s">
        <v>28</v>
      </c>
      <c r="O21" s="12" t="s">
        <v>27</v>
      </c>
      <c r="P21" s="12" t="s">
        <v>28</v>
      </c>
      <c r="Q21" s="12"/>
      <c r="R21" s="13" t="str">
        <f t="shared" si="0"/>
        <v>product</v>
      </c>
      <c r="S21" s="14" t="str">
        <f t="shared" si="1"/>
        <v>apparatus</v>
      </c>
      <c r="T21" s="13" t="str">
        <f t="shared" si="3"/>
        <v>product</v>
      </c>
      <c r="U21" s="12" t="str">
        <f t="shared" si="3"/>
        <v>apparatus</v>
      </c>
    </row>
    <row r="22" spans="1:21" ht="15.75" customHeight="1">
      <c r="A22" s="15">
        <v>381000000</v>
      </c>
      <c r="B22" s="8">
        <v>54199463</v>
      </c>
      <c r="C22" s="9">
        <v>10209090</v>
      </c>
      <c r="D22" s="9" t="s">
        <v>33</v>
      </c>
      <c r="E22" s="10">
        <v>41305</v>
      </c>
      <c r="F22" s="9" t="s">
        <v>498</v>
      </c>
      <c r="G22" s="8">
        <v>129</v>
      </c>
      <c r="H22" s="9" t="s">
        <v>23</v>
      </c>
      <c r="I22" s="9" t="s">
        <v>499</v>
      </c>
      <c r="J22" s="9" t="s">
        <v>72</v>
      </c>
      <c r="K22" s="9" t="s">
        <v>523</v>
      </c>
      <c r="L22" s="11" t="s">
        <v>27</v>
      </c>
      <c r="M22" s="11" t="s">
        <v>28</v>
      </c>
      <c r="O22" s="12" t="s">
        <v>27</v>
      </c>
      <c r="P22" s="12" t="s">
        <v>28</v>
      </c>
      <c r="Q22" s="12"/>
      <c r="R22" s="13" t="str">
        <f t="shared" si="0"/>
        <v>product</v>
      </c>
      <c r="S22" s="14" t="str">
        <f t="shared" si="1"/>
        <v>apparatus</v>
      </c>
      <c r="T22" s="13" t="str">
        <f t="shared" si="3"/>
        <v>product</v>
      </c>
      <c r="U22" s="12" t="str">
        <f t="shared" si="3"/>
        <v>apparatus</v>
      </c>
    </row>
    <row r="23" spans="1:21" ht="15.75" customHeight="1">
      <c r="A23" s="15">
        <v>381000000</v>
      </c>
      <c r="B23" s="8">
        <v>54199463</v>
      </c>
      <c r="C23" s="9">
        <v>10209090</v>
      </c>
      <c r="D23" s="9" t="s">
        <v>33</v>
      </c>
      <c r="E23" s="10">
        <v>41305</v>
      </c>
      <c r="F23" s="9" t="s">
        <v>498</v>
      </c>
      <c r="G23" s="8">
        <v>129</v>
      </c>
      <c r="H23" s="9" t="s">
        <v>23</v>
      </c>
      <c r="I23" s="9" t="s">
        <v>499</v>
      </c>
      <c r="J23" s="9" t="s">
        <v>74</v>
      </c>
      <c r="K23" s="9" t="s">
        <v>524</v>
      </c>
      <c r="L23" s="11" t="s">
        <v>27</v>
      </c>
      <c r="M23" s="11" t="s">
        <v>28</v>
      </c>
      <c r="N23" s="17" t="s">
        <v>525</v>
      </c>
      <c r="O23" s="12" t="s">
        <v>87</v>
      </c>
      <c r="P23" s="12" t="s">
        <v>88</v>
      </c>
      <c r="Q23" s="12"/>
      <c r="R23" s="13" t="str">
        <f t="shared" si="0"/>
        <v>CONFLICT</v>
      </c>
      <c r="S23" s="14" t="str">
        <f t="shared" si="1"/>
        <v>CONFLICT</v>
      </c>
      <c r="T23" s="13" t="s">
        <v>27</v>
      </c>
      <c r="U23" s="12" t="s">
        <v>28</v>
      </c>
    </row>
    <row r="24" spans="1:21" ht="14.4">
      <c r="A24" s="15">
        <v>381000000</v>
      </c>
      <c r="B24" s="8">
        <v>54199463</v>
      </c>
      <c r="C24" s="9">
        <v>10209090</v>
      </c>
      <c r="D24" s="9" t="s">
        <v>33</v>
      </c>
      <c r="E24" s="10">
        <v>41305</v>
      </c>
      <c r="F24" s="9" t="s">
        <v>498</v>
      </c>
      <c r="G24" s="8">
        <v>129</v>
      </c>
      <c r="H24" s="9" t="s">
        <v>23</v>
      </c>
      <c r="I24" s="9" t="s">
        <v>499</v>
      </c>
      <c r="J24" s="9" t="s">
        <v>76</v>
      </c>
      <c r="K24" s="9" t="s">
        <v>526</v>
      </c>
      <c r="L24" s="11" t="s">
        <v>27</v>
      </c>
      <c r="M24" s="11" t="s">
        <v>28</v>
      </c>
      <c r="O24" s="12" t="s">
        <v>87</v>
      </c>
      <c r="P24" s="12" t="s">
        <v>88</v>
      </c>
      <c r="Q24" s="12"/>
      <c r="R24" s="13" t="str">
        <f t="shared" si="0"/>
        <v>CONFLICT</v>
      </c>
      <c r="S24" s="14" t="str">
        <f t="shared" si="1"/>
        <v>CONFLICT</v>
      </c>
      <c r="T24" s="13" t="s">
        <v>27</v>
      </c>
      <c r="U24" s="12" t="s">
        <v>28</v>
      </c>
    </row>
    <row r="25" spans="1:21" ht="14.4">
      <c r="A25" s="15">
        <v>381000000</v>
      </c>
      <c r="B25" s="8">
        <v>54199463</v>
      </c>
      <c r="C25" s="9">
        <v>10209090</v>
      </c>
      <c r="D25" s="9" t="s">
        <v>33</v>
      </c>
      <c r="E25" s="10">
        <v>41305</v>
      </c>
      <c r="F25" s="9" t="s">
        <v>498</v>
      </c>
      <c r="G25" s="8">
        <v>129</v>
      </c>
      <c r="H25" s="9" t="s">
        <v>23</v>
      </c>
      <c r="I25" s="9" t="s">
        <v>499</v>
      </c>
      <c r="J25" s="9" t="s">
        <v>79</v>
      </c>
      <c r="K25" s="9" t="s">
        <v>527</v>
      </c>
      <c r="L25" s="11" t="s">
        <v>27</v>
      </c>
      <c r="M25" s="11" t="s">
        <v>28</v>
      </c>
      <c r="O25" s="12" t="s">
        <v>87</v>
      </c>
      <c r="P25" s="12" t="s">
        <v>88</v>
      </c>
      <c r="Q25" s="12"/>
      <c r="R25" s="13" t="str">
        <f t="shared" si="0"/>
        <v>CONFLICT</v>
      </c>
      <c r="S25" s="14" t="str">
        <f t="shared" si="1"/>
        <v>CONFLICT</v>
      </c>
      <c r="T25" s="13" t="s">
        <v>27</v>
      </c>
      <c r="U25" s="12" t="s">
        <v>28</v>
      </c>
    </row>
    <row r="26" spans="1:21" ht="14.4">
      <c r="A26" s="15">
        <v>381000000</v>
      </c>
      <c r="B26" s="8">
        <v>54199463</v>
      </c>
      <c r="C26" s="9">
        <v>10209090</v>
      </c>
      <c r="D26" s="9" t="s">
        <v>33</v>
      </c>
      <c r="E26" s="10">
        <v>41305</v>
      </c>
      <c r="F26" s="9" t="s">
        <v>498</v>
      </c>
      <c r="G26" s="8">
        <v>129</v>
      </c>
      <c r="H26" s="9" t="s">
        <v>23</v>
      </c>
      <c r="I26" s="9" t="s">
        <v>499</v>
      </c>
      <c r="J26" s="9" t="s">
        <v>81</v>
      </c>
      <c r="K26" s="9" t="s">
        <v>528</v>
      </c>
      <c r="L26" s="11" t="s">
        <v>27</v>
      </c>
      <c r="M26" s="11" t="s">
        <v>28</v>
      </c>
      <c r="O26" s="12" t="s">
        <v>87</v>
      </c>
      <c r="P26" s="12" t="s">
        <v>88</v>
      </c>
      <c r="Q26" s="12"/>
      <c r="R26" s="13" t="str">
        <f t="shared" si="0"/>
        <v>CONFLICT</v>
      </c>
      <c r="S26" s="14" t="str">
        <f t="shared" si="1"/>
        <v>CONFLICT</v>
      </c>
      <c r="T26" s="13" t="s">
        <v>27</v>
      </c>
      <c r="U26" s="12" t="s">
        <v>28</v>
      </c>
    </row>
    <row r="27" spans="1:21" ht="14.4">
      <c r="A27" s="15">
        <v>381000000</v>
      </c>
      <c r="B27" s="8">
        <v>54199463</v>
      </c>
      <c r="C27" s="9">
        <v>10209090</v>
      </c>
      <c r="D27" s="9" t="s">
        <v>33</v>
      </c>
      <c r="E27" s="10">
        <v>41305</v>
      </c>
      <c r="F27" s="9" t="s">
        <v>498</v>
      </c>
      <c r="G27" s="8">
        <v>129</v>
      </c>
      <c r="H27" s="9" t="s">
        <v>23</v>
      </c>
      <c r="I27" s="9" t="s">
        <v>499</v>
      </c>
      <c r="J27" s="9" t="s">
        <v>158</v>
      </c>
      <c r="K27" s="9" t="s">
        <v>529</v>
      </c>
      <c r="L27" s="11" t="s">
        <v>27</v>
      </c>
      <c r="M27" s="11" t="s">
        <v>28</v>
      </c>
      <c r="O27" s="12" t="s">
        <v>87</v>
      </c>
      <c r="P27" s="12" t="s">
        <v>88</v>
      </c>
      <c r="Q27" s="12"/>
      <c r="R27" s="13" t="str">
        <f t="shared" si="0"/>
        <v>CONFLICT</v>
      </c>
      <c r="S27" s="14" t="str">
        <f t="shared" si="1"/>
        <v>CONFLICT</v>
      </c>
      <c r="T27" s="13" t="s">
        <v>27</v>
      </c>
      <c r="U27" s="12" t="s">
        <v>28</v>
      </c>
    </row>
    <row r="28" spans="1:21" ht="14.4">
      <c r="A28" s="15">
        <v>381000000</v>
      </c>
      <c r="B28" s="8">
        <v>54199463</v>
      </c>
      <c r="C28" s="9">
        <v>10209090</v>
      </c>
      <c r="D28" s="9" t="s">
        <v>33</v>
      </c>
      <c r="E28" s="10">
        <v>41305</v>
      </c>
      <c r="F28" s="9" t="s">
        <v>498</v>
      </c>
      <c r="G28" s="8">
        <v>129</v>
      </c>
      <c r="H28" s="9" t="s">
        <v>23</v>
      </c>
      <c r="I28" s="9" t="s">
        <v>499</v>
      </c>
      <c r="J28" s="9" t="s">
        <v>160</v>
      </c>
      <c r="K28" s="9" t="s">
        <v>530</v>
      </c>
      <c r="L28" s="11" t="s">
        <v>27</v>
      </c>
      <c r="M28" s="11" t="s">
        <v>28</v>
      </c>
      <c r="O28" s="12" t="s">
        <v>27</v>
      </c>
      <c r="P28" s="12" t="s">
        <v>28</v>
      </c>
      <c r="Q28" s="12"/>
      <c r="R28" s="13" t="str">
        <f t="shared" si="0"/>
        <v>product</v>
      </c>
      <c r="S28" s="14" t="str">
        <f t="shared" si="1"/>
        <v>apparatus</v>
      </c>
      <c r="T28" s="13" t="str">
        <f t="shared" ref="T28:T59" si="4">R28</f>
        <v>product</v>
      </c>
      <c r="U28" s="12" t="str">
        <f t="shared" ref="U28:U59" si="5">S28</f>
        <v>apparatus</v>
      </c>
    </row>
    <row r="29" spans="1:21" ht="14.4">
      <c r="A29" s="15">
        <v>381000000</v>
      </c>
      <c r="B29" s="8">
        <v>54199463</v>
      </c>
      <c r="C29" s="9">
        <v>10209090</v>
      </c>
      <c r="D29" s="9" t="s">
        <v>33</v>
      </c>
      <c r="E29" s="10">
        <v>41305</v>
      </c>
      <c r="F29" s="9" t="s">
        <v>498</v>
      </c>
      <c r="G29" s="8">
        <v>129</v>
      </c>
      <c r="H29" s="9" t="s">
        <v>23</v>
      </c>
      <c r="I29" s="9" t="s">
        <v>499</v>
      </c>
      <c r="J29" s="9" t="s">
        <v>162</v>
      </c>
      <c r="K29" s="9" t="s">
        <v>531</v>
      </c>
      <c r="L29" s="11" t="s">
        <v>27</v>
      </c>
      <c r="M29" s="11" t="s">
        <v>28</v>
      </c>
      <c r="O29" s="12" t="s">
        <v>27</v>
      </c>
      <c r="P29" s="12" t="s">
        <v>28</v>
      </c>
      <c r="Q29" s="12"/>
      <c r="R29" s="13" t="str">
        <f t="shared" si="0"/>
        <v>product</v>
      </c>
      <c r="S29" s="14" t="str">
        <f t="shared" si="1"/>
        <v>apparatus</v>
      </c>
      <c r="T29" s="13" t="str">
        <f t="shared" si="4"/>
        <v>product</v>
      </c>
      <c r="U29" s="12" t="str">
        <f t="shared" si="5"/>
        <v>apparatus</v>
      </c>
    </row>
    <row r="30" spans="1:21" ht="14.4">
      <c r="A30" s="15">
        <v>381000000</v>
      </c>
      <c r="B30" s="8">
        <v>54199463</v>
      </c>
      <c r="C30" s="9">
        <v>10209090</v>
      </c>
      <c r="D30" s="9" t="s">
        <v>33</v>
      </c>
      <c r="E30" s="10">
        <v>41305</v>
      </c>
      <c r="F30" s="9" t="s">
        <v>498</v>
      </c>
      <c r="G30" s="8">
        <v>129</v>
      </c>
      <c r="H30" s="9" t="s">
        <v>23</v>
      </c>
      <c r="I30" s="9" t="s">
        <v>499</v>
      </c>
      <c r="J30" s="9" t="s">
        <v>164</v>
      </c>
      <c r="K30" s="9" t="s">
        <v>532</v>
      </c>
      <c r="L30" s="11" t="s">
        <v>27</v>
      </c>
      <c r="M30" s="11" t="s">
        <v>28</v>
      </c>
      <c r="O30" s="12" t="s">
        <v>27</v>
      </c>
      <c r="P30" s="12" t="s">
        <v>28</v>
      </c>
      <c r="Q30" s="21" t="s">
        <v>533</v>
      </c>
      <c r="R30" s="13" t="str">
        <f t="shared" si="0"/>
        <v>product</v>
      </c>
      <c r="S30" s="14" t="str">
        <f t="shared" si="1"/>
        <v>apparatus</v>
      </c>
      <c r="T30" s="13" t="str">
        <f t="shared" si="4"/>
        <v>product</v>
      </c>
      <c r="U30" s="12" t="str">
        <f t="shared" si="5"/>
        <v>apparatus</v>
      </c>
    </row>
    <row r="31" spans="1:21" ht="14.4">
      <c r="A31" s="15">
        <v>381000000</v>
      </c>
      <c r="B31" s="8">
        <v>54199463</v>
      </c>
      <c r="C31" s="9">
        <v>10209090</v>
      </c>
      <c r="D31" s="9" t="s">
        <v>33</v>
      </c>
      <c r="E31" s="10">
        <v>41305</v>
      </c>
      <c r="F31" s="9" t="s">
        <v>498</v>
      </c>
      <c r="G31" s="8">
        <v>129</v>
      </c>
      <c r="H31" s="9" t="s">
        <v>23</v>
      </c>
      <c r="I31" s="9" t="s">
        <v>499</v>
      </c>
      <c r="J31" s="9" t="s">
        <v>166</v>
      </c>
      <c r="K31" s="9" t="s">
        <v>534</v>
      </c>
      <c r="L31" s="11" t="s">
        <v>27</v>
      </c>
      <c r="M31" s="11" t="s">
        <v>28</v>
      </c>
      <c r="O31" s="12" t="s">
        <v>27</v>
      </c>
      <c r="P31" s="12" t="s">
        <v>28</v>
      </c>
      <c r="Q31" s="12"/>
      <c r="R31" s="13" t="str">
        <f t="shared" si="0"/>
        <v>product</v>
      </c>
      <c r="S31" s="14" t="str">
        <f t="shared" si="1"/>
        <v>apparatus</v>
      </c>
      <c r="T31" s="13" t="str">
        <f t="shared" si="4"/>
        <v>product</v>
      </c>
      <c r="U31" s="12" t="str">
        <f t="shared" si="5"/>
        <v>apparatus</v>
      </c>
    </row>
    <row r="32" spans="1:21" ht="14.4">
      <c r="A32" s="15">
        <v>381000000</v>
      </c>
      <c r="B32" s="8">
        <v>54199463</v>
      </c>
      <c r="C32" s="9">
        <v>10209090</v>
      </c>
      <c r="D32" s="9" t="s">
        <v>33</v>
      </c>
      <c r="E32" s="10">
        <v>41305</v>
      </c>
      <c r="F32" s="9" t="s">
        <v>498</v>
      </c>
      <c r="G32" s="8">
        <v>129</v>
      </c>
      <c r="H32" s="9" t="s">
        <v>23</v>
      </c>
      <c r="I32" s="9" t="s">
        <v>499</v>
      </c>
      <c r="J32" s="9" t="s">
        <v>168</v>
      </c>
      <c r="K32" s="9" t="s">
        <v>535</v>
      </c>
      <c r="L32" s="11" t="s">
        <v>27</v>
      </c>
      <c r="M32" s="11" t="s">
        <v>28</v>
      </c>
      <c r="O32" s="12" t="s">
        <v>27</v>
      </c>
      <c r="P32" s="12" t="s">
        <v>28</v>
      </c>
      <c r="Q32" s="12"/>
      <c r="R32" s="13" t="str">
        <f t="shared" si="0"/>
        <v>product</v>
      </c>
      <c r="S32" s="14" t="str">
        <f t="shared" si="1"/>
        <v>apparatus</v>
      </c>
      <c r="T32" s="13" t="str">
        <f t="shared" si="4"/>
        <v>product</v>
      </c>
      <c r="U32" s="12" t="str">
        <f t="shared" si="5"/>
        <v>apparatus</v>
      </c>
    </row>
    <row r="33" spans="1:21" ht="14.4">
      <c r="A33" s="15">
        <v>352000000</v>
      </c>
      <c r="B33" s="8">
        <v>45807019</v>
      </c>
      <c r="C33" s="9">
        <v>9558860</v>
      </c>
      <c r="D33" s="9" t="s">
        <v>33</v>
      </c>
      <c r="E33" s="10">
        <v>40983</v>
      </c>
      <c r="F33" s="9" t="s">
        <v>898</v>
      </c>
      <c r="G33" s="8">
        <v>95</v>
      </c>
      <c r="H33" s="9" t="s">
        <v>23</v>
      </c>
      <c r="I33" s="9" t="s">
        <v>898</v>
      </c>
      <c r="J33" s="9" t="s">
        <v>25</v>
      </c>
      <c r="K33" s="9" t="s">
        <v>899</v>
      </c>
      <c r="L33" s="11" t="s">
        <v>27</v>
      </c>
      <c r="M33" s="11" t="s">
        <v>111</v>
      </c>
      <c r="O33" s="12" t="s">
        <v>27</v>
      </c>
      <c r="P33" s="12" t="s">
        <v>28</v>
      </c>
      <c r="Q33" s="12"/>
      <c r="R33" s="13" t="str">
        <f t="shared" si="0"/>
        <v>product</v>
      </c>
      <c r="S33" s="14" t="str">
        <f t="shared" si="1"/>
        <v>CONFLICT</v>
      </c>
      <c r="T33" s="13" t="str">
        <f t="shared" si="4"/>
        <v>product</v>
      </c>
      <c r="U33" s="12" t="str">
        <f t="shared" si="5"/>
        <v>CONFLICT</v>
      </c>
    </row>
    <row r="34" spans="1:21" ht="14.4">
      <c r="A34" s="15">
        <v>352000000</v>
      </c>
      <c r="B34" s="8">
        <v>45807019</v>
      </c>
      <c r="C34" s="9">
        <v>9558860</v>
      </c>
      <c r="D34" s="9" t="s">
        <v>33</v>
      </c>
      <c r="E34" s="10">
        <v>40983</v>
      </c>
      <c r="F34" s="9" t="s">
        <v>898</v>
      </c>
      <c r="G34" s="8">
        <v>95</v>
      </c>
      <c r="H34" s="9" t="s">
        <v>23</v>
      </c>
      <c r="I34" s="9" t="s">
        <v>898</v>
      </c>
      <c r="J34" s="9" t="s">
        <v>29</v>
      </c>
      <c r="K34" s="9" t="s">
        <v>900</v>
      </c>
      <c r="L34" s="11" t="s">
        <v>27</v>
      </c>
      <c r="M34" s="11" t="s">
        <v>111</v>
      </c>
      <c r="O34" s="12" t="s">
        <v>27</v>
      </c>
      <c r="P34" s="12" t="s">
        <v>28</v>
      </c>
      <c r="Q34" s="12"/>
      <c r="R34" s="13" t="str">
        <f t="shared" si="0"/>
        <v>product</v>
      </c>
      <c r="S34" s="14" t="str">
        <f t="shared" si="1"/>
        <v>CONFLICT</v>
      </c>
      <c r="T34" s="13" t="str">
        <f t="shared" si="4"/>
        <v>product</v>
      </c>
      <c r="U34" s="12" t="str">
        <f t="shared" si="5"/>
        <v>CONFLICT</v>
      </c>
    </row>
    <row r="35" spans="1:21" ht="14.4">
      <c r="A35" s="15">
        <v>352000000</v>
      </c>
      <c r="B35" s="8">
        <v>45807019</v>
      </c>
      <c r="C35" s="9">
        <v>9558860</v>
      </c>
      <c r="D35" s="9" t="s">
        <v>33</v>
      </c>
      <c r="E35" s="10">
        <v>40983</v>
      </c>
      <c r="F35" s="9" t="s">
        <v>898</v>
      </c>
      <c r="G35" s="8">
        <v>95</v>
      </c>
      <c r="H35" s="9" t="s">
        <v>23</v>
      </c>
      <c r="I35" s="9" t="s">
        <v>898</v>
      </c>
      <c r="J35" s="9" t="s">
        <v>31</v>
      </c>
      <c r="K35" s="9" t="s">
        <v>901</v>
      </c>
      <c r="L35" s="11" t="s">
        <v>27</v>
      </c>
      <c r="M35" s="11" t="s">
        <v>111</v>
      </c>
      <c r="O35" s="12" t="s">
        <v>27</v>
      </c>
      <c r="P35" s="12" t="s">
        <v>28</v>
      </c>
      <c r="Q35" s="12"/>
      <c r="R35" s="13" t="str">
        <f t="shared" si="0"/>
        <v>product</v>
      </c>
      <c r="S35" s="14" t="str">
        <f t="shared" si="1"/>
        <v>CONFLICT</v>
      </c>
      <c r="T35" s="13" t="str">
        <f t="shared" si="4"/>
        <v>product</v>
      </c>
      <c r="U35" s="12" t="str">
        <f t="shared" si="5"/>
        <v>CONFLICT</v>
      </c>
    </row>
    <row r="36" spans="1:21" ht="14.4">
      <c r="A36" s="15">
        <v>352000000</v>
      </c>
      <c r="B36" s="8">
        <v>45807019</v>
      </c>
      <c r="C36" s="9">
        <v>9558860</v>
      </c>
      <c r="D36" s="9" t="s">
        <v>33</v>
      </c>
      <c r="E36" s="10">
        <v>40983</v>
      </c>
      <c r="F36" s="9" t="s">
        <v>898</v>
      </c>
      <c r="G36" s="8">
        <v>95</v>
      </c>
      <c r="H36" s="9" t="s">
        <v>23</v>
      </c>
      <c r="I36" s="9" t="s">
        <v>898</v>
      </c>
      <c r="J36" s="9" t="s">
        <v>38</v>
      </c>
      <c r="K36" s="9" t="s">
        <v>902</v>
      </c>
      <c r="L36" s="11" t="s">
        <v>27</v>
      </c>
      <c r="M36" s="11" t="s">
        <v>111</v>
      </c>
      <c r="O36" s="12" t="s">
        <v>27</v>
      </c>
      <c r="P36" s="12" t="s">
        <v>28</v>
      </c>
      <c r="Q36" s="12"/>
      <c r="R36" s="13" t="str">
        <f t="shared" si="0"/>
        <v>product</v>
      </c>
      <c r="S36" s="14" t="str">
        <f t="shared" si="1"/>
        <v>CONFLICT</v>
      </c>
      <c r="T36" s="13" t="str">
        <f t="shared" si="4"/>
        <v>product</v>
      </c>
      <c r="U36" s="12" t="str">
        <f t="shared" si="5"/>
        <v>CONFLICT</v>
      </c>
    </row>
    <row r="37" spans="1:21" ht="14.4">
      <c r="A37" s="15">
        <v>352000000</v>
      </c>
      <c r="B37" s="8">
        <v>45807019</v>
      </c>
      <c r="C37" s="9">
        <v>9558860</v>
      </c>
      <c r="D37" s="9" t="s">
        <v>33</v>
      </c>
      <c r="E37" s="10">
        <v>40983</v>
      </c>
      <c r="F37" s="9" t="s">
        <v>898</v>
      </c>
      <c r="G37" s="8">
        <v>95</v>
      </c>
      <c r="H37" s="9" t="s">
        <v>23</v>
      </c>
      <c r="I37" s="9" t="s">
        <v>898</v>
      </c>
      <c r="J37" s="9" t="s">
        <v>40</v>
      </c>
      <c r="K37" s="9" t="s">
        <v>903</v>
      </c>
      <c r="L37" s="11" t="s">
        <v>27</v>
      </c>
      <c r="M37" s="11" t="s">
        <v>111</v>
      </c>
      <c r="O37" s="12" t="s">
        <v>27</v>
      </c>
      <c r="P37" s="12" t="s">
        <v>28</v>
      </c>
      <c r="Q37" s="12"/>
      <c r="R37" s="13" t="str">
        <f t="shared" si="0"/>
        <v>product</v>
      </c>
      <c r="S37" s="14" t="str">
        <f t="shared" si="1"/>
        <v>CONFLICT</v>
      </c>
      <c r="T37" s="13" t="str">
        <f t="shared" si="4"/>
        <v>product</v>
      </c>
      <c r="U37" s="12" t="str">
        <f t="shared" si="5"/>
        <v>CONFLICT</v>
      </c>
    </row>
    <row r="38" spans="1:21" ht="14.4">
      <c r="A38" s="15">
        <v>352000000</v>
      </c>
      <c r="B38" s="8">
        <v>45807019</v>
      </c>
      <c r="C38" s="9">
        <v>9558860</v>
      </c>
      <c r="D38" s="9" t="s">
        <v>33</v>
      </c>
      <c r="E38" s="10">
        <v>40983</v>
      </c>
      <c r="F38" s="9" t="s">
        <v>898</v>
      </c>
      <c r="G38" s="8">
        <v>95</v>
      </c>
      <c r="H38" s="9" t="s">
        <v>23</v>
      </c>
      <c r="I38" s="9" t="s">
        <v>898</v>
      </c>
      <c r="J38" s="9" t="s">
        <v>42</v>
      </c>
      <c r="K38" s="9" t="s">
        <v>904</v>
      </c>
      <c r="L38" s="11" t="s">
        <v>27</v>
      </c>
      <c r="M38" s="11" t="s">
        <v>111</v>
      </c>
      <c r="O38" s="12" t="s">
        <v>27</v>
      </c>
      <c r="P38" s="12" t="s">
        <v>28</v>
      </c>
      <c r="Q38" s="12"/>
      <c r="R38" s="13" t="str">
        <f t="shared" si="0"/>
        <v>product</v>
      </c>
      <c r="S38" s="14" t="str">
        <f t="shared" si="1"/>
        <v>CONFLICT</v>
      </c>
      <c r="T38" s="13" t="str">
        <f t="shared" si="4"/>
        <v>product</v>
      </c>
      <c r="U38" s="12" t="str">
        <f t="shared" si="5"/>
        <v>CONFLICT</v>
      </c>
    </row>
    <row r="39" spans="1:21" ht="14.4">
      <c r="A39" s="15">
        <v>352000000</v>
      </c>
      <c r="B39" s="8">
        <v>45807019</v>
      </c>
      <c r="C39" s="9">
        <v>9558860</v>
      </c>
      <c r="D39" s="9" t="s">
        <v>33</v>
      </c>
      <c r="E39" s="10">
        <v>40983</v>
      </c>
      <c r="F39" s="9" t="s">
        <v>898</v>
      </c>
      <c r="G39" s="8">
        <v>95</v>
      </c>
      <c r="H39" s="9" t="s">
        <v>23</v>
      </c>
      <c r="I39" s="9" t="s">
        <v>898</v>
      </c>
      <c r="J39" s="9" t="s">
        <v>44</v>
      </c>
      <c r="K39" s="9" t="s">
        <v>905</v>
      </c>
      <c r="L39" s="11" t="s">
        <v>27</v>
      </c>
      <c r="M39" s="11" t="s">
        <v>111</v>
      </c>
      <c r="O39" s="12" t="s">
        <v>27</v>
      </c>
      <c r="P39" s="12" t="s">
        <v>111</v>
      </c>
      <c r="Q39" s="12"/>
      <c r="R39" s="13" t="str">
        <f t="shared" si="0"/>
        <v>product</v>
      </c>
      <c r="S39" s="14" t="str">
        <f t="shared" si="1"/>
        <v>composition</v>
      </c>
      <c r="T39" s="13" t="str">
        <f t="shared" si="4"/>
        <v>product</v>
      </c>
      <c r="U39" s="12" t="str">
        <f t="shared" si="5"/>
        <v>composition</v>
      </c>
    </row>
    <row r="40" spans="1:21" ht="14.4">
      <c r="A40" s="15">
        <v>352000000</v>
      </c>
      <c r="B40" s="8">
        <v>45807019</v>
      </c>
      <c r="C40" s="9">
        <v>9558860</v>
      </c>
      <c r="D40" s="9" t="s">
        <v>33</v>
      </c>
      <c r="E40" s="10">
        <v>40983</v>
      </c>
      <c r="F40" s="9" t="s">
        <v>898</v>
      </c>
      <c r="G40" s="8">
        <v>95</v>
      </c>
      <c r="H40" s="9" t="s">
        <v>23</v>
      </c>
      <c r="I40" s="9" t="s">
        <v>898</v>
      </c>
      <c r="J40" s="9" t="s">
        <v>46</v>
      </c>
      <c r="K40" s="9" t="s">
        <v>906</v>
      </c>
      <c r="L40" s="11" t="s">
        <v>27</v>
      </c>
      <c r="M40" s="11" t="s">
        <v>111</v>
      </c>
      <c r="O40" s="12" t="s">
        <v>27</v>
      </c>
      <c r="P40" s="12" t="s">
        <v>111</v>
      </c>
      <c r="Q40" s="17"/>
      <c r="R40" s="13" t="str">
        <f t="shared" si="0"/>
        <v>product</v>
      </c>
      <c r="S40" s="14" t="str">
        <f t="shared" si="1"/>
        <v>composition</v>
      </c>
      <c r="T40" s="13" t="str">
        <f t="shared" si="4"/>
        <v>product</v>
      </c>
      <c r="U40" s="12" t="str">
        <f t="shared" si="5"/>
        <v>composition</v>
      </c>
    </row>
    <row r="41" spans="1:21" ht="14.4">
      <c r="A41" s="15">
        <v>352000000</v>
      </c>
      <c r="B41" s="8">
        <v>45807019</v>
      </c>
      <c r="C41" s="9">
        <v>9558860</v>
      </c>
      <c r="D41" s="9" t="s">
        <v>33</v>
      </c>
      <c r="E41" s="10">
        <v>40983</v>
      </c>
      <c r="F41" s="9" t="s">
        <v>898</v>
      </c>
      <c r="G41" s="8">
        <v>95</v>
      </c>
      <c r="H41" s="9" t="s">
        <v>23</v>
      </c>
      <c r="I41" s="9" t="s">
        <v>898</v>
      </c>
      <c r="J41" s="9" t="s">
        <v>48</v>
      </c>
      <c r="K41" s="9" t="s">
        <v>907</v>
      </c>
      <c r="L41" s="11" t="s">
        <v>27</v>
      </c>
      <c r="M41" s="11" t="s">
        <v>111</v>
      </c>
      <c r="O41" s="12" t="s">
        <v>27</v>
      </c>
      <c r="P41" s="12" t="s">
        <v>111</v>
      </c>
      <c r="Q41" s="12"/>
      <c r="R41" s="13" t="str">
        <f t="shared" si="0"/>
        <v>product</v>
      </c>
      <c r="S41" s="14" t="str">
        <f t="shared" si="1"/>
        <v>composition</v>
      </c>
      <c r="T41" s="13" t="str">
        <f t="shared" si="4"/>
        <v>product</v>
      </c>
      <c r="U41" s="12" t="str">
        <f t="shared" si="5"/>
        <v>composition</v>
      </c>
    </row>
    <row r="42" spans="1:21" ht="14.4">
      <c r="A42" s="15">
        <v>352000000</v>
      </c>
      <c r="B42" s="8">
        <v>45807019</v>
      </c>
      <c r="C42" s="9">
        <v>9558860</v>
      </c>
      <c r="D42" s="9" t="s">
        <v>33</v>
      </c>
      <c r="E42" s="10">
        <v>40983</v>
      </c>
      <c r="F42" s="9" t="s">
        <v>898</v>
      </c>
      <c r="G42" s="8">
        <v>95</v>
      </c>
      <c r="H42" s="9" t="s">
        <v>23</v>
      </c>
      <c r="I42" s="9" t="s">
        <v>898</v>
      </c>
      <c r="J42" s="9" t="s">
        <v>50</v>
      </c>
      <c r="K42" s="9" t="s">
        <v>908</v>
      </c>
      <c r="L42" s="11" t="s">
        <v>27</v>
      </c>
      <c r="M42" s="11" t="s">
        <v>111</v>
      </c>
      <c r="O42" s="12" t="s">
        <v>27</v>
      </c>
      <c r="P42" s="12" t="s">
        <v>28</v>
      </c>
      <c r="Q42" s="12"/>
      <c r="R42" s="13" t="str">
        <f t="shared" si="0"/>
        <v>product</v>
      </c>
      <c r="S42" s="14" t="str">
        <f t="shared" si="1"/>
        <v>CONFLICT</v>
      </c>
      <c r="T42" s="13" t="str">
        <f t="shared" si="4"/>
        <v>product</v>
      </c>
      <c r="U42" s="12" t="str">
        <f t="shared" si="5"/>
        <v>CONFLICT</v>
      </c>
    </row>
    <row r="43" spans="1:21" ht="14.4">
      <c r="A43" s="15">
        <v>352000000</v>
      </c>
      <c r="B43" s="8">
        <v>45807019</v>
      </c>
      <c r="C43" s="9">
        <v>9558860</v>
      </c>
      <c r="D43" s="9" t="s">
        <v>33</v>
      </c>
      <c r="E43" s="10">
        <v>40983</v>
      </c>
      <c r="F43" s="9" t="s">
        <v>898</v>
      </c>
      <c r="G43" s="8">
        <v>95</v>
      </c>
      <c r="H43" s="9" t="s">
        <v>23</v>
      </c>
      <c r="I43" s="9" t="s">
        <v>898</v>
      </c>
      <c r="J43" s="9" t="s">
        <v>52</v>
      </c>
      <c r="K43" s="9" t="s">
        <v>909</v>
      </c>
      <c r="L43" s="11" t="s">
        <v>27</v>
      </c>
      <c r="M43" s="11" t="s">
        <v>111</v>
      </c>
      <c r="O43" s="12" t="s">
        <v>27</v>
      </c>
      <c r="P43" s="12" t="s">
        <v>28</v>
      </c>
      <c r="Q43" s="12"/>
      <c r="R43" s="13" t="str">
        <f t="shared" si="0"/>
        <v>product</v>
      </c>
      <c r="S43" s="14" t="str">
        <f t="shared" si="1"/>
        <v>CONFLICT</v>
      </c>
      <c r="T43" s="13" t="str">
        <f t="shared" si="4"/>
        <v>product</v>
      </c>
      <c r="U43" s="12" t="str">
        <f t="shared" si="5"/>
        <v>CONFLICT</v>
      </c>
    </row>
    <row r="44" spans="1:21" ht="14.4">
      <c r="A44" s="15">
        <v>352000000</v>
      </c>
      <c r="B44" s="8">
        <v>45807019</v>
      </c>
      <c r="C44" s="9">
        <v>9558860</v>
      </c>
      <c r="D44" s="9" t="s">
        <v>33</v>
      </c>
      <c r="E44" s="10">
        <v>40983</v>
      </c>
      <c r="F44" s="9" t="s">
        <v>898</v>
      </c>
      <c r="G44" s="8">
        <v>95</v>
      </c>
      <c r="H44" s="9" t="s">
        <v>23</v>
      </c>
      <c r="I44" s="9" t="s">
        <v>898</v>
      </c>
      <c r="J44" s="9" t="s">
        <v>54</v>
      </c>
      <c r="K44" s="9" t="s">
        <v>910</v>
      </c>
      <c r="L44" s="11" t="s">
        <v>27</v>
      </c>
      <c r="M44" s="11" t="s">
        <v>111</v>
      </c>
      <c r="O44" s="12" t="s">
        <v>27</v>
      </c>
      <c r="P44" s="12" t="s">
        <v>28</v>
      </c>
      <c r="Q44" s="12"/>
      <c r="R44" s="13" t="str">
        <f t="shared" si="0"/>
        <v>product</v>
      </c>
      <c r="S44" s="14" t="str">
        <f t="shared" si="1"/>
        <v>CONFLICT</v>
      </c>
      <c r="T44" s="13" t="str">
        <f t="shared" si="4"/>
        <v>product</v>
      </c>
      <c r="U44" s="12" t="str">
        <f t="shared" si="5"/>
        <v>CONFLICT</v>
      </c>
    </row>
    <row r="45" spans="1:21" ht="14.4">
      <c r="A45" s="15">
        <v>352000000</v>
      </c>
      <c r="B45" s="8">
        <v>45807019</v>
      </c>
      <c r="C45" s="9">
        <v>9558860</v>
      </c>
      <c r="D45" s="9" t="s">
        <v>33</v>
      </c>
      <c r="E45" s="10">
        <v>40983</v>
      </c>
      <c r="F45" s="9" t="s">
        <v>898</v>
      </c>
      <c r="G45" s="8">
        <v>95</v>
      </c>
      <c r="H45" s="9" t="s">
        <v>23</v>
      </c>
      <c r="I45" s="9" t="s">
        <v>898</v>
      </c>
      <c r="J45" s="9" t="s">
        <v>56</v>
      </c>
      <c r="K45" s="9" t="s">
        <v>911</v>
      </c>
      <c r="L45" s="11" t="s">
        <v>27</v>
      </c>
      <c r="M45" s="11" t="s">
        <v>111</v>
      </c>
      <c r="O45" s="12" t="s">
        <v>27</v>
      </c>
      <c r="P45" s="12" t="s">
        <v>111</v>
      </c>
      <c r="Q45" s="12"/>
      <c r="R45" s="13" t="str">
        <f t="shared" si="0"/>
        <v>product</v>
      </c>
      <c r="S45" s="14" t="str">
        <f t="shared" si="1"/>
        <v>composition</v>
      </c>
      <c r="T45" s="13" t="str">
        <f t="shared" si="4"/>
        <v>product</v>
      </c>
      <c r="U45" s="12" t="str">
        <f t="shared" si="5"/>
        <v>composition</v>
      </c>
    </row>
    <row r="46" spans="1:21" ht="14.4">
      <c r="A46" s="15">
        <v>352000000</v>
      </c>
      <c r="B46" s="8">
        <v>45807019</v>
      </c>
      <c r="C46" s="9">
        <v>9558860</v>
      </c>
      <c r="D46" s="9" t="s">
        <v>33</v>
      </c>
      <c r="E46" s="10">
        <v>40983</v>
      </c>
      <c r="F46" s="9" t="s">
        <v>898</v>
      </c>
      <c r="G46" s="8">
        <v>95</v>
      </c>
      <c r="H46" s="9" t="s">
        <v>23</v>
      </c>
      <c r="I46" s="9" t="s">
        <v>898</v>
      </c>
      <c r="J46" s="9" t="s">
        <v>58</v>
      </c>
      <c r="K46" s="9" t="s">
        <v>912</v>
      </c>
      <c r="L46" s="11" t="s">
        <v>27</v>
      </c>
      <c r="M46" s="11" t="s">
        <v>111</v>
      </c>
      <c r="O46" s="12" t="s">
        <v>27</v>
      </c>
      <c r="P46" s="12" t="s">
        <v>111</v>
      </c>
      <c r="Q46" s="12"/>
      <c r="R46" s="13" t="str">
        <f t="shared" si="0"/>
        <v>product</v>
      </c>
      <c r="S46" s="14" t="str">
        <f t="shared" si="1"/>
        <v>composition</v>
      </c>
      <c r="T46" s="13" t="str">
        <f t="shared" si="4"/>
        <v>product</v>
      </c>
      <c r="U46" s="12" t="str">
        <f t="shared" si="5"/>
        <v>composition</v>
      </c>
    </row>
    <row r="47" spans="1:21" ht="14.4">
      <c r="A47" s="15">
        <v>352000000</v>
      </c>
      <c r="B47" s="8">
        <v>45807019</v>
      </c>
      <c r="C47" s="9">
        <v>9558860</v>
      </c>
      <c r="D47" s="9" t="s">
        <v>33</v>
      </c>
      <c r="E47" s="10">
        <v>40983</v>
      </c>
      <c r="F47" s="9" t="s">
        <v>898</v>
      </c>
      <c r="G47" s="8">
        <v>95</v>
      </c>
      <c r="H47" s="9" t="s">
        <v>23</v>
      </c>
      <c r="I47" s="9" t="s">
        <v>898</v>
      </c>
      <c r="J47" s="9" t="s">
        <v>60</v>
      </c>
      <c r="K47" s="9" t="s">
        <v>913</v>
      </c>
      <c r="L47" s="11" t="s">
        <v>27</v>
      </c>
      <c r="M47" s="11" t="s">
        <v>111</v>
      </c>
      <c r="O47" s="12" t="s">
        <v>27</v>
      </c>
      <c r="P47" s="12" t="s">
        <v>111</v>
      </c>
      <c r="Q47" s="12"/>
      <c r="R47" s="13" t="str">
        <f t="shared" si="0"/>
        <v>product</v>
      </c>
      <c r="S47" s="14" t="str">
        <f t="shared" si="1"/>
        <v>composition</v>
      </c>
      <c r="T47" s="13" t="str">
        <f t="shared" si="4"/>
        <v>product</v>
      </c>
      <c r="U47" s="12" t="str">
        <f t="shared" si="5"/>
        <v>composition</v>
      </c>
    </row>
    <row r="48" spans="1:21" ht="14.4">
      <c r="A48" s="15">
        <v>352000000</v>
      </c>
      <c r="B48" s="8">
        <v>45807019</v>
      </c>
      <c r="C48" s="9">
        <v>9558860</v>
      </c>
      <c r="D48" s="9" t="s">
        <v>33</v>
      </c>
      <c r="E48" s="10">
        <v>40983</v>
      </c>
      <c r="F48" s="9" t="s">
        <v>898</v>
      </c>
      <c r="G48" s="8">
        <v>95</v>
      </c>
      <c r="H48" s="9" t="s">
        <v>23</v>
      </c>
      <c r="I48" s="9" t="s">
        <v>898</v>
      </c>
      <c r="J48" s="9" t="s">
        <v>62</v>
      </c>
      <c r="K48" s="9" t="s">
        <v>914</v>
      </c>
      <c r="L48" s="11" t="s">
        <v>27</v>
      </c>
      <c r="M48" s="11" t="s">
        <v>111</v>
      </c>
      <c r="O48" s="12" t="s">
        <v>27</v>
      </c>
      <c r="P48" s="12" t="s">
        <v>111</v>
      </c>
      <c r="Q48" s="12"/>
      <c r="R48" s="13" t="str">
        <f t="shared" si="0"/>
        <v>product</v>
      </c>
      <c r="S48" s="14" t="str">
        <f t="shared" si="1"/>
        <v>composition</v>
      </c>
      <c r="T48" s="13" t="str">
        <f t="shared" si="4"/>
        <v>product</v>
      </c>
      <c r="U48" s="12" t="str">
        <f t="shared" si="5"/>
        <v>composition</v>
      </c>
    </row>
    <row r="49" spans="1:21" ht="14.4">
      <c r="A49" s="15">
        <v>352000000</v>
      </c>
      <c r="B49" s="8">
        <v>45807019</v>
      </c>
      <c r="C49" s="9">
        <v>9558860</v>
      </c>
      <c r="D49" s="9" t="s">
        <v>33</v>
      </c>
      <c r="E49" s="10">
        <v>40983</v>
      </c>
      <c r="F49" s="9" t="s">
        <v>898</v>
      </c>
      <c r="G49" s="8">
        <v>95</v>
      </c>
      <c r="H49" s="9" t="s">
        <v>23</v>
      </c>
      <c r="I49" s="9" t="s">
        <v>898</v>
      </c>
      <c r="J49" s="9" t="s">
        <v>64</v>
      </c>
      <c r="K49" s="9" t="s">
        <v>915</v>
      </c>
      <c r="L49" s="11" t="s">
        <v>27</v>
      </c>
      <c r="M49" s="11" t="s">
        <v>111</v>
      </c>
      <c r="O49" s="12" t="s">
        <v>27</v>
      </c>
      <c r="P49" s="12" t="s">
        <v>28</v>
      </c>
      <c r="Q49" s="12"/>
      <c r="R49" s="13" t="str">
        <f t="shared" si="0"/>
        <v>product</v>
      </c>
      <c r="S49" s="14" t="str">
        <f t="shared" si="1"/>
        <v>CONFLICT</v>
      </c>
      <c r="T49" s="13" t="str">
        <f t="shared" si="4"/>
        <v>product</v>
      </c>
      <c r="U49" s="12" t="str">
        <f t="shared" si="5"/>
        <v>CONFLICT</v>
      </c>
    </row>
    <row r="50" spans="1:21" ht="14.4">
      <c r="A50" s="15">
        <v>352000000</v>
      </c>
      <c r="B50" s="8">
        <v>45807019</v>
      </c>
      <c r="C50" s="9">
        <v>9558860</v>
      </c>
      <c r="D50" s="9" t="s">
        <v>33</v>
      </c>
      <c r="E50" s="10">
        <v>40983</v>
      </c>
      <c r="F50" s="9" t="s">
        <v>898</v>
      </c>
      <c r="G50" s="8">
        <v>95</v>
      </c>
      <c r="H50" s="9" t="s">
        <v>23</v>
      </c>
      <c r="I50" s="9" t="s">
        <v>898</v>
      </c>
      <c r="J50" s="9" t="s">
        <v>66</v>
      </c>
      <c r="K50" s="9" t="s">
        <v>916</v>
      </c>
      <c r="L50" s="11" t="s">
        <v>27</v>
      </c>
      <c r="M50" s="11" t="s">
        <v>111</v>
      </c>
      <c r="O50" s="12" t="s">
        <v>27</v>
      </c>
      <c r="P50" s="12" t="s">
        <v>28</v>
      </c>
      <c r="Q50" s="12"/>
      <c r="R50" s="13" t="str">
        <f t="shared" si="0"/>
        <v>product</v>
      </c>
      <c r="S50" s="14" t="str">
        <f t="shared" si="1"/>
        <v>CONFLICT</v>
      </c>
      <c r="T50" s="13" t="str">
        <f t="shared" si="4"/>
        <v>product</v>
      </c>
      <c r="U50" s="12" t="str">
        <f t="shared" si="5"/>
        <v>CONFLICT</v>
      </c>
    </row>
    <row r="51" spans="1:21" ht="14.4">
      <c r="A51" s="15">
        <v>352000000</v>
      </c>
      <c r="B51" s="8">
        <v>45807019</v>
      </c>
      <c r="C51" s="9">
        <v>9558860</v>
      </c>
      <c r="D51" s="9" t="s">
        <v>33</v>
      </c>
      <c r="E51" s="10">
        <v>40983</v>
      </c>
      <c r="F51" s="9" t="s">
        <v>898</v>
      </c>
      <c r="G51" s="8">
        <v>95</v>
      </c>
      <c r="H51" s="9" t="s">
        <v>23</v>
      </c>
      <c r="I51" s="9" t="s">
        <v>898</v>
      </c>
      <c r="J51" s="9" t="s">
        <v>68</v>
      </c>
      <c r="K51" s="9" t="s">
        <v>917</v>
      </c>
      <c r="L51" s="11" t="s">
        <v>27</v>
      </c>
      <c r="M51" s="11" t="s">
        <v>111</v>
      </c>
      <c r="O51" s="12" t="s">
        <v>27</v>
      </c>
      <c r="P51" s="12" t="s">
        <v>28</v>
      </c>
      <c r="Q51" s="12"/>
      <c r="R51" s="13" t="str">
        <f t="shared" si="0"/>
        <v>product</v>
      </c>
      <c r="S51" s="14" t="str">
        <f t="shared" si="1"/>
        <v>CONFLICT</v>
      </c>
      <c r="T51" s="13" t="str">
        <f t="shared" si="4"/>
        <v>product</v>
      </c>
      <c r="U51" s="12" t="str">
        <f t="shared" si="5"/>
        <v>CONFLICT</v>
      </c>
    </row>
    <row r="52" spans="1:21" ht="14.4">
      <c r="A52" s="15">
        <v>352000000</v>
      </c>
      <c r="B52" s="8">
        <v>45807019</v>
      </c>
      <c r="C52" s="9">
        <v>9558860</v>
      </c>
      <c r="D52" s="9" t="s">
        <v>33</v>
      </c>
      <c r="E52" s="10">
        <v>40983</v>
      </c>
      <c r="F52" s="9" t="s">
        <v>898</v>
      </c>
      <c r="G52" s="8">
        <v>95</v>
      </c>
      <c r="H52" s="9" t="s">
        <v>23</v>
      </c>
      <c r="I52" s="9" t="s">
        <v>898</v>
      </c>
      <c r="J52" s="9" t="s">
        <v>70</v>
      </c>
      <c r="K52" s="9" t="s">
        <v>918</v>
      </c>
      <c r="L52" s="11" t="s">
        <v>27</v>
      </c>
      <c r="M52" s="11" t="s">
        <v>111</v>
      </c>
      <c r="O52" s="12" t="s">
        <v>27</v>
      </c>
      <c r="P52" s="12" t="s">
        <v>28</v>
      </c>
      <c r="Q52" s="12"/>
      <c r="R52" s="13" t="str">
        <f t="shared" si="0"/>
        <v>product</v>
      </c>
      <c r="S52" s="14" t="str">
        <f t="shared" si="1"/>
        <v>CONFLICT</v>
      </c>
      <c r="T52" s="13" t="str">
        <f t="shared" si="4"/>
        <v>product</v>
      </c>
      <c r="U52" s="12" t="str">
        <f t="shared" si="5"/>
        <v>CONFLICT</v>
      </c>
    </row>
    <row r="53" spans="1:21" ht="14.4">
      <c r="A53" s="15">
        <v>352000000</v>
      </c>
      <c r="B53" s="8">
        <v>45807019</v>
      </c>
      <c r="C53" s="9">
        <v>9558860</v>
      </c>
      <c r="D53" s="9" t="s">
        <v>33</v>
      </c>
      <c r="E53" s="10">
        <v>40983</v>
      </c>
      <c r="F53" s="9" t="s">
        <v>898</v>
      </c>
      <c r="G53" s="8">
        <v>95</v>
      </c>
      <c r="H53" s="9" t="s">
        <v>23</v>
      </c>
      <c r="I53" s="9" t="s">
        <v>898</v>
      </c>
      <c r="J53" s="9" t="s">
        <v>72</v>
      </c>
      <c r="K53" s="9" t="s">
        <v>919</v>
      </c>
      <c r="L53" s="11" t="s">
        <v>27</v>
      </c>
      <c r="M53" s="11" t="s">
        <v>111</v>
      </c>
      <c r="O53" s="12" t="s">
        <v>27</v>
      </c>
      <c r="P53" s="12" t="s">
        <v>111</v>
      </c>
      <c r="Q53" s="12"/>
      <c r="R53" s="13" t="str">
        <f t="shared" si="0"/>
        <v>product</v>
      </c>
      <c r="S53" s="14" t="str">
        <f t="shared" si="1"/>
        <v>composition</v>
      </c>
      <c r="T53" s="13" t="str">
        <f t="shared" si="4"/>
        <v>product</v>
      </c>
      <c r="U53" s="12" t="str">
        <f t="shared" si="5"/>
        <v>composition</v>
      </c>
    </row>
    <row r="54" spans="1:21" ht="14.4">
      <c r="A54" s="15">
        <v>352000000</v>
      </c>
      <c r="B54" s="8">
        <v>45807019</v>
      </c>
      <c r="C54" s="9">
        <v>9558860</v>
      </c>
      <c r="D54" s="9" t="s">
        <v>33</v>
      </c>
      <c r="E54" s="10">
        <v>40983</v>
      </c>
      <c r="F54" s="9" t="s">
        <v>898</v>
      </c>
      <c r="G54" s="8">
        <v>95</v>
      </c>
      <c r="H54" s="9" t="s">
        <v>23</v>
      </c>
      <c r="I54" s="9" t="s">
        <v>898</v>
      </c>
      <c r="J54" s="9" t="s">
        <v>74</v>
      </c>
      <c r="K54" s="9" t="s">
        <v>920</v>
      </c>
      <c r="L54" s="11" t="s">
        <v>27</v>
      </c>
      <c r="M54" s="11" t="s">
        <v>111</v>
      </c>
      <c r="O54" s="12" t="s">
        <v>27</v>
      </c>
      <c r="P54" s="12" t="s">
        <v>28</v>
      </c>
      <c r="Q54" s="12"/>
      <c r="R54" s="13" t="str">
        <f t="shared" si="0"/>
        <v>product</v>
      </c>
      <c r="S54" s="14" t="str">
        <f t="shared" si="1"/>
        <v>CONFLICT</v>
      </c>
      <c r="T54" s="13" t="str">
        <f t="shared" si="4"/>
        <v>product</v>
      </c>
      <c r="U54" s="12" t="str">
        <f t="shared" si="5"/>
        <v>CONFLICT</v>
      </c>
    </row>
    <row r="55" spans="1:21" ht="14.4">
      <c r="A55" s="15">
        <v>352000000</v>
      </c>
      <c r="B55" s="8">
        <v>45807019</v>
      </c>
      <c r="C55" s="9">
        <v>9558860</v>
      </c>
      <c r="D55" s="9" t="s">
        <v>33</v>
      </c>
      <c r="E55" s="10">
        <v>40983</v>
      </c>
      <c r="F55" s="9" t="s">
        <v>898</v>
      </c>
      <c r="G55" s="8">
        <v>95</v>
      </c>
      <c r="H55" s="9" t="s">
        <v>23</v>
      </c>
      <c r="I55" s="9" t="s">
        <v>898</v>
      </c>
      <c r="J55" s="9" t="s">
        <v>76</v>
      </c>
      <c r="K55" s="9" t="s">
        <v>921</v>
      </c>
      <c r="L55" s="11" t="s">
        <v>27</v>
      </c>
      <c r="M55" s="11" t="s">
        <v>111</v>
      </c>
      <c r="O55" s="12" t="s">
        <v>27</v>
      </c>
      <c r="P55" s="12" t="s">
        <v>28</v>
      </c>
      <c r="Q55" s="12"/>
      <c r="R55" s="13" t="str">
        <f t="shared" si="0"/>
        <v>product</v>
      </c>
      <c r="S55" s="14" t="str">
        <f t="shared" si="1"/>
        <v>CONFLICT</v>
      </c>
      <c r="T55" s="13" t="str">
        <f t="shared" si="4"/>
        <v>product</v>
      </c>
      <c r="U55" s="12" t="str">
        <f t="shared" si="5"/>
        <v>CONFLICT</v>
      </c>
    </row>
    <row r="56" spans="1:21" ht="14.4">
      <c r="A56" s="15">
        <v>352000000</v>
      </c>
      <c r="B56" s="8">
        <v>45807019</v>
      </c>
      <c r="C56" s="9">
        <v>9558860</v>
      </c>
      <c r="D56" s="9" t="s">
        <v>33</v>
      </c>
      <c r="E56" s="10">
        <v>40983</v>
      </c>
      <c r="F56" s="9" t="s">
        <v>898</v>
      </c>
      <c r="G56" s="8">
        <v>95</v>
      </c>
      <c r="H56" s="9" t="s">
        <v>23</v>
      </c>
      <c r="I56" s="9" t="s">
        <v>898</v>
      </c>
      <c r="J56" s="9" t="s">
        <v>79</v>
      </c>
      <c r="K56" s="9" t="s">
        <v>922</v>
      </c>
      <c r="L56" s="11" t="s">
        <v>154</v>
      </c>
      <c r="M56" s="11" t="s">
        <v>88</v>
      </c>
      <c r="O56" s="12" t="s">
        <v>154</v>
      </c>
      <c r="P56" s="12" t="s">
        <v>88</v>
      </c>
      <c r="Q56" s="12"/>
      <c r="R56" s="13" t="str">
        <f t="shared" si="0"/>
        <v>process</v>
      </c>
      <c r="S56" s="14" t="str">
        <f t="shared" si="1"/>
        <v>method</v>
      </c>
      <c r="T56" s="13" t="str">
        <f t="shared" si="4"/>
        <v>process</v>
      </c>
      <c r="U56" s="12" t="str">
        <f t="shared" si="5"/>
        <v>method</v>
      </c>
    </row>
    <row r="57" spans="1:21" ht="14.4">
      <c r="A57" s="15">
        <v>352000000</v>
      </c>
      <c r="B57" s="8">
        <v>45807019</v>
      </c>
      <c r="C57" s="9">
        <v>9558860</v>
      </c>
      <c r="D57" s="9" t="s">
        <v>33</v>
      </c>
      <c r="E57" s="10">
        <v>40983</v>
      </c>
      <c r="F57" s="9" t="s">
        <v>898</v>
      </c>
      <c r="G57" s="8">
        <v>95</v>
      </c>
      <c r="H57" s="9" t="s">
        <v>23</v>
      </c>
      <c r="I57" s="9" t="s">
        <v>898</v>
      </c>
      <c r="J57" s="9" t="s">
        <v>81</v>
      </c>
      <c r="K57" s="9" t="s">
        <v>923</v>
      </c>
      <c r="L57" s="11" t="s">
        <v>154</v>
      </c>
      <c r="M57" s="11" t="s">
        <v>88</v>
      </c>
      <c r="O57" s="12" t="s">
        <v>154</v>
      </c>
      <c r="P57" s="12" t="s">
        <v>88</v>
      </c>
      <c r="Q57" s="12"/>
      <c r="R57" s="13" t="str">
        <f t="shared" si="0"/>
        <v>process</v>
      </c>
      <c r="S57" s="14" t="str">
        <f t="shared" si="1"/>
        <v>method</v>
      </c>
      <c r="T57" s="13" t="str">
        <f t="shared" si="4"/>
        <v>process</v>
      </c>
      <c r="U57" s="12" t="str">
        <f t="shared" si="5"/>
        <v>method</v>
      </c>
    </row>
    <row r="58" spans="1:21" ht="14.4">
      <c r="A58" s="15">
        <v>352000000</v>
      </c>
      <c r="B58" s="8">
        <v>45807019</v>
      </c>
      <c r="C58" s="9">
        <v>9558860</v>
      </c>
      <c r="D58" s="9" t="s">
        <v>33</v>
      </c>
      <c r="E58" s="10">
        <v>40983</v>
      </c>
      <c r="F58" s="9" t="s">
        <v>898</v>
      </c>
      <c r="G58" s="8">
        <v>95</v>
      </c>
      <c r="H58" s="9" t="s">
        <v>23</v>
      </c>
      <c r="I58" s="9" t="s">
        <v>898</v>
      </c>
      <c r="J58" s="9" t="s">
        <v>158</v>
      </c>
      <c r="K58" s="9" t="s">
        <v>924</v>
      </c>
      <c r="L58" s="11" t="s">
        <v>154</v>
      </c>
      <c r="M58" s="11" t="s">
        <v>88</v>
      </c>
      <c r="O58" s="12" t="s">
        <v>154</v>
      </c>
      <c r="P58" s="12" t="s">
        <v>88</v>
      </c>
      <c r="Q58" s="12"/>
      <c r="R58" s="13" t="str">
        <f t="shared" si="0"/>
        <v>process</v>
      </c>
      <c r="S58" s="14" t="str">
        <f t="shared" si="1"/>
        <v>method</v>
      </c>
      <c r="T58" s="13" t="str">
        <f t="shared" si="4"/>
        <v>process</v>
      </c>
      <c r="U58" s="12" t="str">
        <f t="shared" si="5"/>
        <v>method</v>
      </c>
    </row>
    <row r="59" spans="1:21" ht="14.4">
      <c r="A59" s="15">
        <v>352000000</v>
      </c>
      <c r="B59" s="8">
        <v>45807019</v>
      </c>
      <c r="C59" s="9">
        <v>9558860</v>
      </c>
      <c r="D59" s="9" t="s">
        <v>33</v>
      </c>
      <c r="E59" s="10">
        <v>40983</v>
      </c>
      <c r="F59" s="9" t="s">
        <v>898</v>
      </c>
      <c r="G59" s="8">
        <v>95</v>
      </c>
      <c r="H59" s="9" t="s">
        <v>23</v>
      </c>
      <c r="I59" s="9" t="s">
        <v>898</v>
      </c>
      <c r="J59" s="9" t="s">
        <v>160</v>
      </c>
      <c r="K59" s="9" t="s">
        <v>925</v>
      </c>
      <c r="L59" s="11" t="s">
        <v>154</v>
      </c>
      <c r="M59" s="11" t="s">
        <v>88</v>
      </c>
      <c r="O59" s="12" t="s">
        <v>154</v>
      </c>
      <c r="P59" s="12" t="s">
        <v>88</v>
      </c>
      <c r="Q59" s="12"/>
      <c r="R59" s="13" t="str">
        <f t="shared" si="0"/>
        <v>process</v>
      </c>
      <c r="S59" s="14" t="str">
        <f t="shared" si="1"/>
        <v>method</v>
      </c>
      <c r="T59" s="13" t="str">
        <f t="shared" si="4"/>
        <v>process</v>
      </c>
      <c r="U59" s="12" t="str">
        <f t="shared" si="5"/>
        <v>method</v>
      </c>
    </row>
    <row r="60" spans="1:21" ht="14.4">
      <c r="A60" s="15">
        <v>352000000</v>
      </c>
      <c r="B60" s="8">
        <v>45807019</v>
      </c>
      <c r="C60" s="9">
        <v>9558860</v>
      </c>
      <c r="D60" s="9" t="s">
        <v>33</v>
      </c>
      <c r="E60" s="10">
        <v>40983</v>
      </c>
      <c r="F60" s="9" t="s">
        <v>898</v>
      </c>
      <c r="G60" s="8">
        <v>95</v>
      </c>
      <c r="H60" s="9" t="s">
        <v>23</v>
      </c>
      <c r="I60" s="9" t="s">
        <v>898</v>
      </c>
      <c r="J60" s="9" t="s">
        <v>162</v>
      </c>
      <c r="K60" s="9" t="s">
        <v>926</v>
      </c>
      <c r="L60" s="11" t="s">
        <v>154</v>
      </c>
      <c r="M60" s="11" t="s">
        <v>88</v>
      </c>
      <c r="O60" s="12" t="s">
        <v>154</v>
      </c>
      <c r="P60" s="12" t="s">
        <v>88</v>
      </c>
      <c r="Q60" s="12"/>
      <c r="R60" s="13" t="str">
        <f t="shared" si="0"/>
        <v>process</v>
      </c>
      <c r="S60" s="14" t="str">
        <f t="shared" si="1"/>
        <v>method</v>
      </c>
      <c r="T60" s="13" t="str">
        <f t="shared" ref="T60:T76" si="6">R60</f>
        <v>process</v>
      </c>
      <c r="U60" s="12" t="str">
        <f t="shared" ref="U60:U76" si="7">S60</f>
        <v>method</v>
      </c>
    </row>
    <row r="61" spans="1:21" ht="14.4">
      <c r="A61" s="15">
        <v>352000000</v>
      </c>
      <c r="B61" s="8">
        <v>45807019</v>
      </c>
      <c r="C61" s="9">
        <v>9558860</v>
      </c>
      <c r="D61" s="9" t="s">
        <v>33</v>
      </c>
      <c r="E61" s="10">
        <v>40983</v>
      </c>
      <c r="F61" s="9" t="s">
        <v>898</v>
      </c>
      <c r="G61" s="8">
        <v>95</v>
      </c>
      <c r="H61" s="9" t="s">
        <v>23</v>
      </c>
      <c r="I61" s="9" t="s">
        <v>898</v>
      </c>
      <c r="J61" s="9" t="s">
        <v>164</v>
      </c>
      <c r="K61" s="9" t="s">
        <v>927</v>
      </c>
      <c r="L61" s="11" t="s">
        <v>154</v>
      </c>
      <c r="M61" s="11" t="s">
        <v>88</v>
      </c>
      <c r="O61" s="12" t="s">
        <v>154</v>
      </c>
      <c r="P61" s="12" t="s">
        <v>88</v>
      </c>
      <c r="Q61" s="12"/>
      <c r="R61" s="13" t="str">
        <f t="shared" si="0"/>
        <v>process</v>
      </c>
      <c r="S61" s="14" t="str">
        <f t="shared" si="1"/>
        <v>method</v>
      </c>
      <c r="T61" s="13" t="str">
        <f t="shared" si="6"/>
        <v>process</v>
      </c>
      <c r="U61" s="12" t="str">
        <f t="shared" si="7"/>
        <v>method</v>
      </c>
    </row>
    <row r="62" spans="1:21" ht="14.4">
      <c r="A62" s="15">
        <v>352000000</v>
      </c>
      <c r="B62" s="8">
        <v>45807019</v>
      </c>
      <c r="C62" s="9">
        <v>9558860</v>
      </c>
      <c r="D62" s="9" t="s">
        <v>33</v>
      </c>
      <c r="E62" s="10">
        <v>40983</v>
      </c>
      <c r="F62" s="9" t="s">
        <v>898</v>
      </c>
      <c r="G62" s="8">
        <v>95</v>
      </c>
      <c r="H62" s="9" t="s">
        <v>23</v>
      </c>
      <c r="I62" s="9" t="s">
        <v>898</v>
      </c>
      <c r="J62" s="9" t="s">
        <v>166</v>
      </c>
      <c r="K62" s="9" t="s">
        <v>928</v>
      </c>
      <c r="L62" s="11" t="s">
        <v>154</v>
      </c>
      <c r="M62" s="11" t="s">
        <v>88</v>
      </c>
      <c r="O62" s="12" t="s">
        <v>154</v>
      </c>
      <c r="P62" s="12" t="s">
        <v>88</v>
      </c>
      <c r="Q62" s="12"/>
      <c r="R62" s="13" t="str">
        <f t="shared" si="0"/>
        <v>process</v>
      </c>
      <c r="S62" s="14" t="str">
        <f t="shared" si="1"/>
        <v>method</v>
      </c>
      <c r="T62" s="13" t="str">
        <f t="shared" si="6"/>
        <v>process</v>
      </c>
      <c r="U62" s="12" t="str">
        <f t="shared" si="7"/>
        <v>method</v>
      </c>
    </row>
    <row r="63" spans="1:21" ht="14.4">
      <c r="A63" s="15">
        <v>352000000</v>
      </c>
      <c r="B63" s="8">
        <v>45807019</v>
      </c>
      <c r="C63" s="9">
        <v>9558860</v>
      </c>
      <c r="D63" s="9" t="s">
        <v>33</v>
      </c>
      <c r="E63" s="10">
        <v>40983</v>
      </c>
      <c r="F63" s="9" t="s">
        <v>898</v>
      </c>
      <c r="G63" s="8">
        <v>95</v>
      </c>
      <c r="H63" s="9" t="s">
        <v>23</v>
      </c>
      <c r="I63" s="9" t="s">
        <v>898</v>
      </c>
      <c r="J63" s="9" t="s">
        <v>168</v>
      </c>
      <c r="K63" s="9" t="s">
        <v>929</v>
      </c>
      <c r="L63" s="11" t="s">
        <v>154</v>
      </c>
      <c r="M63" s="11" t="s">
        <v>88</v>
      </c>
      <c r="O63" s="12" t="s">
        <v>154</v>
      </c>
      <c r="P63" s="12" t="s">
        <v>88</v>
      </c>
      <c r="Q63" s="12"/>
      <c r="R63" s="13" t="str">
        <f t="shared" si="0"/>
        <v>process</v>
      </c>
      <c r="S63" s="14" t="str">
        <f t="shared" si="1"/>
        <v>method</v>
      </c>
      <c r="T63" s="13" t="str">
        <f t="shared" si="6"/>
        <v>process</v>
      </c>
      <c r="U63" s="12" t="str">
        <f t="shared" si="7"/>
        <v>method</v>
      </c>
    </row>
    <row r="64" spans="1:21" ht="14.4">
      <c r="A64" s="15">
        <v>352000000</v>
      </c>
      <c r="B64" s="8">
        <v>45807019</v>
      </c>
      <c r="C64" s="9">
        <v>9558860</v>
      </c>
      <c r="D64" s="9" t="s">
        <v>33</v>
      </c>
      <c r="E64" s="10">
        <v>40983</v>
      </c>
      <c r="F64" s="9" t="s">
        <v>898</v>
      </c>
      <c r="G64" s="8">
        <v>95</v>
      </c>
      <c r="H64" s="9" t="s">
        <v>23</v>
      </c>
      <c r="I64" s="9" t="s">
        <v>898</v>
      </c>
      <c r="J64" s="9" t="s">
        <v>170</v>
      </c>
      <c r="K64" s="9" t="s">
        <v>930</v>
      </c>
      <c r="L64" s="11" t="s">
        <v>154</v>
      </c>
      <c r="M64" s="11" t="s">
        <v>88</v>
      </c>
      <c r="O64" s="12" t="s">
        <v>154</v>
      </c>
      <c r="P64" s="12" t="s">
        <v>88</v>
      </c>
      <c r="Q64" s="12"/>
      <c r="R64" s="13" t="str">
        <f t="shared" si="0"/>
        <v>process</v>
      </c>
      <c r="S64" s="14" t="str">
        <f t="shared" si="1"/>
        <v>method</v>
      </c>
      <c r="T64" s="13" t="str">
        <f t="shared" si="6"/>
        <v>process</v>
      </c>
      <c r="U64" s="12" t="str">
        <f t="shared" si="7"/>
        <v>method</v>
      </c>
    </row>
    <row r="65" spans="1:21" ht="14.4">
      <c r="A65" s="15">
        <v>352000000</v>
      </c>
      <c r="B65" s="8">
        <v>45807019</v>
      </c>
      <c r="C65" s="9">
        <v>9558860</v>
      </c>
      <c r="D65" s="9" t="s">
        <v>33</v>
      </c>
      <c r="E65" s="10">
        <v>40983</v>
      </c>
      <c r="F65" s="9" t="s">
        <v>898</v>
      </c>
      <c r="G65" s="8">
        <v>95</v>
      </c>
      <c r="H65" s="9" t="s">
        <v>23</v>
      </c>
      <c r="I65" s="9" t="s">
        <v>898</v>
      </c>
      <c r="J65" s="9" t="s">
        <v>172</v>
      </c>
      <c r="K65" s="9" t="s">
        <v>931</v>
      </c>
      <c r="L65" s="11" t="s">
        <v>154</v>
      </c>
      <c r="M65" s="11" t="s">
        <v>88</v>
      </c>
      <c r="O65" s="12" t="s">
        <v>154</v>
      </c>
      <c r="P65" s="12" t="s">
        <v>88</v>
      </c>
      <c r="Q65" s="12"/>
      <c r="R65" s="13" t="str">
        <f t="shared" si="0"/>
        <v>process</v>
      </c>
      <c r="S65" s="14" t="str">
        <f t="shared" si="1"/>
        <v>method</v>
      </c>
      <c r="T65" s="13" t="str">
        <f t="shared" si="6"/>
        <v>process</v>
      </c>
      <c r="U65" s="12" t="str">
        <f t="shared" si="7"/>
        <v>method</v>
      </c>
    </row>
    <row r="66" spans="1:21" ht="14.4">
      <c r="A66" s="15">
        <v>334000000</v>
      </c>
      <c r="B66" s="8">
        <v>44061421</v>
      </c>
      <c r="C66" s="9">
        <v>9431649</v>
      </c>
      <c r="D66" s="9" t="s">
        <v>33</v>
      </c>
      <c r="E66" s="10">
        <v>40689</v>
      </c>
      <c r="F66" s="9" t="s">
        <v>1151</v>
      </c>
      <c r="G66" s="8">
        <v>88</v>
      </c>
      <c r="H66" s="9" t="s">
        <v>23</v>
      </c>
      <c r="I66" s="9" t="s">
        <v>1151</v>
      </c>
      <c r="J66" s="9" t="s">
        <v>25</v>
      </c>
      <c r="K66" s="9" t="s">
        <v>1152</v>
      </c>
      <c r="L66" s="11" t="s">
        <v>154</v>
      </c>
      <c r="M66" s="11" t="s">
        <v>88</v>
      </c>
      <c r="O66" s="12" t="s">
        <v>154</v>
      </c>
      <c r="P66" s="12" t="s">
        <v>88</v>
      </c>
      <c r="Q66" s="12"/>
      <c r="R66" s="13" t="str">
        <f t="shared" ref="R66:R129" si="8">IF(L66=O66,L66,"CONFLICT")</f>
        <v>process</v>
      </c>
      <c r="S66" s="14" t="str">
        <f t="shared" ref="S66:S129" si="9">IF(M66=P66,M66,"CONFLICT")</f>
        <v>method</v>
      </c>
      <c r="T66" s="13" t="str">
        <f t="shared" si="6"/>
        <v>process</v>
      </c>
      <c r="U66" s="12" t="str">
        <f t="shared" si="7"/>
        <v>method</v>
      </c>
    </row>
    <row r="67" spans="1:21" ht="14.4">
      <c r="A67" s="15">
        <v>334000000</v>
      </c>
      <c r="B67" s="8">
        <v>44061421</v>
      </c>
      <c r="C67" s="9">
        <v>9431649</v>
      </c>
      <c r="D67" s="9" t="s">
        <v>33</v>
      </c>
      <c r="E67" s="10">
        <v>40689</v>
      </c>
      <c r="F67" s="9" t="s">
        <v>1151</v>
      </c>
      <c r="G67" s="8">
        <v>88</v>
      </c>
      <c r="H67" s="9" t="s">
        <v>23</v>
      </c>
      <c r="I67" s="9" t="s">
        <v>1151</v>
      </c>
      <c r="J67" s="9" t="s">
        <v>29</v>
      </c>
      <c r="K67" s="9" t="s">
        <v>1153</v>
      </c>
      <c r="L67" s="11" t="s">
        <v>154</v>
      </c>
      <c r="M67" s="11" t="s">
        <v>88</v>
      </c>
      <c r="O67" s="12" t="s">
        <v>154</v>
      </c>
      <c r="P67" s="12" t="s">
        <v>88</v>
      </c>
      <c r="Q67" s="12"/>
      <c r="R67" s="13" t="str">
        <f t="shared" si="8"/>
        <v>process</v>
      </c>
      <c r="S67" s="14" t="str">
        <f t="shared" si="9"/>
        <v>method</v>
      </c>
      <c r="T67" s="13" t="str">
        <f t="shared" si="6"/>
        <v>process</v>
      </c>
      <c r="U67" s="12" t="str">
        <f t="shared" si="7"/>
        <v>method</v>
      </c>
    </row>
    <row r="68" spans="1:21" ht="14.4">
      <c r="A68" s="15">
        <v>334000000</v>
      </c>
      <c r="B68" s="8">
        <v>44061421</v>
      </c>
      <c r="C68" s="9">
        <v>9431649</v>
      </c>
      <c r="D68" s="9" t="s">
        <v>33</v>
      </c>
      <c r="E68" s="10">
        <v>40689</v>
      </c>
      <c r="F68" s="9" t="s">
        <v>1151</v>
      </c>
      <c r="G68" s="8">
        <v>88</v>
      </c>
      <c r="H68" s="9" t="s">
        <v>23</v>
      </c>
      <c r="I68" s="9" t="s">
        <v>1151</v>
      </c>
      <c r="J68" s="9" t="s">
        <v>31</v>
      </c>
      <c r="K68" s="9" t="s">
        <v>1154</v>
      </c>
      <c r="L68" s="11" t="s">
        <v>154</v>
      </c>
      <c r="M68" s="11" t="s">
        <v>88</v>
      </c>
      <c r="O68" s="12" t="s">
        <v>154</v>
      </c>
      <c r="P68" s="12" t="s">
        <v>88</v>
      </c>
      <c r="Q68" s="12"/>
      <c r="R68" s="13" t="str">
        <f t="shared" si="8"/>
        <v>process</v>
      </c>
      <c r="S68" s="14" t="str">
        <f t="shared" si="9"/>
        <v>method</v>
      </c>
      <c r="T68" s="13" t="str">
        <f t="shared" si="6"/>
        <v>process</v>
      </c>
      <c r="U68" s="12" t="str">
        <f t="shared" si="7"/>
        <v>method</v>
      </c>
    </row>
    <row r="69" spans="1:21" ht="14.4">
      <c r="A69" s="15">
        <v>334000000</v>
      </c>
      <c r="B69" s="8">
        <v>44061421</v>
      </c>
      <c r="C69" s="9">
        <v>9431649</v>
      </c>
      <c r="D69" s="9" t="s">
        <v>33</v>
      </c>
      <c r="E69" s="10">
        <v>40689</v>
      </c>
      <c r="F69" s="9" t="s">
        <v>1151</v>
      </c>
      <c r="G69" s="8">
        <v>88</v>
      </c>
      <c r="H69" s="9" t="s">
        <v>23</v>
      </c>
      <c r="I69" s="9" t="s">
        <v>1151</v>
      </c>
      <c r="J69" s="9" t="s">
        <v>38</v>
      </c>
      <c r="K69" s="9" t="s">
        <v>1155</v>
      </c>
      <c r="L69" s="11" t="s">
        <v>154</v>
      </c>
      <c r="M69" s="11" t="s">
        <v>88</v>
      </c>
      <c r="O69" s="12" t="s">
        <v>154</v>
      </c>
      <c r="P69" s="12" t="s">
        <v>88</v>
      </c>
      <c r="Q69" s="12"/>
      <c r="R69" s="13" t="str">
        <f t="shared" si="8"/>
        <v>process</v>
      </c>
      <c r="S69" s="14" t="str">
        <f t="shared" si="9"/>
        <v>method</v>
      </c>
      <c r="T69" s="13" t="str">
        <f t="shared" si="6"/>
        <v>process</v>
      </c>
      <c r="U69" s="12" t="str">
        <f t="shared" si="7"/>
        <v>method</v>
      </c>
    </row>
    <row r="70" spans="1:21" ht="14.4">
      <c r="A70" s="15">
        <v>334000000</v>
      </c>
      <c r="B70" s="8">
        <v>44061421</v>
      </c>
      <c r="C70" s="9">
        <v>9431649</v>
      </c>
      <c r="D70" s="9" t="s">
        <v>33</v>
      </c>
      <c r="E70" s="10">
        <v>40689</v>
      </c>
      <c r="F70" s="9" t="s">
        <v>1151</v>
      </c>
      <c r="G70" s="8">
        <v>88</v>
      </c>
      <c r="H70" s="9" t="s">
        <v>23</v>
      </c>
      <c r="I70" s="9" t="s">
        <v>1151</v>
      </c>
      <c r="J70" s="9" t="s">
        <v>40</v>
      </c>
      <c r="K70" s="9" t="s">
        <v>1156</v>
      </c>
      <c r="L70" s="11" t="s">
        <v>154</v>
      </c>
      <c r="M70" s="11" t="s">
        <v>88</v>
      </c>
      <c r="O70" s="12" t="s">
        <v>154</v>
      </c>
      <c r="P70" s="12" t="s">
        <v>88</v>
      </c>
      <c r="Q70" s="12"/>
      <c r="R70" s="13" t="str">
        <f t="shared" si="8"/>
        <v>process</v>
      </c>
      <c r="S70" s="14" t="str">
        <f t="shared" si="9"/>
        <v>method</v>
      </c>
      <c r="T70" s="13" t="str">
        <f t="shared" si="6"/>
        <v>process</v>
      </c>
      <c r="U70" s="12" t="str">
        <f t="shared" si="7"/>
        <v>method</v>
      </c>
    </row>
    <row r="71" spans="1:21" ht="14.4">
      <c r="A71" s="15">
        <v>334000000</v>
      </c>
      <c r="B71" s="8">
        <v>44061421</v>
      </c>
      <c r="C71" s="9">
        <v>9431649</v>
      </c>
      <c r="D71" s="9" t="s">
        <v>33</v>
      </c>
      <c r="E71" s="10">
        <v>40689</v>
      </c>
      <c r="F71" s="9" t="s">
        <v>1151</v>
      </c>
      <c r="G71" s="8">
        <v>88</v>
      </c>
      <c r="H71" s="9" t="s">
        <v>23</v>
      </c>
      <c r="I71" s="9" t="s">
        <v>1151</v>
      </c>
      <c r="J71" s="9" t="s">
        <v>42</v>
      </c>
      <c r="K71" s="9" t="s">
        <v>1157</v>
      </c>
      <c r="L71" s="11" t="s">
        <v>154</v>
      </c>
      <c r="M71" s="11" t="s">
        <v>88</v>
      </c>
      <c r="O71" s="12" t="s">
        <v>154</v>
      </c>
      <c r="P71" s="12" t="s">
        <v>88</v>
      </c>
      <c r="Q71" s="12"/>
      <c r="R71" s="13" t="str">
        <f t="shared" si="8"/>
        <v>process</v>
      </c>
      <c r="S71" s="14" t="str">
        <f t="shared" si="9"/>
        <v>method</v>
      </c>
      <c r="T71" s="13" t="str">
        <f t="shared" si="6"/>
        <v>process</v>
      </c>
      <c r="U71" s="12" t="str">
        <f t="shared" si="7"/>
        <v>method</v>
      </c>
    </row>
    <row r="72" spans="1:21" ht="14.4">
      <c r="A72" s="15">
        <v>334000000</v>
      </c>
      <c r="B72" s="8">
        <v>44061421</v>
      </c>
      <c r="C72" s="9">
        <v>9431649</v>
      </c>
      <c r="D72" s="9" t="s">
        <v>33</v>
      </c>
      <c r="E72" s="10">
        <v>40689</v>
      </c>
      <c r="F72" s="9" t="s">
        <v>1151</v>
      </c>
      <c r="G72" s="8">
        <v>88</v>
      </c>
      <c r="H72" s="9" t="s">
        <v>23</v>
      </c>
      <c r="I72" s="9" t="s">
        <v>1151</v>
      </c>
      <c r="J72" s="9" t="s">
        <v>44</v>
      </c>
      <c r="K72" s="9" t="s">
        <v>1158</v>
      </c>
      <c r="L72" s="11" t="s">
        <v>154</v>
      </c>
      <c r="M72" s="11" t="s">
        <v>88</v>
      </c>
      <c r="O72" s="12" t="s">
        <v>154</v>
      </c>
      <c r="P72" s="12" t="s">
        <v>88</v>
      </c>
      <c r="Q72" s="12"/>
      <c r="R72" s="13" t="str">
        <f t="shared" si="8"/>
        <v>process</v>
      </c>
      <c r="S72" s="14" t="str">
        <f t="shared" si="9"/>
        <v>method</v>
      </c>
      <c r="T72" s="13" t="str">
        <f t="shared" si="6"/>
        <v>process</v>
      </c>
      <c r="U72" s="12" t="str">
        <f t="shared" si="7"/>
        <v>method</v>
      </c>
    </row>
    <row r="73" spans="1:21" ht="14.4">
      <c r="A73" s="15">
        <v>334000000</v>
      </c>
      <c r="B73" s="8">
        <v>44061421</v>
      </c>
      <c r="C73" s="9">
        <v>9431649</v>
      </c>
      <c r="D73" s="9" t="s">
        <v>33</v>
      </c>
      <c r="E73" s="10">
        <v>40689</v>
      </c>
      <c r="F73" s="9" t="s">
        <v>1151</v>
      </c>
      <c r="G73" s="8">
        <v>88</v>
      </c>
      <c r="H73" s="9" t="s">
        <v>23</v>
      </c>
      <c r="I73" s="9" t="s">
        <v>1151</v>
      </c>
      <c r="J73" s="9" t="s">
        <v>46</v>
      </c>
      <c r="K73" s="9" t="s">
        <v>1159</v>
      </c>
      <c r="L73" s="11" t="s">
        <v>154</v>
      </c>
      <c r="M73" s="11" t="s">
        <v>88</v>
      </c>
      <c r="O73" s="12" t="s">
        <v>154</v>
      </c>
      <c r="P73" s="12" t="s">
        <v>88</v>
      </c>
      <c r="Q73" s="12"/>
      <c r="R73" s="13" t="str">
        <f t="shared" si="8"/>
        <v>process</v>
      </c>
      <c r="S73" s="14" t="str">
        <f t="shared" si="9"/>
        <v>method</v>
      </c>
      <c r="T73" s="13" t="str">
        <f t="shared" si="6"/>
        <v>process</v>
      </c>
      <c r="U73" s="12" t="str">
        <f t="shared" si="7"/>
        <v>method</v>
      </c>
    </row>
    <row r="74" spans="1:21" ht="14.4">
      <c r="A74" s="15">
        <v>334000000</v>
      </c>
      <c r="B74" s="8">
        <v>44061421</v>
      </c>
      <c r="C74" s="9">
        <v>9431649</v>
      </c>
      <c r="D74" s="9" t="s">
        <v>33</v>
      </c>
      <c r="E74" s="10">
        <v>40689</v>
      </c>
      <c r="F74" s="9" t="s">
        <v>1151</v>
      </c>
      <c r="G74" s="8">
        <v>88</v>
      </c>
      <c r="H74" s="9" t="s">
        <v>23</v>
      </c>
      <c r="I74" s="9" t="s">
        <v>1151</v>
      </c>
      <c r="J74" s="9" t="s">
        <v>48</v>
      </c>
      <c r="K74" s="9" t="s">
        <v>1160</v>
      </c>
      <c r="L74" s="11" t="s">
        <v>154</v>
      </c>
      <c r="M74" s="11" t="s">
        <v>88</v>
      </c>
      <c r="O74" s="12" t="s">
        <v>154</v>
      </c>
      <c r="P74" s="12" t="s">
        <v>88</v>
      </c>
      <c r="Q74" s="12"/>
      <c r="R74" s="13" t="str">
        <f t="shared" si="8"/>
        <v>process</v>
      </c>
      <c r="S74" s="14" t="str">
        <f t="shared" si="9"/>
        <v>method</v>
      </c>
      <c r="T74" s="13" t="str">
        <f t="shared" si="6"/>
        <v>process</v>
      </c>
      <c r="U74" s="12" t="str">
        <f t="shared" si="7"/>
        <v>method</v>
      </c>
    </row>
    <row r="75" spans="1:21" ht="14.4">
      <c r="A75" s="15">
        <v>334000000</v>
      </c>
      <c r="B75" s="8">
        <v>44061421</v>
      </c>
      <c r="C75" s="9">
        <v>9431649</v>
      </c>
      <c r="D75" s="9" t="s">
        <v>33</v>
      </c>
      <c r="E75" s="10">
        <v>40689</v>
      </c>
      <c r="F75" s="9" t="s">
        <v>1151</v>
      </c>
      <c r="G75" s="8">
        <v>88</v>
      </c>
      <c r="H75" s="9" t="s">
        <v>23</v>
      </c>
      <c r="I75" s="9" t="s">
        <v>1151</v>
      </c>
      <c r="J75" s="9" t="s">
        <v>50</v>
      </c>
      <c r="K75" s="9" t="s">
        <v>1161</v>
      </c>
      <c r="L75" s="11" t="s">
        <v>154</v>
      </c>
      <c r="M75" s="11" t="s">
        <v>88</v>
      </c>
      <c r="O75" s="12" t="s">
        <v>154</v>
      </c>
      <c r="P75" s="12" t="s">
        <v>88</v>
      </c>
      <c r="Q75" s="12"/>
      <c r="R75" s="13" t="str">
        <f t="shared" si="8"/>
        <v>process</v>
      </c>
      <c r="S75" s="14" t="str">
        <f t="shared" si="9"/>
        <v>method</v>
      </c>
      <c r="T75" s="13" t="str">
        <f t="shared" si="6"/>
        <v>process</v>
      </c>
      <c r="U75" s="12" t="str">
        <f t="shared" si="7"/>
        <v>method</v>
      </c>
    </row>
    <row r="76" spans="1:21" ht="14.4">
      <c r="A76" s="15">
        <v>334000000</v>
      </c>
      <c r="B76" s="8">
        <v>44061421</v>
      </c>
      <c r="C76" s="9">
        <v>9431649</v>
      </c>
      <c r="D76" s="9" t="s">
        <v>33</v>
      </c>
      <c r="E76" s="10">
        <v>40689</v>
      </c>
      <c r="F76" s="9" t="s">
        <v>1151</v>
      </c>
      <c r="G76" s="8">
        <v>88</v>
      </c>
      <c r="H76" s="9" t="s">
        <v>23</v>
      </c>
      <c r="I76" s="9" t="s">
        <v>1151</v>
      </c>
      <c r="J76" s="9" t="s">
        <v>52</v>
      </c>
      <c r="K76" s="9" t="s">
        <v>1162</v>
      </c>
      <c r="L76" s="11" t="s">
        <v>154</v>
      </c>
      <c r="M76" s="11" t="s">
        <v>88</v>
      </c>
      <c r="O76" s="12" t="s">
        <v>154</v>
      </c>
      <c r="P76" s="12" t="s">
        <v>88</v>
      </c>
      <c r="Q76" s="12"/>
      <c r="R76" s="13" t="str">
        <f t="shared" si="8"/>
        <v>process</v>
      </c>
      <c r="S76" s="14" t="str">
        <f t="shared" si="9"/>
        <v>method</v>
      </c>
      <c r="T76" s="13" t="str">
        <f t="shared" si="6"/>
        <v>process</v>
      </c>
      <c r="U76" s="12" t="str">
        <f t="shared" si="7"/>
        <v>method</v>
      </c>
    </row>
    <row r="77" spans="1:21" ht="14.4">
      <c r="A77" s="15">
        <v>334000000</v>
      </c>
      <c r="B77" s="8">
        <v>44061421</v>
      </c>
      <c r="C77" s="9">
        <v>9431649</v>
      </c>
      <c r="D77" s="9" t="s">
        <v>33</v>
      </c>
      <c r="E77" s="10">
        <v>40689</v>
      </c>
      <c r="F77" s="9" t="s">
        <v>1151</v>
      </c>
      <c r="G77" s="8">
        <v>88</v>
      </c>
      <c r="H77" s="9" t="s">
        <v>23</v>
      </c>
      <c r="I77" s="9" t="s">
        <v>1151</v>
      </c>
      <c r="J77" s="9" t="s">
        <v>54</v>
      </c>
      <c r="K77" s="9" t="s">
        <v>1163</v>
      </c>
      <c r="L77" s="11" t="s">
        <v>154</v>
      </c>
      <c r="M77" s="11" t="s">
        <v>1164</v>
      </c>
      <c r="O77" s="12" t="s">
        <v>27</v>
      </c>
      <c r="P77" s="12" t="s">
        <v>111</v>
      </c>
      <c r="Q77" s="12"/>
      <c r="R77" s="13" t="str">
        <f t="shared" si="8"/>
        <v>CONFLICT</v>
      </c>
      <c r="S77" s="14" t="str">
        <f t="shared" si="9"/>
        <v>CONFLICT</v>
      </c>
      <c r="T77" s="13" t="s">
        <v>27</v>
      </c>
      <c r="U77" s="12" t="s">
        <v>1164</v>
      </c>
    </row>
    <row r="78" spans="1:21" ht="14.4">
      <c r="A78" s="15">
        <v>334000000</v>
      </c>
      <c r="B78" s="8">
        <v>44061421</v>
      </c>
      <c r="C78" s="9">
        <v>9431649</v>
      </c>
      <c r="D78" s="9" t="s">
        <v>33</v>
      </c>
      <c r="E78" s="10">
        <v>40689</v>
      </c>
      <c r="F78" s="9" t="s">
        <v>1151</v>
      </c>
      <c r="G78" s="8">
        <v>88</v>
      </c>
      <c r="H78" s="9" t="s">
        <v>23</v>
      </c>
      <c r="I78" s="9" t="s">
        <v>1151</v>
      </c>
      <c r="J78" s="9" t="s">
        <v>56</v>
      </c>
      <c r="K78" s="9" t="s">
        <v>1165</v>
      </c>
      <c r="L78" s="11" t="s">
        <v>27</v>
      </c>
      <c r="M78" s="11" t="s">
        <v>28</v>
      </c>
      <c r="O78" s="12" t="s">
        <v>27</v>
      </c>
      <c r="P78" s="12" t="s">
        <v>28</v>
      </c>
      <c r="Q78" s="12"/>
      <c r="R78" s="13" t="str">
        <f t="shared" si="8"/>
        <v>product</v>
      </c>
      <c r="S78" s="14" t="str">
        <f t="shared" si="9"/>
        <v>apparatus</v>
      </c>
      <c r="T78" s="13" t="str">
        <f>R78</f>
        <v>product</v>
      </c>
      <c r="U78" s="12" t="str">
        <f>S78</f>
        <v>apparatus</v>
      </c>
    </row>
    <row r="79" spans="1:21" ht="14.4">
      <c r="A79" s="15">
        <v>334000000</v>
      </c>
      <c r="B79" s="8">
        <v>44061421</v>
      </c>
      <c r="C79" s="9">
        <v>9431649</v>
      </c>
      <c r="D79" s="9" t="s">
        <v>33</v>
      </c>
      <c r="E79" s="10">
        <v>40689</v>
      </c>
      <c r="F79" s="9" t="s">
        <v>1151</v>
      </c>
      <c r="G79" s="8">
        <v>88</v>
      </c>
      <c r="H79" s="9" t="s">
        <v>23</v>
      </c>
      <c r="I79" s="9" t="s">
        <v>1151</v>
      </c>
      <c r="J79" s="9" t="s">
        <v>58</v>
      </c>
      <c r="K79" s="9" t="s">
        <v>1166</v>
      </c>
      <c r="L79" s="11" t="s">
        <v>27</v>
      </c>
      <c r="M79" s="11" t="s">
        <v>28</v>
      </c>
      <c r="O79" s="12" t="s">
        <v>27</v>
      </c>
      <c r="P79" s="12" t="s">
        <v>28</v>
      </c>
      <c r="Q79" s="12"/>
      <c r="R79" s="13" t="str">
        <f t="shared" si="8"/>
        <v>product</v>
      </c>
      <c r="S79" s="14" t="str">
        <f t="shared" si="9"/>
        <v>apparatus</v>
      </c>
      <c r="T79" s="13" t="str">
        <f>R79</f>
        <v>product</v>
      </c>
      <c r="U79" s="12" t="str">
        <f>S79</f>
        <v>apparatus</v>
      </c>
    </row>
    <row r="80" spans="1:21" ht="14.4">
      <c r="A80" s="15">
        <v>334000000</v>
      </c>
      <c r="B80" s="8">
        <v>44061421</v>
      </c>
      <c r="C80" s="9">
        <v>9431649</v>
      </c>
      <c r="D80" s="9" t="s">
        <v>33</v>
      </c>
      <c r="E80" s="10">
        <v>40689</v>
      </c>
      <c r="F80" s="9" t="s">
        <v>1151</v>
      </c>
      <c r="G80" s="8">
        <v>88</v>
      </c>
      <c r="H80" s="9" t="s">
        <v>23</v>
      </c>
      <c r="I80" s="9" t="s">
        <v>1151</v>
      </c>
      <c r="J80" s="9" t="s">
        <v>60</v>
      </c>
      <c r="K80" s="9" t="s">
        <v>1167</v>
      </c>
      <c r="L80" s="11" t="s">
        <v>27</v>
      </c>
      <c r="M80" s="18"/>
      <c r="O80" s="12" t="s">
        <v>154</v>
      </c>
      <c r="P80" s="12" t="s">
        <v>88</v>
      </c>
      <c r="Q80" s="12"/>
      <c r="R80" s="13" t="str">
        <f t="shared" si="8"/>
        <v>CONFLICT</v>
      </c>
      <c r="S80" s="14" t="str">
        <f t="shared" si="9"/>
        <v>CONFLICT</v>
      </c>
      <c r="T80" s="13" t="s">
        <v>154</v>
      </c>
      <c r="U80" s="12" t="str">
        <f t="shared" ref="U80:U111" si="10">S80</f>
        <v>CONFLICT</v>
      </c>
    </row>
    <row r="81" spans="1:21" ht="14.4">
      <c r="A81" s="15">
        <v>334000000</v>
      </c>
      <c r="B81" s="8">
        <v>44061421</v>
      </c>
      <c r="C81" s="9">
        <v>9431649</v>
      </c>
      <c r="D81" s="9" t="s">
        <v>33</v>
      </c>
      <c r="E81" s="10">
        <v>40689</v>
      </c>
      <c r="F81" s="9" t="s">
        <v>1151</v>
      </c>
      <c r="G81" s="8">
        <v>88</v>
      </c>
      <c r="H81" s="9" t="s">
        <v>23</v>
      </c>
      <c r="I81" s="9" t="s">
        <v>1151</v>
      </c>
      <c r="J81" s="9" t="s">
        <v>62</v>
      </c>
      <c r="K81" s="9" t="s">
        <v>1168</v>
      </c>
      <c r="L81" s="11" t="s">
        <v>154</v>
      </c>
      <c r="M81" s="11" t="s">
        <v>88</v>
      </c>
      <c r="O81" s="12" t="s">
        <v>154</v>
      </c>
      <c r="P81" s="12" t="s">
        <v>88</v>
      </c>
      <c r="Q81" s="12"/>
      <c r="R81" s="13" t="str">
        <f t="shared" si="8"/>
        <v>process</v>
      </c>
      <c r="S81" s="14" t="str">
        <f t="shared" si="9"/>
        <v>method</v>
      </c>
      <c r="T81" s="13" t="str">
        <f t="shared" ref="T81:T112" si="11">R81</f>
        <v>process</v>
      </c>
      <c r="U81" s="12" t="str">
        <f t="shared" si="10"/>
        <v>method</v>
      </c>
    </row>
    <row r="82" spans="1:21" ht="14.4">
      <c r="A82" s="15">
        <v>334000000</v>
      </c>
      <c r="B82" s="8">
        <v>44061421</v>
      </c>
      <c r="C82" s="9">
        <v>9431649</v>
      </c>
      <c r="D82" s="9" t="s">
        <v>33</v>
      </c>
      <c r="E82" s="10">
        <v>40689</v>
      </c>
      <c r="F82" s="9" t="s">
        <v>1151</v>
      </c>
      <c r="G82" s="8">
        <v>88</v>
      </c>
      <c r="H82" s="9" t="s">
        <v>23</v>
      </c>
      <c r="I82" s="9" t="s">
        <v>1151</v>
      </c>
      <c r="J82" s="9" t="s">
        <v>64</v>
      </c>
      <c r="K82" s="9" t="s">
        <v>1169</v>
      </c>
      <c r="L82" s="11" t="s">
        <v>154</v>
      </c>
      <c r="M82" s="11" t="s">
        <v>88</v>
      </c>
      <c r="O82" s="12" t="s">
        <v>154</v>
      </c>
      <c r="P82" s="12" t="s">
        <v>88</v>
      </c>
      <c r="Q82" s="12"/>
      <c r="R82" s="13" t="str">
        <f t="shared" si="8"/>
        <v>process</v>
      </c>
      <c r="S82" s="14" t="str">
        <f t="shared" si="9"/>
        <v>method</v>
      </c>
      <c r="T82" s="13" t="str">
        <f t="shared" si="11"/>
        <v>process</v>
      </c>
      <c r="U82" s="12" t="str">
        <f t="shared" si="10"/>
        <v>method</v>
      </c>
    </row>
    <row r="83" spans="1:21" ht="14.4">
      <c r="A83" s="15">
        <v>334000000</v>
      </c>
      <c r="B83" s="8">
        <v>43970717</v>
      </c>
      <c r="C83" s="9">
        <v>9190694</v>
      </c>
      <c r="D83" s="9" t="s">
        <v>33</v>
      </c>
      <c r="E83" s="10">
        <v>40675</v>
      </c>
      <c r="F83" s="9" t="s">
        <v>675</v>
      </c>
      <c r="G83" s="8">
        <v>117</v>
      </c>
      <c r="H83" s="9" t="s">
        <v>23</v>
      </c>
      <c r="I83" s="9" t="s">
        <v>675</v>
      </c>
      <c r="J83" s="9" t="s">
        <v>25</v>
      </c>
      <c r="K83" s="9" t="s">
        <v>676</v>
      </c>
      <c r="L83" s="11" t="s">
        <v>27</v>
      </c>
      <c r="M83" s="11" t="s">
        <v>28</v>
      </c>
      <c r="O83" s="12" t="s">
        <v>27</v>
      </c>
      <c r="P83" s="12" t="s">
        <v>28</v>
      </c>
      <c r="Q83" s="12"/>
      <c r="R83" s="13" t="str">
        <f t="shared" si="8"/>
        <v>product</v>
      </c>
      <c r="S83" s="14" t="str">
        <f t="shared" si="9"/>
        <v>apparatus</v>
      </c>
      <c r="T83" s="13" t="str">
        <f t="shared" si="11"/>
        <v>product</v>
      </c>
      <c r="U83" s="12" t="str">
        <f t="shared" si="10"/>
        <v>apparatus</v>
      </c>
    </row>
    <row r="84" spans="1:21" ht="14.4">
      <c r="A84" s="15">
        <v>334000000</v>
      </c>
      <c r="B84" s="8">
        <v>43970717</v>
      </c>
      <c r="C84" s="9">
        <v>9190694</v>
      </c>
      <c r="D84" s="9" t="s">
        <v>33</v>
      </c>
      <c r="E84" s="10">
        <v>40675</v>
      </c>
      <c r="F84" s="9" t="s">
        <v>675</v>
      </c>
      <c r="G84" s="8">
        <v>117</v>
      </c>
      <c r="H84" s="9" t="s">
        <v>23</v>
      </c>
      <c r="I84" s="9" t="s">
        <v>675</v>
      </c>
      <c r="J84" s="9" t="s">
        <v>29</v>
      </c>
      <c r="K84" s="9" t="s">
        <v>677</v>
      </c>
      <c r="L84" s="11" t="s">
        <v>27</v>
      </c>
      <c r="M84" s="11" t="s">
        <v>28</v>
      </c>
      <c r="O84" s="12" t="s">
        <v>27</v>
      </c>
      <c r="P84" s="12" t="s">
        <v>111</v>
      </c>
      <c r="Q84" s="12"/>
      <c r="R84" s="13" t="str">
        <f t="shared" si="8"/>
        <v>product</v>
      </c>
      <c r="S84" s="14" t="str">
        <f t="shared" si="9"/>
        <v>CONFLICT</v>
      </c>
      <c r="T84" s="13" t="str">
        <f t="shared" si="11"/>
        <v>product</v>
      </c>
      <c r="U84" s="12" t="str">
        <f t="shared" si="10"/>
        <v>CONFLICT</v>
      </c>
    </row>
    <row r="85" spans="1:21" ht="14.4">
      <c r="A85" s="15">
        <v>334000000</v>
      </c>
      <c r="B85" s="8">
        <v>43970717</v>
      </c>
      <c r="C85" s="9">
        <v>9190694</v>
      </c>
      <c r="D85" s="9" t="s">
        <v>33</v>
      </c>
      <c r="E85" s="10">
        <v>40675</v>
      </c>
      <c r="F85" s="9" t="s">
        <v>675</v>
      </c>
      <c r="G85" s="8">
        <v>117</v>
      </c>
      <c r="H85" s="9" t="s">
        <v>23</v>
      </c>
      <c r="I85" s="9" t="s">
        <v>675</v>
      </c>
      <c r="J85" s="9" t="s">
        <v>31</v>
      </c>
      <c r="K85" s="9" t="s">
        <v>678</v>
      </c>
      <c r="L85" s="11" t="s">
        <v>27</v>
      </c>
      <c r="M85" s="11" t="s">
        <v>28</v>
      </c>
      <c r="O85" s="12" t="s">
        <v>27</v>
      </c>
      <c r="P85" s="12" t="s">
        <v>28</v>
      </c>
      <c r="Q85" s="12"/>
      <c r="R85" s="13" t="str">
        <f t="shared" si="8"/>
        <v>product</v>
      </c>
      <c r="S85" s="14" t="str">
        <f t="shared" si="9"/>
        <v>apparatus</v>
      </c>
      <c r="T85" s="13" t="str">
        <f t="shared" si="11"/>
        <v>product</v>
      </c>
      <c r="U85" s="12" t="str">
        <f t="shared" si="10"/>
        <v>apparatus</v>
      </c>
    </row>
    <row r="86" spans="1:21" ht="14.4">
      <c r="A86" s="15">
        <v>334000000</v>
      </c>
      <c r="B86" s="8">
        <v>43970717</v>
      </c>
      <c r="C86" s="9">
        <v>9190694</v>
      </c>
      <c r="D86" s="9" t="s">
        <v>33</v>
      </c>
      <c r="E86" s="10">
        <v>40675</v>
      </c>
      <c r="F86" s="9" t="s">
        <v>675</v>
      </c>
      <c r="G86" s="8">
        <v>117</v>
      </c>
      <c r="H86" s="9" t="s">
        <v>23</v>
      </c>
      <c r="I86" s="9" t="s">
        <v>675</v>
      </c>
      <c r="J86" s="9" t="s">
        <v>38</v>
      </c>
      <c r="K86" s="9" t="s">
        <v>679</v>
      </c>
      <c r="L86" s="11" t="s">
        <v>27</v>
      </c>
      <c r="M86" s="11" t="s">
        <v>28</v>
      </c>
      <c r="O86" s="12" t="s">
        <v>27</v>
      </c>
      <c r="P86" s="12" t="s">
        <v>28</v>
      </c>
      <c r="Q86" s="12"/>
      <c r="R86" s="13" t="str">
        <f t="shared" si="8"/>
        <v>product</v>
      </c>
      <c r="S86" s="14" t="str">
        <f t="shared" si="9"/>
        <v>apparatus</v>
      </c>
      <c r="T86" s="13" t="str">
        <f t="shared" si="11"/>
        <v>product</v>
      </c>
      <c r="U86" s="12" t="str">
        <f t="shared" si="10"/>
        <v>apparatus</v>
      </c>
    </row>
    <row r="87" spans="1:21" ht="14.4">
      <c r="A87" s="15">
        <v>334000000</v>
      </c>
      <c r="B87" s="8">
        <v>43970717</v>
      </c>
      <c r="C87" s="9">
        <v>9190694</v>
      </c>
      <c r="D87" s="9" t="s">
        <v>33</v>
      </c>
      <c r="E87" s="10">
        <v>40675</v>
      </c>
      <c r="F87" s="9" t="s">
        <v>675</v>
      </c>
      <c r="G87" s="8">
        <v>117</v>
      </c>
      <c r="H87" s="9" t="s">
        <v>23</v>
      </c>
      <c r="I87" s="9" t="s">
        <v>675</v>
      </c>
      <c r="J87" s="9" t="s">
        <v>40</v>
      </c>
      <c r="K87" s="9" t="s">
        <v>680</v>
      </c>
      <c r="L87" s="11" t="s">
        <v>27</v>
      </c>
      <c r="M87" s="11" t="s">
        <v>28</v>
      </c>
      <c r="O87" s="12" t="s">
        <v>27</v>
      </c>
      <c r="P87" s="12" t="s">
        <v>28</v>
      </c>
      <c r="Q87" s="12"/>
      <c r="R87" s="13" t="str">
        <f t="shared" si="8"/>
        <v>product</v>
      </c>
      <c r="S87" s="14" t="str">
        <f t="shared" si="9"/>
        <v>apparatus</v>
      </c>
      <c r="T87" s="13" t="str">
        <f t="shared" si="11"/>
        <v>product</v>
      </c>
      <c r="U87" s="12" t="str">
        <f t="shared" si="10"/>
        <v>apparatus</v>
      </c>
    </row>
    <row r="88" spans="1:21" ht="14.4">
      <c r="A88" s="15">
        <v>334000000</v>
      </c>
      <c r="B88" s="8">
        <v>43970717</v>
      </c>
      <c r="C88" s="9">
        <v>9190694</v>
      </c>
      <c r="D88" s="9" t="s">
        <v>33</v>
      </c>
      <c r="E88" s="10">
        <v>40675</v>
      </c>
      <c r="F88" s="9" t="s">
        <v>675</v>
      </c>
      <c r="G88" s="8">
        <v>117</v>
      </c>
      <c r="H88" s="9" t="s">
        <v>23</v>
      </c>
      <c r="I88" s="9" t="s">
        <v>675</v>
      </c>
      <c r="J88" s="9" t="s">
        <v>42</v>
      </c>
      <c r="K88" s="9" t="s">
        <v>681</v>
      </c>
      <c r="L88" s="11" t="s">
        <v>27</v>
      </c>
      <c r="M88" s="11" t="s">
        <v>28</v>
      </c>
      <c r="O88" s="12" t="s">
        <v>27</v>
      </c>
      <c r="P88" s="12" t="s">
        <v>111</v>
      </c>
      <c r="Q88" s="12"/>
      <c r="R88" s="13" t="str">
        <f t="shared" si="8"/>
        <v>product</v>
      </c>
      <c r="S88" s="14" t="str">
        <f t="shared" si="9"/>
        <v>CONFLICT</v>
      </c>
      <c r="T88" s="13" t="str">
        <f t="shared" si="11"/>
        <v>product</v>
      </c>
      <c r="U88" s="12" t="str">
        <f t="shared" si="10"/>
        <v>CONFLICT</v>
      </c>
    </row>
    <row r="89" spans="1:21" ht="14.4">
      <c r="A89" s="15">
        <v>334000000</v>
      </c>
      <c r="B89" s="8">
        <v>43970717</v>
      </c>
      <c r="C89" s="9">
        <v>9190694</v>
      </c>
      <c r="D89" s="9" t="s">
        <v>33</v>
      </c>
      <c r="E89" s="10">
        <v>40675</v>
      </c>
      <c r="F89" s="9" t="s">
        <v>675</v>
      </c>
      <c r="G89" s="8">
        <v>117</v>
      </c>
      <c r="H89" s="9" t="s">
        <v>23</v>
      </c>
      <c r="I89" s="9" t="s">
        <v>675</v>
      </c>
      <c r="J89" s="9" t="s">
        <v>44</v>
      </c>
      <c r="K89" s="9" t="s">
        <v>682</v>
      </c>
      <c r="L89" s="11" t="s">
        <v>27</v>
      </c>
      <c r="M89" s="11" t="s">
        <v>28</v>
      </c>
      <c r="O89" s="12" t="s">
        <v>27</v>
      </c>
      <c r="P89" s="12" t="s">
        <v>111</v>
      </c>
      <c r="Q89" s="12"/>
      <c r="R89" s="13" t="str">
        <f t="shared" si="8"/>
        <v>product</v>
      </c>
      <c r="S89" s="14" t="str">
        <f t="shared" si="9"/>
        <v>CONFLICT</v>
      </c>
      <c r="T89" s="13" t="str">
        <f t="shared" si="11"/>
        <v>product</v>
      </c>
      <c r="U89" s="12" t="str">
        <f t="shared" si="10"/>
        <v>CONFLICT</v>
      </c>
    </row>
    <row r="90" spans="1:21" ht="14.4">
      <c r="A90" s="15">
        <v>334000000</v>
      </c>
      <c r="B90" s="8">
        <v>43970717</v>
      </c>
      <c r="C90" s="9">
        <v>9190694</v>
      </c>
      <c r="D90" s="9" t="s">
        <v>33</v>
      </c>
      <c r="E90" s="10">
        <v>40675</v>
      </c>
      <c r="F90" s="9" t="s">
        <v>675</v>
      </c>
      <c r="G90" s="8">
        <v>117</v>
      </c>
      <c r="H90" s="9" t="s">
        <v>23</v>
      </c>
      <c r="I90" s="9" t="s">
        <v>675</v>
      </c>
      <c r="J90" s="9" t="s">
        <v>46</v>
      </c>
      <c r="K90" s="9" t="s">
        <v>683</v>
      </c>
      <c r="L90" s="11" t="s">
        <v>27</v>
      </c>
      <c r="M90" s="11" t="s">
        <v>28</v>
      </c>
      <c r="O90" s="12" t="s">
        <v>27</v>
      </c>
      <c r="P90" s="12" t="s">
        <v>28</v>
      </c>
      <c r="Q90" s="12"/>
      <c r="R90" s="13" t="str">
        <f t="shared" si="8"/>
        <v>product</v>
      </c>
      <c r="S90" s="14" t="str">
        <f t="shared" si="9"/>
        <v>apparatus</v>
      </c>
      <c r="T90" s="13" t="str">
        <f t="shared" si="11"/>
        <v>product</v>
      </c>
      <c r="U90" s="12" t="str">
        <f t="shared" si="10"/>
        <v>apparatus</v>
      </c>
    </row>
    <row r="91" spans="1:21" ht="14.4">
      <c r="A91" s="15">
        <v>334000000</v>
      </c>
      <c r="B91" s="8">
        <v>43970717</v>
      </c>
      <c r="C91" s="9">
        <v>9190694</v>
      </c>
      <c r="D91" s="9" t="s">
        <v>33</v>
      </c>
      <c r="E91" s="10">
        <v>40675</v>
      </c>
      <c r="F91" s="9" t="s">
        <v>675</v>
      </c>
      <c r="G91" s="8">
        <v>117</v>
      </c>
      <c r="H91" s="9" t="s">
        <v>23</v>
      </c>
      <c r="I91" s="9" t="s">
        <v>675</v>
      </c>
      <c r="J91" s="9" t="s">
        <v>48</v>
      </c>
      <c r="K91" s="9" t="s">
        <v>684</v>
      </c>
      <c r="L91" s="11" t="s">
        <v>27</v>
      </c>
      <c r="M91" s="11" t="s">
        <v>28</v>
      </c>
      <c r="O91" s="12" t="s">
        <v>27</v>
      </c>
      <c r="P91" s="12" t="s">
        <v>28</v>
      </c>
      <c r="Q91" s="12"/>
      <c r="R91" s="13" t="str">
        <f t="shared" si="8"/>
        <v>product</v>
      </c>
      <c r="S91" s="14" t="str">
        <f t="shared" si="9"/>
        <v>apparatus</v>
      </c>
      <c r="T91" s="13" t="str">
        <f t="shared" si="11"/>
        <v>product</v>
      </c>
      <c r="U91" s="12" t="str">
        <f t="shared" si="10"/>
        <v>apparatus</v>
      </c>
    </row>
    <row r="92" spans="1:21" ht="14.4">
      <c r="A92" s="15">
        <v>334000000</v>
      </c>
      <c r="B92" s="8">
        <v>43970717</v>
      </c>
      <c r="C92" s="9">
        <v>9190694</v>
      </c>
      <c r="D92" s="9" t="s">
        <v>33</v>
      </c>
      <c r="E92" s="10">
        <v>40675</v>
      </c>
      <c r="F92" s="9" t="s">
        <v>675</v>
      </c>
      <c r="G92" s="8">
        <v>117</v>
      </c>
      <c r="H92" s="9" t="s">
        <v>23</v>
      </c>
      <c r="I92" s="9" t="s">
        <v>675</v>
      </c>
      <c r="J92" s="9" t="s">
        <v>50</v>
      </c>
      <c r="K92" s="9" t="s">
        <v>685</v>
      </c>
      <c r="L92" s="11" t="s">
        <v>27</v>
      </c>
      <c r="M92" s="11" t="s">
        <v>28</v>
      </c>
      <c r="O92" s="12" t="s">
        <v>27</v>
      </c>
      <c r="P92" s="12" t="s">
        <v>28</v>
      </c>
      <c r="Q92" s="12"/>
      <c r="R92" s="13" t="str">
        <f t="shared" si="8"/>
        <v>product</v>
      </c>
      <c r="S92" s="14" t="str">
        <f t="shared" si="9"/>
        <v>apparatus</v>
      </c>
      <c r="T92" s="16" t="str">
        <f t="shared" si="11"/>
        <v>product</v>
      </c>
      <c r="U92" s="12" t="str">
        <f t="shared" si="10"/>
        <v>apparatus</v>
      </c>
    </row>
    <row r="93" spans="1:21" ht="14.4">
      <c r="A93" s="15">
        <v>334000000</v>
      </c>
      <c r="B93" s="8">
        <v>43970717</v>
      </c>
      <c r="C93" s="9">
        <v>9190694</v>
      </c>
      <c r="D93" s="9" t="s">
        <v>33</v>
      </c>
      <c r="E93" s="10">
        <v>40675</v>
      </c>
      <c r="F93" s="9" t="s">
        <v>675</v>
      </c>
      <c r="G93" s="8">
        <v>117</v>
      </c>
      <c r="H93" s="9" t="s">
        <v>23</v>
      </c>
      <c r="I93" s="9" t="s">
        <v>675</v>
      </c>
      <c r="J93" s="9" t="s">
        <v>52</v>
      </c>
      <c r="K93" s="9" t="s">
        <v>686</v>
      </c>
      <c r="L93" s="11" t="s">
        <v>27</v>
      </c>
      <c r="M93" s="11" t="s">
        <v>28</v>
      </c>
      <c r="O93" s="12" t="s">
        <v>27</v>
      </c>
      <c r="P93" s="12" t="s">
        <v>28</v>
      </c>
      <c r="Q93" s="12"/>
      <c r="R93" s="13" t="str">
        <f t="shared" si="8"/>
        <v>product</v>
      </c>
      <c r="S93" s="14" t="str">
        <f t="shared" si="9"/>
        <v>apparatus</v>
      </c>
      <c r="T93" s="16" t="str">
        <f t="shared" si="11"/>
        <v>product</v>
      </c>
      <c r="U93" s="12" t="str">
        <f t="shared" si="10"/>
        <v>apparatus</v>
      </c>
    </row>
    <row r="94" spans="1:21" ht="14.4">
      <c r="A94" s="15">
        <v>334000000</v>
      </c>
      <c r="B94" s="8">
        <v>43970717</v>
      </c>
      <c r="C94" s="9">
        <v>9190694</v>
      </c>
      <c r="D94" s="9" t="s">
        <v>33</v>
      </c>
      <c r="E94" s="10">
        <v>40675</v>
      </c>
      <c r="F94" s="9" t="s">
        <v>675</v>
      </c>
      <c r="G94" s="8">
        <v>117</v>
      </c>
      <c r="H94" s="9" t="s">
        <v>23</v>
      </c>
      <c r="I94" s="9" t="s">
        <v>675</v>
      </c>
      <c r="J94" s="9" t="s">
        <v>54</v>
      </c>
      <c r="K94" s="9" t="s">
        <v>687</v>
      </c>
      <c r="L94" s="11" t="s">
        <v>27</v>
      </c>
      <c r="M94" s="11" t="s">
        <v>28</v>
      </c>
      <c r="O94" s="12" t="s">
        <v>27</v>
      </c>
      <c r="P94" s="12" t="s">
        <v>28</v>
      </c>
      <c r="Q94" s="12"/>
      <c r="R94" s="13" t="str">
        <f t="shared" si="8"/>
        <v>product</v>
      </c>
      <c r="S94" s="14" t="str">
        <f t="shared" si="9"/>
        <v>apparatus</v>
      </c>
      <c r="T94" s="16" t="str">
        <f t="shared" si="11"/>
        <v>product</v>
      </c>
      <c r="U94" s="12" t="str">
        <f t="shared" si="10"/>
        <v>apparatus</v>
      </c>
    </row>
    <row r="95" spans="1:21" ht="14.4">
      <c r="A95" s="15">
        <v>334000000</v>
      </c>
      <c r="B95" s="8">
        <v>43970717</v>
      </c>
      <c r="C95" s="9">
        <v>9190694</v>
      </c>
      <c r="D95" s="9" t="s">
        <v>33</v>
      </c>
      <c r="E95" s="10">
        <v>40675</v>
      </c>
      <c r="F95" s="9" t="s">
        <v>675</v>
      </c>
      <c r="G95" s="8">
        <v>117</v>
      </c>
      <c r="H95" s="9" t="s">
        <v>23</v>
      </c>
      <c r="I95" s="9" t="s">
        <v>675</v>
      </c>
      <c r="J95" s="9" t="s">
        <v>56</v>
      </c>
      <c r="K95" s="9" t="s">
        <v>688</v>
      </c>
      <c r="L95" s="11" t="s">
        <v>27</v>
      </c>
      <c r="M95" s="11" t="s">
        <v>28</v>
      </c>
      <c r="O95" s="12" t="s">
        <v>27</v>
      </c>
      <c r="P95" s="12" t="s">
        <v>28</v>
      </c>
      <c r="Q95" s="12"/>
      <c r="R95" s="13" t="str">
        <f t="shared" si="8"/>
        <v>product</v>
      </c>
      <c r="S95" s="14" t="str">
        <f t="shared" si="9"/>
        <v>apparatus</v>
      </c>
      <c r="T95" s="16" t="str">
        <f t="shared" si="11"/>
        <v>product</v>
      </c>
      <c r="U95" s="12" t="str">
        <f t="shared" si="10"/>
        <v>apparatus</v>
      </c>
    </row>
    <row r="96" spans="1:21" ht="14.4">
      <c r="A96" s="15">
        <v>334000000</v>
      </c>
      <c r="B96" s="8">
        <v>43970717</v>
      </c>
      <c r="C96" s="9">
        <v>9190694</v>
      </c>
      <c r="D96" s="9" t="s">
        <v>33</v>
      </c>
      <c r="E96" s="10">
        <v>40675</v>
      </c>
      <c r="F96" s="9" t="s">
        <v>675</v>
      </c>
      <c r="G96" s="8">
        <v>117</v>
      </c>
      <c r="H96" s="9" t="s">
        <v>23</v>
      </c>
      <c r="I96" s="9" t="s">
        <v>675</v>
      </c>
      <c r="J96" s="9" t="s">
        <v>58</v>
      </c>
      <c r="K96" s="9" t="s">
        <v>689</v>
      </c>
      <c r="L96" s="11" t="s">
        <v>27</v>
      </c>
      <c r="M96" s="11" t="s">
        <v>28</v>
      </c>
      <c r="O96" s="12" t="s">
        <v>27</v>
      </c>
      <c r="P96" s="12" t="s">
        <v>111</v>
      </c>
      <c r="Q96" s="12"/>
      <c r="R96" s="13" t="str">
        <f t="shared" si="8"/>
        <v>product</v>
      </c>
      <c r="S96" s="14" t="str">
        <f t="shared" si="9"/>
        <v>CONFLICT</v>
      </c>
      <c r="T96" s="16" t="str">
        <f t="shared" si="11"/>
        <v>product</v>
      </c>
      <c r="U96" s="12" t="str">
        <f t="shared" si="10"/>
        <v>CONFLICT</v>
      </c>
    </row>
    <row r="97" spans="1:21" ht="14.4">
      <c r="A97" s="15">
        <v>334000000</v>
      </c>
      <c r="B97" s="8">
        <v>43970717</v>
      </c>
      <c r="C97" s="9">
        <v>9190694</v>
      </c>
      <c r="D97" s="9" t="s">
        <v>33</v>
      </c>
      <c r="E97" s="10">
        <v>40675</v>
      </c>
      <c r="F97" s="9" t="s">
        <v>675</v>
      </c>
      <c r="G97" s="8">
        <v>117</v>
      </c>
      <c r="H97" s="9" t="s">
        <v>23</v>
      </c>
      <c r="I97" s="9" t="s">
        <v>675</v>
      </c>
      <c r="J97" s="9" t="s">
        <v>60</v>
      </c>
      <c r="K97" s="9" t="s">
        <v>690</v>
      </c>
      <c r="L97" s="11" t="s">
        <v>27</v>
      </c>
      <c r="M97" s="11" t="s">
        <v>28</v>
      </c>
      <c r="O97" s="12" t="s">
        <v>27</v>
      </c>
      <c r="P97" s="12" t="s">
        <v>28</v>
      </c>
      <c r="Q97" s="12"/>
      <c r="R97" s="13" t="str">
        <f t="shared" si="8"/>
        <v>product</v>
      </c>
      <c r="S97" s="14" t="str">
        <f t="shared" si="9"/>
        <v>apparatus</v>
      </c>
      <c r="T97" s="16" t="str">
        <f t="shared" si="11"/>
        <v>product</v>
      </c>
      <c r="U97" s="12" t="str">
        <f t="shared" si="10"/>
        <v>apparatus</v>
      </c>
    </row>
    <row r="98" spans="1:21" ht="14.4">
      <c r="A98" s="15">
        <v>334000000</v>
      </c>
      <c r="B98" s="8">
        <v>43970717</v>
      </c>
      <c r="C98" s="9">
        <v>9190694</v>
      </c>
      <c r="D98" s="9" t="s">
        <v>33</v>
      </c>
      <c r="E98" s="10">
        <v>40675</v>
      </c>
      <c r="F98" s="9" t="s">
        <v>675</v>
      </c>
      <c r="G98" s="8">
        <v>117</v>
      </c>
      <c r="H98" s="9" t="s">
        <v>23</v>
      </c>
      <c r="I98" s="9" t="s">
        <v>675</v>
      </c>
      <c r="J98" s="9" t="s">
        <v>62</v>
      </c>
      <c r="K98" s="9" t="s">
        <v>691</v>
      </c>
      <c r="L98" s="11" t="s">
        <v>27</v>
      </c>
      <c r="M98" s="11" t="s">
        <v>28</v>
      </c>
      <c r="O98" s="12" t="s">
        <v>27</v>
      </c>
      <c r="P98" s="12" t="s">
        <v>28</v>
      </c>
      <c r="Q98" s="12"/>
      <c r="R98" s="13" t="str">
        <f t="shared" si="8"/>
        <v>product</v>
      </c>
      <c r="S98" s="14" t="str">
        <f t="shared" si="9"/>
        <v>apparatus</v>
      </c>
      <c r="T98" s="16" t="str">
        <f t="shared" si="11"/>
        <v>product</v>
      </c>
      <c r="U98" s="12" t="str">
        <f t="shared" si="10"/>
        <v>apparatus</v>
      </c>
    </row>
    <row r="99" spans="1:21" ht="14.4">
      <c r="A99" s="15">
        <v>334000000</v>
      </c>
      <c r="B99" s="8">
        <v>43970717</v>
      </c>
      <c r="C99" s="9">
        <v>9190694</v>
      </c>
      <c r="D99" s="9" t="s">
        <v>33</v>
      </c>
      <c r="E99" s="10">
        <v>40675</v>
      </c>
      <c r="F99" s="9" t="s">
        <v>675</v>
      </c>
      <c r="G99" s="8">
        <v>117</v>
      </c>
      <c r="H99" s="9" t="s">
        <v>23</v>
      </c>
      <c r="I99" s="9" t="s">
        <v>675</v>
      </c>
      <c r="J99" s="9" t="s">
        <v>64</v>
      </c>
      <c r="K99" s="9" t="s">
        <v>692</v>
      </c>
      <c r="L99" s="11" t="s">
        <v>27</v>
      </c>
      <c r="M99" s="11" t="s">
        <v>28</v>
      </c>
      <c r="O99" s="12" t="s">
        <v>27</v>
      </c>
      <c r="P99" s="12" t="s">
        <v>28</v>
      </c>
      <c r="Q99" s="12"/>
      <c r="R99" s="13" t="str">
        <f t="shared" si="8"/>
        <v>product</v>
      </c>
      <c r="S99" s="14" t="str">
        <f t="shared" si="9"/>
        <v>apparatus</v>
      </c>
      <c r="T99" s="16" t="str">
        <f t="shared" si="11"/>
        <v>product</v>
      </c>
      <c r="U99" s="12" t="str">
        <f t="shared" si="10"/>
        <v>apparatus</v>
      </c>
    </row>
    <row r="100" spans="1:21" ht="14.4">
      <c r="A100" s="15">
        <v>334000000</v>
      </c>
      <c r="B100" s="8">
        <v>43970717</v>
      </c>
      <c r="C100" s="9">
        <v>9190694</v>
      </c>
      <c r="D100" s="9" t="s">
        <v>33</v>
      </c>
      <c r="E100" s="10">
        <v>40675</v>
      </c>
      <c r="F100" s="9" t="s">
        <v>675</v>
      </c>
      <c r="G100" s="8">
        <v>117</v>
      </c>
      <c r="H100" s="9" t="s">
        <v>23</v>
      </c>
      <c r="I100" s="9" t="s">
        <v>675</v>
      </c>
      <c r="J100" s="9" t="s">
        <v>66</v>
      </c>
      <c r="K100" s="9" t="s">
        <v>693</v>
      </c>
      <c r="L100" s="11" t="s">
        <v>27</v>
      </c>
      <c r="M100" s="11" t="s">
        <v>28</v>
      </c>
      <c r="O100" s="12" t="s">
        <v>27</v>
      </c>
      <c r="P100" s="12" t="s">
        <v>111</v>
      </c>
      <c r="Q100" s="12"/>
      <c r="R100" s="13" t="str">
        <f t="shared" si="8"/>
        <v>product</v>
      </c>
      <c r="S100" s="14" t="str">
        <f t="shared" si="9"/>
        <v>CONFLICT</v>
      </c>
      <c r="T100" s="16" t="str">
        <f t="shared" si="11"/>
        <v>product</v>
      </c>
      <c r="U100" s="12" t="str">
        <f t="shared" si="10"/>
        <v>CONFLICT</v>
      </c>
    </row>
    <row r="101" spans="1:21" ht="14.4">
      <c r="A101" s="15">
        <v>334000000</v>
      </c>
      <c r="B101" s="8">
        <v>43970717</v>
      </c>
      <c r="C101" s="9">
        <v>9190694</v>
      </c>
      <c r="D101" s="9" t="s">
        <v>33</v>
      </c>
      <c r="E101" s="10">
        <v>40675</v>
      </c>
      <c r="F101" s="9" t="s">
        <v>675</v>
      </c>
      <c r="G101" s="8">
        <v>117</v>
      </c>
      <c r="H101" s="9" t="s">
        <v>23</v>
      </c>
      <c r="I101" s="9" t="s">
        <v>675</v>
      </c>
      <c r="J101" s="9" t="s">
        <v>68</v>
      </c>
      <c r="K101" s="9" t="s">
        <v>694</v>
      </c>
      <c r="L101" s="11" t="s">
        <v>27</v>
      </c>
      <c r="M101" s="11" t="s">
        <v>28</v>
      </c>
      <c r="O101" s="12" t="s">
        <v>27</v>
      </c>
      <c r="P101" s="12" t="s">
        <v>28</v>
      </c>
      <c r="Q101" s="12"/>
      <c r="R101" s="13" t="str">
        <f t="shared" si="8"/>
        <v>product</v>
      </c>
      <c r="S101" s="14" t="str">
        <f t="shared" si="9"/>
        <v>apparatus</v>
      </c>
      <c r="T101" s="16" t="str">
        <f t="shared" si="11"/>
        <v>product</v>
      </c>
      <c r="U101" s="12" t="str">
        <f t="shared" si="10"/>
        <v>apparatus</v>
      </c>
    </row>
    <row r="102" spans="1:21" ht="14.4">
      <c r="A102" s="15">
        <v>334000000</v>
      </c>
      <c r="B102" s="8">
        <v>43970717</v>
      </c>
      <c r="C102" s="9">
        <v>9190694</v>
      </c>
      <c r="D102" s="9" t="s">
        <v>33</v>
      </c>
      <c r="E102" s="10">
        <v>40675</v>
      </c>
      <c r="F102" s="9" t="s">
        <v>675</v>
      </c>
      <c r="G102" s="8">
        <v>117</v>
      </c>
      <c r="H102" s="9" t="s">
        <v>23</v>
      </c>
      <c r="I102" s="9" t="s">
        <v>675</v>
      </c>
      <c r="J102" s="9" t="s">
        <v>70</v>
      </c>
      <c r="K102" s="9" t="s">
        <v>695</v>
      </c>
      <c r="L102" s="11" t="s">
        <v>27</v>
      </c>
      <c r="M102" s="11" t="s">
        <v>28</v>
      </c>
      <c r="O102" s="12" t="s">
        <v>27</v>
      </c>
      <c r="P102" s="12" t="s">
        <v>111</v>
      </c>
      <c r="Q102" s="12"/>
      <c r="R102" s="13" t="str">
        <f t="shared" si="8"/>
        <v>product</v>
      </c>
      <c r="S102" s="14" t="str">
        <f t="shared" si="9"/>
        <v>CONFLICT</v>
      </c>
      <c r="T102" s="16" t="str">
        <f t="shared" si="11"/>
        <v>product</v>
      </c>
      <c r="U102" s="12" t="str">
        <f t="shared" si="10"/>
        <v>CONFLICT</v>
      </c>
    </row>
    <row r="103" spans="1:21" ht="14.4">
      <c r="A103" s="15">
        <v>334000000</v>
      </c>
      <c r="B103" s="8">
        <v>43970717</v>
      </c>
      <c r="C103" s="9">
        <v>9190694</v>
      </c>
      <c r="D103" s="9" t="s">
        <v>33</v>
      </c>
      <c r="E103" s="10">
        <v>40675</v>
      </c>
      <c r="F103" s="9" t="s">
        <v>675</v>
      </c>
      <c r="G103" s="8">
        <v>117</v>
      </c>
      <c r="H103" s="9" t="s">
        <v>23</v>
      </c>
      <c r="I103" s="9" t="s">
        <v>675</v>
      </c>
      <c r="J103" s="9" t="s">
        <v>72</v>
      </c>
      <c r="K103" s="9" t="s">
        <v>696</v>
      </c>
      <c r="L103" s="11" t="s">
        <v>27</v>
      </c>
      <c r="M103" s="11" t="s">
        <v>28</v>
      </c>
      <c r="O103" s="12" t="s">
        <v>27</v>
      </c>
      <c r="P103" s="12" t="s">
        <v>28</v>
      </c>
      <c r="Q103" s="12"/>
      <c r="R103" s="13" t="str">
        <f t="shared" si="8"/>
        <v>product</v>
      </c>
      <c r="S103" s="14" t="str">
        <f t="shared" si="9"/>
        <v>apparatus</v>
      </c>
      <c r="T103" s="16" t="str">
        <f t="shared" si="11"/>
        <v>product</v>
      </c>
      <c r="U103" s="12" t="str">
        <f t="shared" si="10"/>
        <v>apparatus</v>
      </c>
    </row>
    <row r="104" spans="1:21" ht="14.4">
      <c r="A104" s="15">
        <v>334000000</v>
      </c>
      <c r="B104" s="8">
        <v>43970717</v>
      </c>
      <c r="C104" s="9">
        <v>9190694</v>
      </c>
      <c r="D104" s="9" t="s">
        <v>33</v>
      </c>
      <c r="E104" s="10">
        <v>40675</v>
      </c>
      <c r="F104" s="9" t="s">
        <v>675</v>
      </c>
      <c r="G104" s="8">
        <v>117</v>
      </c>
      <c r="H104" s="9" t="s">
        <v>23</v>
      </c>
      <c r="I104" s="9" t="s">
        <v>675</v>
      </c>
      <c r="J104" s="9" t="s">
        <v>74</v>
      </c>
      <c r="K104" s="9" t="s">
        <v>697</v>
      </c>
      <c r="L104" s="11" t="s">
        <v>27</v>
      </c>
      <c r="M104" s="11" t="s">
        <v>28</v>
      </c>
      <c r="O104" s="12" t="s">
        <v>27</v>
      </c>
      <c r="P104" s="12" t="s">
        <v>28</v>
      </c>
      <c r="Q104" s="12"/>
      <c r="R104" s="13" t="str">
        <f t="shared" si="8"/>
        <v>product</v>
      </c>
      <c r="S104" s="14" t="str">
        <f t="shared" si="9"/>
        <v>apparatus</v>
      </c>
      <c r="T104" s="16" t="str">
        <f t="shared" si="11"/>
        <v>product</v>
      </c>
      <c r="U104" s="12" t="str">
        <f t="shared" si="10"/>
        <v>apparatus</v>
      </c>
    </row>
    <row r="105" spans="1:21" ht="14.4">
      <c r="A105" s="15">
        <v>334000000</v>
      </c>
      <c r="B105" s="8">
        <v>43970717</v>
      </c>
      <c r="C105" s="9">
        <v>9190694</v>
      </c>
      <c r="D105" s="9" t="s">
        <v>33</v>
      </c>
      <c r="E105" s="10">
        <v>40675</v>
      </c>
      <c r="F105" s="9" t="s">
        <v>675</v>
      </c>
      <c r="G105" s="8">
        <v>117</v>
      </c>
      <c r="H105" s="9" t="s">
        <v>23</v>
      </c>
      <c r="I105" s="9" t="s">
        <v>675</v>
      </c>
      <c r="J105" s="9" t="s">
        <v>76</v>
      </c>
      <c r="K105" s="9" t="s">
        <v>698</v>
      </c>
      <c r="L105" s="11" t="s">
        <v>27</v>
      </c>
      <c r="M105" s="11" t="s">
        <v>28</v>
      </c>
      <c r="O105" s="12" t="s">
        <v>27</v>
      </c>
      <c r="P105" s="12" t="s">
        <v>28</v>
      </c>
      <c r="Q105" s="12"/>
      <c r="R105" s="13" t="str">
        <f t="shared" si="8"/>
        <v>product</v>
      </c>
      <c r="S105" s="14" t="str">
        <f t="shared" si="9"/>
        <v>apparatus</v>
      </c>
      <c r="T105" s="16" t="str">
        <f t="shared" si="11"/>
        <v>product</v>
      </c>
      <c r="U105" s="12" t="str">
        <f t="shared" si="10"/>
        <v>apparatus</v>
      </c>
    </row>
    <row r="106" spans="1:21" ht="14.4">
      <c r="A106" s="15">
        <v>318000000</v>
      </c>
      <c r="B106" s="8">
        <v>42318392</v>
      </c>
      <c r="C106" s="9">
        <v>9093693</v>
      </c>
      <c r="D106" s="9" t="s">
        <v>33</v>
      </c>
      <c r="E106" s="10">
        <v>40374</v>
      </c>
      <c r="F106" s="9" t="s">
        <v>631</v>
      </c>
      <c r="G106" s="8">
        <v>119</v>
      </c>
      <c r="H106" s="9" t="s">
        <v>23</v>
      </c>
      <c r="I106" s="9" t="s">
        <v>632</v>
      </c>
      <c r="J106" s="9" t="s">
        <v>25</v>
      </c>
      <c r="K106" s="9" t="s">
        <v>633</v>
      </c>
      <c r="L106" s="11" t="s">
        <v>154</v>
      </c>
      <c r="M106" s="11" t="s">
        <v>88</v>
      </c>
      <c r="O106" s="12" t="s">
        <v>154</v>
      </c>
      <c r="P106" s="12" t="s">
        <v>88</v>
      </c>
      <c r="Q106" s="12"/>
      <c r="R106" s="13" t="str">
        <f t="shared" si="8"/>
        <v>process</v>
      </c>
      <c r="S106" s="14" t="str">
        <f t="shared" si="9"/>
        <v>method</v>
      </c>
      <c r="T106" s="16" t="str">
        <f t="shared" si="11"/>
        <v>process</v>
      </c>
      <c r="U106" s="12" t="str">
        <f t="shared" si="10"/>
        <v>method</v>
      </c>
    </row>
    <row r="107" spans="1:21" ht="14.4">
      <c r="A107" s="15">
        <v>318000000</v>
      </c>
      <c r="B107" s="8">
        <v>42318392</v>
      </c>
      <c r="C107" s="9">
        <v>9093693</v>
      </c>
      <c r="D107" s="9" t="s">
        <v>33</v>
      </c>
      <c r="E107" s="10">
        <v>40374</v>
      </c>
      <c r="F107" s="9" t="s">
        <v>631</v>
      </c>
      <c r="G107" s="8">
        <v>119</v>
      </c>
      <c r="H107" s="9" t="s">
        <v>23</v>
      </c>
      <c r="I107" s="9" t="s">
        <v>632</v>
      </c>
      <c r="J107" s="9" t="s">
        <v>29</v>
      </c>
      <c r="K107" s="9" t="s">
        <v>634</v>
      </c>
      <c r="L107" s="11" t="s">
        <v>154</v>
      </c>
      <c r="M107" s="11" t="s">
        <v>88</v>
      </c>
      <c r="O107" s="12" t="s">
        <v>154</v>
      </c>
      <c r="P107" s="12" t="s">
        <v>88</v>
      </c>
      <c r="Q107" s="12"/>
      <c r="R107" s="13" t="str">
        <f t="shared" si="8"/>
        <v>process</v>
      </c>
      <c r="S107" s="14" t="str">
        <f t="shared" si="9"/>
        <v>method</v>
      </c>
      <c r="T107" s="13" t="str">
        <f t="shared" si="11"/>
        <v>process</v>
      </c>
      <c r="U107" s="12" t="str">
        <f t="shared" si="10"/>
        <v>method</v>
      </c>
    </row>
    <row r="108" spans="1:21" ht="14.4">
      <c r="A108" s="15">
        <v>318000000</v>
      </c>
      <c r="B108" s="8">
        <v>42318392</v>
      </c>
      <c r="C108" s="9">
        <v>9093693</v>
      </c>
      <c r="D108" s="9" t="s">
        <v>33</v>
      </c>
      <c r="E108" s="10">
        <v>40374</v>
      </c>
      <c r="F108" s="9" t="s">
        <v>631</v>
      </c>
      <c r="G108" s="8">
        <v>119</v>
      </c>
      <c r="H108" s="9" t="s">
        <v>23</v>
      </c>
      <c r="I108" s="9" t="s">
        <v>632</v>
      </c>
      <c r="J108" s="9" t="s">
        <v>31</v>
      </c>
      <c r="K108" s="9" t="s">
        <v>635</v>
      </c>
      <c r="L108" s="11" t="s">
        <v>154</v>
      </c>
      <c r="M108" s="11" t="s">
        <v>88</v>
      </c>
      <c r="O108" s="12" t="s">
        <v>154</v>
      </c>
      <c r="P108" s="12" t="s">
        <v>88</v>
      </c>
      <c r="Q108" s="12"/>
      <c r="R108" s="13" t="str">
        <f t="shared" si="8"/>
        <v>process</v>
      </c>
      <c r="S108" s="14" t="str">
        <f t="shared" si="9"/>
        <v>method</v>
      </c>
      <c r="T108" s="13" t="str">
        <f t="shared" si="11"/>
        <v>process</v>
      </c>
      <c r="U108" s="12" t="str">
        <f t="shared" si="10"/>
        <v>method</v>
      </c>
    </row>
    <row r="109" spans="1:21" ht="14.4">
      <c r="A109" s="15">
        <v>318000000</v>
      </c>
      <c r="B109" s="8">
        <v>42318392</v>
      </c>
      <c r="C109" s="9">
        <v>9093693</v>
      </c>
      <c r="D109" s="9" t="s">
        <v>33</v>
      </c>
      <c r="E109" s="10">
        <v>40374</v>
      </c>
      <c r="F109" s="9" t="s">
        <v>631</v>
      </c>
      <c r="G109" s="8">
        <v>119</v>
      </c>
      <c r="H109" s="9" t="s">
        <v>23</v>
      </c>
      <c r="I109" s="9" t="s">
        <v>632</v>
      </c>
      <c r="J109" s="9" t="s">
        <v>38</v>
      </c>
      <c r="K109" s="9" t="s">
        <v>636</v>
      </c>
      <c r="L109" s="11" t="s">
        <v>154</v>
      </c>
      <c r="M109" s="11" t="s">
        <v>88</v>
      </c>
      <c r="O109" s="12" t="s">
        <v>154</v>
      </c>
      <c r="P109" s="12" t="s">
        <v>88</v>
      </c>
      <c r="Q109" s="12"/>
      <c r="R109" s="13" t="str">
        <f t="shared" si="8"/>
        <v>process</v>
      </c>
      <c r="S109" s="14" t="str">
        <f t="shared" si="9"/>
        <v>method</v>
      </c>
      <c r="T109" s="13" t="str">
        <f t="shared" si="11"/>
        <v>process</v>
      </c>
      <c r="U109" s="12" t="str">
        <f t="shared" si="10"/>
        <v>method</v>
      </c>
    </row>
    <row r="110" spans="1:21" ht="14.4">
      <c r="A110" s="15">
        <v>318000000</v>
      </c>
      <c r="B110" s="8">
        <v>42318392</v>
      </c>
      <c r="C110" s="9">
        <v>9093693</v>
      </c>
      <c r="D110" s="9" t="s">
        <v>33</v>
      </c>
      <c r="E110" s="10">
        <v>40374</v>
      </c>
      <c r="F110" s="9" t="s">
        <v>631</v>
      </c>
      <c r="G110" s="8">
        <v>119</v>
      </c>
      <c r="H110" s="9" t="s">
        <v>23</v>
      </c>
      <c r="I110" s="9" t="s">
        <v>632</v>
      </c>
      <c r="J110" s="9" t="s">
        <v>40</v>
      </c>
      <c r="K110" s="9" t="s">
        <v>637</v>
      </c>
      <c r="L110" s="11" t="s">
        <v>154</v>
      </c>
      <c r="M110" s="11" t="s">
        <v>88</v>
      </c>
      <c r="O110" s="12" t="s">
        <v>154</v>
      </c>
      <c r="P110" s="12" t="s">
        <v>88</v>
      </c>
      <c r="Q110" s="12"/>
      <c r="R110" s="13" t="str">
        <f t="shared" si="8"/>
        <v>process</v>
      </c>
      <c r="S110" s="14" t="str">
        <f t="shared" si="9"/>
        <v>method</v>
      </c>
      <c r="T110" s="13" t="str">
        <f t="shared" si="11"/>
        <v>process</v>
      </c>
      <c r="U110" s="12" t="str">
        <f t="shared" si="10"/>
        <v>method</v>
      </c>
    </row>
    <row r="111" spans="1:21" ht="14.4">
      <c r="A111" s="15">
        <v>318000000</v>
      </c>
      <c r="B111" s="8">
        <v>42318392</v>
      </c>
      <c r="C111" s="9">
        <v>9093693</v>
      </c>
      <c r="D111" s="9" t="s">
        <v>33</v>
      </c>
      <c r="E111" s="10">
        <v>40374</v>
      </c>
      <c r="F111" s="9" t="s">
        <v>631</v>
      </c>
      <c r="G111" s="8">
        <v>119</v>
      </c>
      <c r="H111" s="9" t="s">
        <v>23</v>
      </c>
      <c r="I111" s="9" t="s">
        <v>632</v>
      </c>
      <c r="J111" s="9" t="s">
        <v>42</v>
      </c>
      <c r="K111" s="9" t="s">
        <v>638</v>
      </c>
      <c r="L111" s="11" t="s">
        <v>154</v>
      </c>
      <c r="M111" s="11" t="s">
        <v>88</v>
      </c>
      <c r="O111" s="12" t="s">
        <v>154</v>
      </c>
      <c r="P111" s="12" t="s">
        <v>88</v>
      </c>
      <c r="Q111" s="12"/>
      <c r="R111" s="13" t="str">
        <f t="shared" si="8"/>
        <v>process</v>
      </c>
      <c r="S111" s="14" t="str">
        <f t="shared" si="9"/>
        <v>method</v>
      </c>
      <c r="T111" s="13" t="str">
        <f t="shared" si="11"/>
        <v>process</v>
      </c>
      <c r="U111" s="12" t="str">
        <f t="shared" si="10"/>
        <v>method</v>
      </c>
    </row>
    <row r="112" spans="1:21" ht="14.4">
      <c r="A112" s="15">
        <v>318000000</v>
      </c>
      <c r="B112" s="8">
        <v>42318392</v>
      </c>
      <c r="C112" s="9">
        <v>9093693</v>
      </c>
      <c r="D112" s="9" t="s">
        <v>33</v>
      </c>
      <c r="E112" s="10">
        <v>40374</v>
      </c>
      <c r="F112" s="9" t="s">
        <v>631</v>
      </c>
      <c r="G112" s="8">
        <v>119</v>
      </c>
      <c r="H112" s="9" t="s">
        <v>23</v>
      </c>
      <c r="I112" s="9" t="s">
        <v>632</v>
      </c>
      <c r="J112" s="9" t="s">
        <v>44</v>
      </c>
      <c r="K112" s="9" t="s">
        <v>639</v>
      </c>
      <c r="L112" s="11" t="s">
        <v>154</v>
      </c>
      <c r="M112" s="11" t="s">
        <v>88</v>
      </c>
      <c r="O112" s="12" t="s">
        <v>154</v>
      </c>
      <c r="P112" s="12" t="s">
        <v>88</v>
      </c>
      <c r="Q112" s="12"/>
      <c r="R112" s="13" t="str">
        <f t="shared" si="8"/>
        <v>process</v>
      </c>
      <c r="S112" s="14" t="str">
        <f t="shared" si="9"/>
        <v>method</v>
      </c>
      <c r="T112" s="13" t="str">
        <f t="shared" si="11"/>
        <v>process</v>
      </c>
      <c r="U112" s="12" t="str">
        <f t="shared" ref="U112:U143" si="12">S112</f>
        <v>method</v>
      </c>
    </row>
    <row r="113" spans="1:21" ht="14.4">
      <c r="A113" s="15">
        <v>318000000</v>
      </c>
      <c r="B113" s="8">
        <v>42318392</v>
      </c>
      <c r="C113" s="9">
        <v>9093693</v>
      </c>
      <c r="D113" s="9" t="s">
        <v>33</v>
      </c>
      <c r="E113" s="10">
        <v>40374</v>
      </c>
      <c r="F113" s="9" t="s">
        <v>631</v>
      </c>
      <c r="G113" s="8">
        <v>119</v>
      </c>
      <c r="H113" s="9" t="s">
        <v>23</v>
      </c>
      <c r="I113" s="9" t="s">
        <v>632</v>
      </c>
      <c r="J113" s="9" t="s">
        <v>46</v>
      </c>
      <c r="K113" s="9" t="s">
        <v>640</v>
      </c>
      <c r="L113" s="11" t="s">
        <v>154</v>
      </c>
      <c r="M113" s="11" t="s">
        <v>88</v>
      </c>
      <c r="O113" s="12" t="s">
        <v>154</v>
      </c>
      <c r="P113" s="12" t="s">
        <v>88</v>
      </c>
      <c r="Q113" s="12"/>
      <c r="R113" s="13" t="str">
        <f t="shared" si="8"/>
        <v>process</v>
      </c>
      <c r="S113" s="14" t="str">
        <f t="shared" si="9"/>
        <v>method</v>
      </c>
      <c r="T113" s="13" t="str">
        <f t="shared" ref="T113:T144" si="13">R113</f>
        <v>process</v>
      </c>
      <c r="U113" s="12" t="str">
        <f t="shared" si="12"/>
        <v>method</v>
      </c>
    </row>
    <row r="114" spans="1:21" ht="14.4">
      <c r="A114" s="15">
        <v>318000000</v>
      </c>
      <c r="B114" s="8">
        <v>42318392</v>
      </c>
      <c r="C114" s="9">
        <v>9093693</v>
      </c>
      <c r="D114" s="9" t="s">
        <v>33</v>
      </c>
      <c r="E114" s="10">
        <v>40374</v>
      </c>
      <c r="F114" s="9" t="s">
        <v>631</v>
      </c>
      <c r="G114" s="8">
        <v>119</v>
      </c>
      <c r="H114" s="9" t="s">
        <v>23</v>
      </c>
      <c r="I114" s="9" t="s">
        <v>632</v>
      </c>
      <c r="J114" s="9" t="s">
        <v>48</v>
      </c>
      <c r="K114" s="9" t="s">
        <v>641</v>
      </c>
      <c r="L114" s="11" t="s">
        <v>154</v>
      </c>
      <c r="M114" s="11" t="s">
        <v>88</v>
      </c>
      <c r="O114" s="12" t="s">
        <v>154</v>
      </c>
      <c r="P114" s="12" t="s">
        <v>88</v>
      </c>
      <c r="Q114" s="12"/>
      <c r="R114" s="13" t="str">
        <f t="shared" si="8"/>
        <v>process</v>
      </c>
      <c r="S114" s="14" t="str">
        <f t="shared" si="9"/>
        <v>method</v>
      </c>
      <c r="T114" s="13" t="str">
        <f t="shared" si="13"/>
        <v>process</v>
      </c>
      <c r="U114" s="12" t="str">
        <f t="shared" si="12"/>
        <v>method</v>
      </c>
    </row>
    <row r="115" spans="1:21" ht="14.4">
      <c r="A115" s="15">
        <v>318000000</v>
      </c>
      <c r="B115" s="8">
        <v>42318392</v>
      </c>
      <c r="C115" s="9">
        <v>9093693</v>
      </c>
      <c r="D115" s="9" t="s">
        <v>33</v>
      </c>
      <c r="E115" s="10">
        <v>40374</v>
      </c>
      <c r="F115" s="9" t="s">
        <v>631</v>
      </c>
      <c r="G115" s="8">
        <v>119</v>
      </c>
      <c r="H115" s="9" t="s">
        <v>23</v>
      </c>
      <c r="I115" s="9" t="s">
        <v>632</v>
      </c>
      <c r="J115" s="9" t="s">
        <v>50</v>
      </c>
      <c r="K115" s="9" t="s">
        <v>642</v>
      </c>
      <c r="L115" s="11" t="s">
        <v>154</v>
      </c>
      <c r="M115" s="11" t="s">
        <v>88</v>
      </c>
      <c r="O115" s="12" t="s">
        <v>154</v>
      </c>
      <c r="P115" s="12" t="s">
        <v>88</v>
      </c>
      <c r="Q115" s="12"/>
      <c r="R115" s="13" t="str">
        <f t="shared" si="8"/>
        <v>process</v>
      </c>
      <c r="S115" s="14" t="str">
        <f t="shared" si="9"/>
        <v>method</v>
      </c>
      <c r="T115" s="13" t="str">
        <f t="shared" si="13"/>
        <v>process</v>
      </c>
      <c r="U115" s="12" t="str">
        <f t="shared" si="12"/>
        <v>method</v>
      </c>
    </row>
    <row r="116" spans="1:21" ht="14.4">
      <c r="A116" s="15">
        <v>318000000</v>
      </c>
      <c r="B116" s="8">
        <v>42318392</v>
      </c>
      <c r="C116" s="9">
        <v>9093693</v>
      </c>
      <c r="D116" s="9" t="s">
        <v>33</v>
      </c>
      <c r="E116" s="10">
        <v>40374</v>
      </c>
      <c r="F116" s="9" t="s">
        <v>631</v>
      </c>
      <c r="G116" s="8">
        <v>119</v>
      </c>
      <c r="H116" s="9" t="s">
        <v>23</v>
      </c>
      <c r="I116" s="9" t="s">
        <v>632</v>
      </c>
      <c r="J116" s="9" t="s">
        <v>52</v>
      </c>
      <c r="K116" s="9" t="s">
        <v>643</v>
      </c>
      <c r="L116" s="11" t="s">
        <v>154</v>
      </c>
      <c r="M116" s="11" t="s">
        <v>88</v>
      </c>
      <c r="O116" s="12" t="s">
        <v>154</v>
      </c>
      <c r="P116" s="12" t="s">
        <v>88</v>
      </c>
      <c r="Q116" s="12"/>
      <c r="R116" s="13" t="str">
        <f t="shared" si="8"/>
        <v>process</v>
      </c>
      <c r="S116" s="14" t="str">
        <f t="shared" si="9"/>
        <v>method</v>
      </c>
      <c r="T116" s="13" t="str">
        <f t="shared" si="13"/>
        <v>process</v>
      </c>
      <c r="U116" s="12" t="str">
        <f t="shared" si="12"/>
        <v>method</v>
      </c>
    </row>
    <row r="117" spans="1:21" ht="14.4">
      <c r="A117" s="15">
        <v>318000000</v>
      </c>
      <c r="B117" s="8">
        <v>42318392</v>
      </c>
      <c r="C117" s="9">
        <v>9093693</v>
      </c>
      <c r="D117" s="9" t="s">
        <v>33</v>
      </c>
      <c r="E117" s="10">
        <v>40374</v>
      </c>
      <c r="F117" s="9" t="s">
        <v>631</v>
      </c>
      <c r="G117" s="8">
        <v>119</v>
      </c>
      <c r="H117" s="9" t="s">
        <v>23</v>
      </c>
      <c r="I117" s="9" t="s">
        <v>632</v>
      </c>
      <c r="J117" s="9" t="s">
        <v>54</v>
      </c>
      <c r="K117" s="9" t="s">
        <v>644</v>
      </c>
      <c r="L117" s="11" t="s">
        <v>154</v>
      </c>
      <c r="M117" s="11" t="s">
        <v>88</v>
      </c>
      <c r="O117" s="12" t="s">
        <v>154</v>
      </c>
      <c r="P117" s="12" t="s">
        <v>88</v>
      </c>
      <c r="Q117" s="12"/>
      <c r="R117" s="13" t="str">
        <f t="shared" si="8"/>
        <v>process</v>
      </c>
      <c r="S117" s="14" t="str">
        <f t="shared" si="9"/>
        <v>method</v>
      </c>
      <c r="T117" s="13" t="str">
        <f t="shared" si="13"/>
        <v>process</v>
      </c>
      <c r="U117" s="12" t="str">
        <f t="shared" si="12"/>
        <v>method</v>
      </c>
    </row>
    <row r="118" spans="1:21" ht="14.4">
      <c r="A118" s="15">
        <v>318000000</v>
      </c>
      <c r="B118" s="8">
        <v>42318392</v>
      </c>
      <c r="C118" s="9">
        <v>9093693</v>
      </c>
      <c r="D118" s="9" t="s">
        <v>33</v>
      </c>
      <c r="E118" s="10">
        <v>40374</v>
      </c>
      <c r="F118" s="9" t="s">
        <v>631</v>
      </c>
      <c r="G118" s="8">
        <v>119</v>
      </c>
      <c r="H118" s="9" t="s">
        <v>23</v>
      </c>
      <c r="I118" s="9" t="s">
        <v>632</v>
      </c>
      <c r="J118" s="9" t="s">
        <v>56</v>
      </c>
      <c r="K118" s="9" t="s">
        <v>645</v>
      </c>
      <c r="L118" s="11" t="s">
        <v>154</v>
      </c>
      <c r="M118" s="11" t="s">
        <v>88</v>
      </c>
      <c r="O118" s="12" t="s">
        <v>154</v>
      </c>
      <c r="P118" s="12" t="s">
        <v>88</v>
      </c>
      <c r="Q118" s="12"/>
      <c r="R118" s="13" t="str">
        <f t="shared" si="8"/>
        <v>process</v>
      </c>
      <c r="S118" s="14" t="str">
        <f t="shared" si="9"/>
        <v>method</v>
      </c>
      <c r="T118" s="13" t="str">
        <f t="shared" si="13"/>
        <v>process</v>
      </c>
      <c r="U118" s="12" t="str">
        <f t="shared" si="12"/>
        <v>method</v>
      </c>
    </row>
    <row r="119" spans="1:21" ht="14.4">
      <c r="A119" s="15">
        <v>318000000</v>
      </c>
      <c r="B119" s="8">
        <v>42318392</v>
      </c>
      <c r="C119" s="9">
        <v>9093693</v>
      </c>
      <c r="D119" s="9" t="s">
        <v>33</v>
      </c>
      <c r="E119" s="10">
        <v>40374</v>
      </c>
      <c r="F119" s="9" t="s">
        <v>631</v>
      </c>
      <c r="G119" s="8">
        <v>119</v>
      </c>
      <c r="H119" s="9" t="s">
        <v>23</v>
      </c>
      <c r="I119" s="9" t="s">
        <v>632</v>
      </c>
      <c r="J119" s="9" t="s">
        <v>58</v>
      </c>
      <c r="K119" s="9" t="s">
        <v>646</v>
      </c>
      <c r="L119" s="11" t="s">
        <v>154</v>
      </c>
      <c r="M119" s="11" t="s">
        <v>88</v>
      </c>
      <c r="O119" s="12" t="s">
        <v>154</v>
      </c>
      <c r="P119" s="12" t="s">
        <v>88</v>
      </c>
      <c r="Q119" s="12"/>
      <c r="R119" s="13" t="str">
        <f t="shared" si="8"/>
        <v>process</v>
      </c>
      <c r="S119" s="14" t="str">
        <f t="shared" si="9"/>
        <v>method</v>
      </c>
      <c r="T119" s="13" t="str">
        <f t="shared" si="13"/>
        <v>process</v>
      </c>
      <c r="U119" s="12" t="str">
        <f t="shared" si="12"/>
        <v>method</v>
      </c>
    </row>
    <row r="120" spans="1:21" ht="14.4">
      <c r="A120" s="15">
        <v>318000000</v>
      </c>
      <c r="B120" s="8">
        <v>42318392</v>
      </c>
      <c r="C120" s="9">
        <v>9093693</v>
      </c>
      <c r="D120" s="9" t="s">
        <v>33</v>
      </c>
      <c r="E120" s="10">
        <v>40374</v>
      </c>
      <c r="F120" s="9" t="s">
        <v>631</v>
      </c>
      <c r="G120" s="8">
        <v>119</v>
      </c>
      <c r="H120" s="9" t="s">
        <v>23</v>
      </c>
      <c r="I120" s="9" t="s">
        <v>632</v>
      </c>
      <c r="J120" s="9" t="s">
        <v>60</v>
      </c>
      <c r="K120" s="9" t="s">
        <v>647</v>
      </c>
      <c r="L120" s="11" t="s">
        <v>154</v>
      </c>
      <c r="M120" s="11" t="s">
        <v>88</v>
      </c>
      <c r="O120" s="12" t="s">
        <v>154</v>
      </c>
      <c r="P120" s="12" t="s">
        <v>88</v>
      </c>
      <c r="Q120" s="12"/>
      <c r="R120" s="13" t="str">
        <f t="shared" si="8"/>
        <v>process</v>
      </c>
      <c r="S120" s="14" t="str">
        <f t="shared" si="9"/>
        <v>method</v>
      </c>
      <c r="T120" s="13" t="str">
        <f t="shared" si="13"/>
        <v>process</v>
      </c>
      <c r="U120" s="12" t="str">
        <f t="shared" si="12"/>
        <v>method</v>
      </c>
    </row>
    <row r="121" spans="1:21" ht="14.4">
      <c r="A121" s="15">
        <v>318000000</v>
      </c>
      <c r="B121" s="8">
        <v>42318392</v>
      </c>
      <c r="C121" s="9">
        <v>9093693</v>
      </c>
      <c r="D121" s="9" t="s">
        <v>33</v>
      </c>
      <c r="E121" s="10">
        <v>40374</v>
      </c>
      <c r="F121" s="9" t="s">
        <v>631</v>
      </c>
      <c r="G121" s="8">
        <v>119</v>
      </c>
      <c r="H121" s="9" t="s">
        <v>23</v>
      </c>
      <c r="I121" s="9" t="s">
        <v>632</v>
      </c>
      <c r="J121" s="9" t="s">
        <v>62</v>
      </c>
      <c r="K121" s="9" t="s">
        <v>648</v>
      </c>
      <c r="L121" s="11" t="s">
        <v>154</v>
      </c>
      <c r="M121" s="11" t="s">
        <v>88</v>
      </c>
      <c r="O121" s="12" t="s">
        <v>154</v>
      </c>
      <c r="P121" s="12" t="s">
        <v>88</v>
      </c>
      <c r="Q121" s="12"/>
      <c r="R121" s="13" t="str">
        <f t="shared" si="8"/>
        <v>process</v>
      </c>
      <c r="S121" s="14" t="str">
        <f t="shared" si="9"/>
        <v>method</v>
      </c>
      <c r="T121" s="13" t="str">
        <f t="shared" si="13"/>
        <v>process</v>
      </c>
      <c r="U121" s="12" t="str">
        <f t="shared" si="12"/>
        <v>method</v>
      </c>
    </row>
    <row r="122" spans="1:21" ht="14.4">
      <c r="A122" s="15">
        <v>318000000</v>
      </c>
      <c r="B122" s="8">
        <v>42318392</v>
      </c>
      <c r="C122" s="9">
        <v>9093693</v>
      </c>
      <c r="D122" s="9" t="s">
        <v>33</v>
      </c>
      <c r="E122" s="10">
        <v>40374</v>
      </c>
      <c r="F122" s="9" t="s">
        <v>631</v>
      </c>
      <c r="G122" s="8">
        <v>119</v>
      </c>
      <c r="H122" s="9" t="s">
        <v>23</v>
      </c>
      <c r="I122" s="9" t="s">
        <v>632</v>
      </c>
      <c r="J122" s="9" t="s">
        <v>64</v>
      </c>
      <c r="K122" s="9" t="s">
        <v>649</v>
      </c>
      <c r="L122" s="11" t="s">
        <v>154</v>
      </c>
      <c r="M122" s="11" t="s">
        <v>88</v>
      </c>
      <c r="O122" s="12" t="s">
        <v>154</v>
      </c>
      <c r="P122" s="12" t="s">
        <v>88</v>
      </c>
      <c r="Q122" s="12"/>
      <c r="R122" s="13" t="str">
        <f t="shared" si="8"/>
        <v>process</v>
      </c>
      <c r="S122" s="14" t="str">
        <f t="shared" si="9"/>
        <v>method</v>
      </c>
      <c r="T122" s="13" t="str">
        <f t="shared" si="13"/>
        <v>process</v>
      </c>
      <c r="U122" s="12" t="str">
        <f t="shared" si="12"/>
        <v>method</v>
      </c>
    </row>
    <row r="123" spans="1:21" ht="14.4">
      <c r="A123" s="15">
        <v>318000000</v>
      </c>
      <c r="B123" s="8">
        <v>42318392</v>
      </c>
      <c r="C123" s="9">
        <v>9093693</v>
      </c>
      <c r="D123" s="9" t="s">
        <v>33</v>
      </c>
      <c r="E123" s="10">
        <v>40374</v>
      </c>
      <c r="F123" s="9" t="s">
        <v>631</v>
      </c>
      <c r="G123" s="8">
        <v>119</v>
      </c>
      <c r="H123" s="9" t="s">
        <v>23</v>
      </c>
      <c r="I123" s="9" t="s">
        <v>632</v>
      </c>
      <c r="J123" s="9" t="s">
        <v>66</v>
      </c>
      <c r="K123" s="9" t="s">
        <v>650</v>
      </c>
      <c r="L123" s="11" t="s">
        <v>154</v>
      </c>
      <c r="M123" s="11" t="s">
        <v>88</v>
      </c>
      <c r="O123" s="12" t="s">
        <v>154</v>
      </c>
      <c r="P123" s="12" t="s">
        <v>88</v>
      </c>
      <c r="Q123" s="12"/>
      <c r="R123" s="13" t="str">
        <f t="shared" si="8"/>
        <v>process</v>
      </c>
      <c r="S123" s="14" t="str">
        <f t="shared" si="9"/>
        <v>method</v>
      </c>
      <c r="T123" s="13" t="str">
        <f t="shared" si="13"/>
        <v>process</v>
      </c>
      <c r="U123" s="12" t="str">
        <f t="shared" si="12"/>
        <v>method</v>
      </c>
    </row>
    <row r="124" spans="1:21" ht="14.4">
      <c r="A124" s="15">
        <v>318000000</v>
      </c>
      <c r="B124" s="8">
        <v>42318392</v>
      </c>
      <c r="C124" s="9">
        <v>9093693</v>
      </c>
      <c r="D124" s="9" t="s">
        <v>33</v>
      </c>
      <c r="E124" s="10">
        <v>40374</v>
      </c>
      <c r="F124" s="9" t="s">
        <v>631</v>
      </c>
      <c r="G124" s="8">
        <v>119</v>
      </c>
      <c r="H124" s="9" t="s">
        <v>23</v>
      </c>
      <c r="I124" s="9" t="s">
        <v>632</v>
      </c>
      <c r="J124" s="9" t="s">
        <v>68</v>
      </c>
      <c r="K124" s="9" t="s">
        <v>651</v>
      </c>
      <c r="L124" s="11" t="s">
        <v>154</v>
      </c>
      <c r="M124" s="11" t="s">
        <v>88</v>
      </c>
      <c r="O124" s="12" t="s">
        <v>154</v>
      </c>
      <c r="P124" s="12" t="s">
        <v>88</v>
      </c>
      <c r="Q124" s="12"/>
      <c r="R124" s="13" t="str">
        <f t="shared" si="8"/>
        <v>process</v>
      </c>
      <c r="S124" s="14" t="str">
        <f t="shared" si="9"/>
        <v>method</v>
      </c>
      <c r="T124" s="13" t="str">
        <f t="shared" si="13"/>
        <v>process</v>
      </c>
      <c r="U124" s="12" t="str">
        <f t="shared" si="12"/>
        <v>method</v>
      </c>
    </row>
    <row r="125" spans="1:21" ht="14.4">
      <c r="A125" s="15">
        <v>318000000</v>
      </c>
      <c r="B125" s="8">
        <v>42318392</v>
      </c>
      <c r="C125" s="9">
        <v>9093693</v>
      </c>
      <c r="D125" s="9" t="s">
        <v>33</v>
      </c>
      <c r="E125" s="10">
        <v>40374</v>
      </c>
      <c r="F125" s="9" t="s">
        <v>631</v>
      </c>
      <c r="G125" s="8">
        <v>119</v>
      </c>
      <c r="H125" s="9" t="s">
        <v>23</v>
      </c>
      <c r="I125" s="9" t="s">
        <v>632</v>
      </c>
      <c r="J125" s="9" t="s">
        <v>70</v>
      </c>
      <c r="K125" s="9" t="s">
        <v>652</v>
      </c>
      <c r="L125" s="11" t="s">
        <v>154</v>
      </c>
      <c r="M125" s="11" t="s">
        <v>88</v>
      </c>
      <c r="O125" s="12" t="s">
        <v>154</v>
      </c>
      <c r="P125" s="12" t="s">
        <v>88</v>
      </c>
      <c r="Q125" s="12"/>
      <c r="R125" s="13" t="str">
        <f t="shared" si="8"/>
        <v>process</v>
      </c>
      <c r="S125" s="14" t="str">
        <f t="shared" si="9"/>
        <v>method</v>
      </c>
      <c r="T125" s="13" t="str">
        <f t="shared" si="13"/>
        <v>process</v>
      </c>
      <c r="U125" s="12" t="str">
        <f t="shared" si="12"/>
        <v>method</v>
      </c>
    </row>
    <row r="126" spans="1:21" ht="14.4">
      <c r="A126" s="15">
        <v>318000000</v>
      </c>
      <c r="B126" s="8">
        <v>42318392</v>
      </c>
      <c r="C126" s="9">
        <v>9093693</v>
      </c>
      <c r="D126" s="9" t="s">
        <v>33</v>
      </c>
      <c r="E126" s="10">
        <v>40374</v>
      </c>
      <c r="F126" s="9" t="s">
        <v>631</v>
      </c>
      <c r="G126" s="8">
        <v>119</v>
      </c>
      <c r="H126" s="9" t="s">
        <v>23</v>
      </c>
      <c r="I126" s="9" t="s">
        <v>632</v>
      </c>
      <c r="J126" s="9" t="s">
        <v>72</v>
      </c>
      <c r="K126" s="9" t="s">
        <v>653</v>
      </c>
      <c r="L126" s="11" t="s">
        <v>154</v>
      </c>
      <c r="M126" s="11" t="s">
        <v>88</v>
      </c>
      <c r="O126" s="12" t="s">
        <v>154</v>
      </c>
      <c r="P126" s="12" t="s">
        <v>88</v>
      </c>
      <c r="Q126" s="12"/>
      <c r="R126" s="13" t="str">
        <f t="shared" si="8"/>
        <v>process</v>
      </c>
      <c r="S126" s="14" t="str">
        <f t="shared" si="9"/>
        <v>method</v>
      </c>
      <c r="T126" s="13" t="str">
        <f t="shared" si="13"/>
        <v>process</v>
      </c>
      <c r="U126" s="12" t="str">
        <f t="shared" si="12"/>
        <v>method</v>
      </c>
    </row>
    <row r="127" spans="1:21" ht="14.4">
      <c r="A127" s="15">
        <v>318000000</v>
      </c>
      <c r="B127" s="8">
        <v>42318392</v>
      </c>
      <c r="C127" s="9">
        <v>9093693</v>
      </c>
      <c r="D127" s="9" t="s">
        <v>33</v>
      </c>
      <c r="E127" s="10">
        <v>40374</v>
      </c>
      <c r="F127" s="9" t="s">
        <v>631</v>
      </c>
      <c r="G127" s="8">
        <v>119</v>
      </c>
      <c r="H127" s="9" t="s">
        <v>23</v>
      </c>
      <c r="I127" s="9" t="s">
        <v>632</v>
      </c>
      <c r="J127" s="9" t="s">
        <v>74</v>
      </c>
      <c r="K127" s="9" t="s">
        <v>654</v>
      </c>
      <c r="L127" s="11" t="s">
        <v>154</v>
      </c>
      <c r="M127" s="11" t="s">
        <v>88</v>
      </c>
      <c r="O127" s="12" t="s">
        <v>154</v>
      </c>
      <c r="P127" s="12" t="s">
        <v>88</v>
      </c>
      <c r="Q127" s="12"/>
      <c r="R127" s="13" t="str">
        <f t="shared" si="8"/>
        <v>process</v>
      </c>
      <c r="S127" s="14" t="str">
        <f t="shared" si="9"/>
        <v>method</v>
      </c>
      <c r="T127" s="13" t="str">
        <f t="shared" si="13"/>
        <v>process</v>
      </c>
      <c r="U127" s="12" t="str">
        <f t="shared" si="12"/>
        <v>method</v>
      </c>
    </row>
    <row r="128" spans="1:21" ht="14.4">
      <c r="A128" s="15">
        <v>417000000</v>
      </c>
      <c r="B128" s="8">
        <v>50546452</v>
      </c>
      <c r="C128" s="9">
        <v>9056552</v>
      </c>
      <c r="D128" s="9" t="s">
        <v>33</v>
      </c>
      <c r="E128" s="10">
        <v>41760</v>
      </c>
      <c r="F128" s="9" t="s">
        <v>296</v>
      </c>
      <c r="G128" s="8">
        <v>156</v>
      </c>
      <c r="H128" s="9" t="s">
        <v>23</v>
      </c>
      <c r="I128" s="9" t="s">
        <v>296</v>
      </c>
      <c r="J128" s="9" t="s">
        <v>25</v>
      </c>
      <c r="K128" s="9" t="s">
        <v>297</v>
      </c>
      <c r="L128" s="11" t="s">
        <v>27</v>
      </c>
      <c r="M128" s="11" t="s">
        <v>28</v>
      </c>
      <c r="O128" s="12" t="s">
        <v>27</v>
      </c>
      <c r="P128" s="12" t="s">
        <v>28</v>
      </c>
      <c r="Q128" s="12"/>
      <c r="R128" s="13" t="str">
        <f t="shared" si="8"/>
        <v>product</v>
      </c>
      <c r="S128" s="14" t="str">
        <f t="shared" si="9"/>
        <v>apparatus</v>
      </c>
      <c r="T128" s="13" t="str">
        <f t="shared" si="13"/>
        <v>product</v>
      </c>
      <c r="U128" s="12" t="str">
        <f t="shared" si="12"/>
        <v>apparatus</v>
      </c>
    </row>
    <row r="129" spans="1:21" ht="14.4">
      <c r="A129" s="15">
        <v>417000000</v>
      </c>
      <c r="B129" s="8">
        <v>50546452</v>
      </c>
      <c r="C129" s="9">
        <v>9056552</v>
      </c>
      <c r="D129" s="9" t="s">
        <v>33</v>
      </c>
      <c r="E129" s="10">
        <v>41760</v>
      </c>
      <c r="F129" s="9" t="s">
        <v>296</v>
      </c>
      <c r="G129" s="8">
        <v>156</v>
      </c>
      <c r="H129" s="9" t="s">
        <v>23</v>
      </c>
      <c r="I129" s="9" t="s">
        <v>296</v>
      </c>
      <c r="J129" s="9" t="s">
        <v>29</v>
      </c>
      <c r="K129" s="9" t="s">
        <v>298</v>
      </c>
      <c r="L129" s="11" t="s">
        <v>87</v>
      </c>
      <c r="M129" s="11" t="s">
        <v>88</v>
      </c>
      <c r="O129" s="12" t="s">
        <v>87</v>
      </c>
      <c r="P129" s="12" t="s">
        <v>88</v>
      </c>
      <c r="Q129" s="12"/>
      <c r="R129" s="13" t="str">
        <f t="shared" si="8"/>
        <v>use claim</v>
      </c>
      <c r="S129" s="14" t="str">
        <f t="shared" si="9"/>
        <v>method</v>
      </c>
      <c r="T129" s="13" t="str">
        <f t="shared" si="13"/>
        <v>use claim</v>
      </c>
      <c r="U129" s="12" t="str">
        <f t="shared" si="12"/>
        <v>method</v>
      </c>
    </row>
    <row r="130" spans="1:21" ht="14.4">
      <c r="A130" s="15">
        <v>417000000</v>
      </c>
      <c r="B130" s="8">
        <v>50546452</v>
      </c>
      <c r="C130" s="9">
        <v>9056552</v>
      </c>
      <c r="D130" s="9" t="s">
        <v>33</v>
      </c>
      <c r="E130" s="10">
        <v>41760</v>
      </c>
      <c r="F130" s="9" t="s">
        <v>296</v>
      </c>
      <c r="G130" s="8">
        <v>156</v>
      </c>
      <c r="H130" s="9" t="s">
        <v>23</v>
      </c>
      <c r="I130" s="9" t="s">
        <v>296</v>
      </c>
      <c r="J130" s="9" t="s">
        <v>31</v>
      </c>
      <c r="K130" s="9" t="s">
        <v>299</v>
      </c>
      <c r="L130" s="11" t="s">
        <v>87</v>
      </c>
      <c r="M130" s="11" t="s">
        <v>88</v>
      </c>
      <c r="O130" s="12" t="s">
        <v>87</v>
      </c>
      <c r="P130" s="12" t="s">
        <v>88</v>
      </c>
      <c r="Q130" s="12"/>
      <c r="R130" s="13" t="str">
        <f t="shared" ref="R130:R193" si="14">IF(L130=O130,L130,"CONFLICT")</f>
        <v>use claim</v>
      </c>
      <c r="S130" s="14" t="str">
        <f t="shared" ref="S130:S193" si="15">IF(M130=P130,M130,"CONFLICT")</f>
        <v>method</v>
      </c>
      <c r="T130" s="13" t="str">
        <f t="shared" si="13"/>
        <v>use claim</v>
      </c>
      <c r="U130" s="12" t="str">
        <f t="shared" si="12"/>
        <v>method</v>
      </c>
    </row>
    <row r="131" spans="1:21" ht="14.4">
      <c r="A131" s="15">
        <v>417000000</v>
      </c>
      <c r="B131" s="8">
        <v>50546452</v>
      </c>
      <c r="C131" s="9">
        <v>9056552</v>
      </c>
      <c r="D131" s="9" t="s">
        <v>33</v>
      </c>
      <c r="E131" s="10">
        <v>41760</v>
      </c>
      <c r="F131" s="9" t="s">
        <v>296</v>
      </c>
      <c r="G131" s="8">
        <v>156</v>
      </c>
      <c r="H131" s="9" t="s">
        <v>23</v>
      </c>
      <c r="I131" s="9" t="s">
        <v>296</v>
      </c>
      <c r="J131" s="9" t="s">
        <v>38</v>
      </c>
      <c r="K131" s="9" t="s">
        <v>300</v>
      </c>
      <c r="L131" s="11" t="s">
        <v>87</v>
      </c>
      <c r="M131" s="11" t="s">
        <v>88</v>
      </c>
      <c r="O131" s="12" t="s">
        <v>87</v>
      </c>
      <c r="P131" s="12" t="s">
        <v>88</v>
      </c>
      <c r="Q131" s="12"/>
      <c r="R131" s="13" t="str">
        <f t="shared" si="14"/>
        <v>use claim</v>
      </c>
      <c r="S131" s="14" t="str">
        <f t="shared" si="15"/>
        <v>method</v>
      </c>
      <c r="T131" s="13" t="str">
        <f t="shared" si="13"/>
        <v>use claim</v>
      </c>
      <c r="U131" s="12" t="str">
        <f t="shared" si="12"/>
        <v>method</v>
      </c>
    </row>
    <row r="132" spans="1:21" ht="14.4">
      <c r="A132" s="15">
        <v>417000000</v>
      </c>
      <c r="B132" s="8">
        <v>50546452</v>
      </c>
      <c r="C132" s="9">
        <v>9056552</v>
      </c>
      <c r="D132" s="9" t="s">
        <v>33</v>
      </c>
      <c r="E132" s="10">
        <v>41760</v>
      </c>
      <c r="F132" s="9" t="s">
        <v>296</v>
      </c>
      <c r="G132" s="8">
        <v>156</v>
      </c>
      <c r="H132" s="9" t="s">
        <v>23</v>
      </c>
      <c r="I132" s="9" t="s">
        <v>296</v>
      </c>
      <c r="J132" s="9" t="s">
        <v>40</v>
      </c>
      <c r="K132" s="9" t="s">
        <v>301</v>
      </c>
      <c r="L132" s="11" t="s">
        <v>87</v>
      </c>
      <c r="M132" s="11" t="s">
        <v>88</v>
      </c>
      <c r="O132" s="12" t="s">
        <v>87</v>
      </c>
      <c r="P132" s="12" t="s">
        <v>88</v>
      </c>
      <c r="Q132" s="12"/>
      <c r="R132" s="13" t="str">
        <f t="shared" si="14"/>
        <v>use claim</v>
      </c>
      <c r="S132" s="14" t="str">
        <f t="shared" si="15"/>
        <v>method</v>
      </c>
      <c r="T132" s="13" t="str">
        <f t="shared" si="13"/>
        <v>use claim</v>
      </c>
      <c r="U132" s="12" t="str">
        <f t="shared" si="12"/>
        <v>method</v>
      </c>
    </row>
    <row r="133" spans="1:21" ht="14.4">
      <c r="A133" s="15">
        <v>417000000</v>
      </c>
      <c r="B133" s="8">
        <v>50546452</v>
      </c>
      <c r="C133" s="9">
        <v>9056552</v>
      </c>
      <c r="D133" s="9" t="s">
        <v>33</v>
      </c>
      <c r="E133" s="10">
        <v>41760</v>
      </c>
      <c r="F133" s="9" t="s">
        <v>296</v>
      </c>
      <c r="G133" s="8">
        <v>156</v>
      </c>
      <c r="H133" s="9" t="s">
        <v>23</v>
      </c>
      <c r="I133" s="9" t="s">
        <v>296</v>
      </c>
      <c r="J133" s="9" t="s">
        <v>42</v>
      </c>
      <c r="K133" s="9" t="s">
        <v>302</v>
      </c>
      <c r="L133" s="11" t="s">
        <v>87</v>
      </c>
      <c r="M133" s="11" t="s">
        <v>88</v>
      </c>
      <c r="O133" s="12" t="s">
        <v>87</v>
      </c>
      <c r="P133" s="12" t="s">
        <v>88</v>
      </c>
      <c r="Q133" s="12"/>
      <c r="R133" s="13" t="str">
        <f t="shared" si="14"/>
        <v>use claim</v>
      </c>
      <c r="S133" s="14" t="str">
        <f t="shared" si="15"/>
        <v>method</v>
      </c>
      <c r="T133" s="13" t="str">
        <f t="shared" si="13"/>
        <v>use claim</v>
      </c>
      <c r="U133" s="12" t="str">
        <f t="shared" si="12"/>
        <v>method</v>
      </c>
    </row>
    <row r="134" spans="1:21" ht="14.4">
      <c r="A134" s="15">
        <v>417000000</v>
      </c>
      <c r="B134" s="8">
        <v>50546452</v>
      </c>
      <c r="C134" s="9">
        <v>9056552</v>
      </c>
      <c r="D134" s="9" t="s">
        <v>33</v>
      </c>
      <c r="E134" s="10">
        <v>41760</v>
      </c>
      <c r="F134" s="9" t="s">
        <v>296</v>
      </c>
      <c r="G134" s="8">
        <v>156</v>
      </c>
      <c r="H134" s="9" t="s">
        <v>23</v>
      </c>
      <c r="I134" s="9" t="s">
        <v>296</v>
      </c>
      <c r="J134" s="9" t="s">
        <v>44</v>
      </c>
      <c r="K134" s="9" t="s">
        <v>303</v>
      </c>
      <c r="L134" s="11" t="s">
        <v>87</v>
      </c>
      <c r="M134" s="11" t="s">
        <v>88</v>
      </c>
      <c r="O134" s="12" t="s">
        <v>87</v>
      </c>
      <c r="P134" s="12" t="s">
        <v>88</v>
      </c>
      <c r="Q134" s="12"/>
      <c r="R134" s="13" t="str">
        <f t="shared" si="14"/>
        <v>use claim</v>
      </c>
      <c r="S134" s="14" t="str">
        <f t="shared" si="15"/>
        <v>method</v>
      </c>
      <c r="T134" s="13" t="str">
        <f t="shared" si="13"/>
        <v>use claim</v>
      </c>
      <c r="U134" s="12" t="str">
        <f t="shared" si="12"/>
        <v>method</v>
      </c>
    </row>
    <row r="135" spans="1:21" ht="14.4">
      <c r="A135" s="15">
        <v>417000000</v>
      </c>
      <c r="B135" s="8">
        <v>50546452</v>
      </c>
      <c r="C135" s="9">
        <v>9056552</v>
      </c>
      <c r="D135" s="9" t="s">
        <v>33</v>
      </c>
      <c r="E135" s="10">
        <v>41760</v>
      </c>
      <c r="F135" s="9" t="s">
        <v>296</v>
      </c>
      <c r="G135" s="8">
        <v>156</v>
      </c>
      <c r="H135" s="9" t="s">
        <v>23</v>
      </c>
      <c r="I135" s="9" t="s">
        <v>296</v>
      </c>
      <c r="J135" s="9" t="s">
        <v>46</v>
      </c>
      <c r="K135" s="9" t="s">
        <v>304</v>
      </c>
      <c r="L135" s="11" t="s">
        <v>87</v>
      </c>
      <c r="M135" s="11" t="s">
        <v>88</v>
      </c>
      <c r="O135" s="12" t="s">
        <v>87</v>
      </c>
      <c r="P135" s="12" t="s">
        <v>88</v>
      </c>
      <c r="Q135" s="12"/>
      <c r="R135" s="13" t="str">
        <f t="shared" si="14"/>
        <v>use claim</v>
      </c>
      <c r="S135" s="14" t="str">
        <f t="shared" si="15"/>
        <v>method</v>
      </c>
      <c r="T135" s="13" t="str">
        <f t="shared" si="13"/>
        <v>use claim</v>
      </c>
      <c r="U135" s="12" t="str">
        <f t="shared" si="12"/>
        <v>method</v>
      </c>
    </row>
    <row r="136" spans="1:21" ht="14.4">
      <c r="A136" s="15">
        <v>417000000</v>
      </c>
      <c r="B136" s="8">
        <v>50546452</v>
      </c>
      <c r="C136" s="9">
        <v>9056552</v>
      </c>
      <c r="D136" s="9" t="s">
        <v>33</v>
      </c>
      <c r="E136" s="10">
        <v>41760</v>
      </c>
      <c r="F136" s="9" t="s">
        <v>296</v>
      </c>
      <c r="G136" s="8">
        <v>156</v>
      </c>
      <c r="H136" s="9" t="s">
        <v>23</v>
      </c>
      <c r="I136" s="9" t="s">
        <v>296</v>
      </c>
      <c r="J136" s="9" t="s">
        <v>48</v>
      </c>
      <c r="K136" s="9" t="s">
        <v>305</v>
      </c>
      <c r="L136" s="11" t="s">
        <v>87</v>
      </c>
      <c r="M136" s="11" t="s">
        <v>88</v>
      </c>
      <c r="O136" s="12" t="s">
        <v>87</v>
      </c>
      <c r="P136" s="12" t="s">
        <v>88</v>
      </c>
      <c r="Q136" s="12"/>
      <c r="R136" s="13" t="str">
        <f t="shared" si="14"/>
        <v>use claim</v>
      </c>
      <c r="S136" s="14" t="str">
        <f t="shared" si="15"/>
        <v>method</v>
      </c>
      <c r="T136" s="13" t="str">
        <f t="shared" si="13"/>
        <v>use claim</v>
      </c>
      <c r="U136" s="12" t="str">
        <f t="shared" si="12"/>
        <v>method</v>
      </c>
    </row>
    <row r="137" spans="1:21" ht="14.4">
      <c r="A137" s="15">
        <v>417000000</v>
      </c>
      <c r="B137" s="8">
        <v>50546452</v>
      </c>
      <c r="C137" s="9">
        <v>9056552</v>
      </c>
      <c r="D137" s="9" t="s">
        <v>33</v>
      </c>
      <c r="E137" s="10">
        <v>41760</v>
      </c>
      <c r="F137" s="9" t="s">
        <v>296</v>
      </c>
      <c r="G137" s="8">
        <v>156</v>
      </c>
      <c r="H137" s="9" t="s">
        <v>23</v>
      </c>
      <c r="I137" s="9" t="s">
        <v>296</v>
      </c>
      <c r="J137" s="9" t="s">
        <v>50</v>
      </c>
      <c r="K137" s="9" t="s">
        <v>306</v>
      </c>
      <c r="L137" s="11" t="s">
        <v>87</v>
      </c>
      <c r="M137" s="11" t="s">
        <v>88</v>
      </c>
      <c r="O137" s="12" t="s">
        <v>87</v>
      </c>
      <c r="P137" s="12" t="s">
        <v>88</v>
      </c>
      <c r="Q137" s="12"/>
      <c r="R137" s="13" t="str">
        <f t="shared" si="14"/>
        <v>use claim</v>
      </c>
      <c r="S137" s="14" t="str">
        <f t="shared" si="15"/>
        <v>method</v>
      </c>
      <c r="T137" s="13" t="str">
        <f t="shared" si="13"/>
        <v>use claim</v>
      </c>
      <c r="U137" s="12" t="str">
        <f t="shared" si="12"/>
        <v>method</v>
      </c>
    </row>
    <row r="138" spans="1:21" ht="14.4">
      <c r="A138" s="15">
        <v>417000000</v>
      </c>
      <c r="B138" s="8">
        <v>50546452</v>
      </c>
      <c r="C138" s="9">
        <v>9056552</v>
      </c>
      <c r="D138" s="9" t="s">
        <v>33</v>
      </c>
      <c r="E138" s="10">
        <v>41760</v>
      </c>
      <c r="F138" s="9" t="s">
        <v>296</v>
      </c>
      <c r="G138" s="8">
        <v>156</v>
      </c>
      <c r="H138" s="9" t="s">
        <v>23</v>
      </c>
      <c r="I138" s="9" t="s">
        <v>296</v>
      </c>
      <c r="J138" s="9" t="s">
        <v>52</v>
      </c>
      <c r="K138" s="9" t="s">
        <v>307</v>
      </c>
      <c r="L138" s="11" t="s">
        <v>87</v>
      </c>
      <c r="M138" s="11" t="s">
        <v>88</v>
      </c>
      <c r="O138" s="12" t="s">
        <v>87</v>
      </c>
      <c r="P138" s="12" t="s">
        <v>88</v>
      </c>
      <c r="Q138" s="12"/>
      <c r="R138" s="13" t="str">
        <f t="shared" si="14"/>
        <v>use claim</v>
      </c>
      <c r="S138" s="14" t="str">
        <f t="shared" si="15"/>
        <v>method</v>
      </c>
      <c r="T138" s="13" t="str">
        <f t="shared" si="13"/>
        <v>use claim</v>
      </c>
      <c r="U138" s="12" t="str">
        <f t="shared" si="12"/>
        <v>method</v>
      </c>
    </row>
    <row r="139" spans="1:21" ht="14.4">
      <c r="A139" s="15">
        <v>417000000</v>
      </c>
      <c r="B139" s="8">
        <v>50546452</v>
      </c>
      <c r="C139" s="9">
        <v>9056552</v>
      </c>
      <c r="D139" s="9" t="s">
        <v>33</v>
      </c>
      <c r="E139" s="10">
        <v>41760</v>
      </c>
      <c r="F139" s="9" t="s">
        <v>296</v>
      </c>
      <c r="G139" s="8">
        <v>156</v>
      </c>
      <c r="H139" s="9" t="s">
        <v>23</v>
      </c>
      <c r="I139" s="9" t="s">
        <v>296</v>
      </c>
      <c r="J139" s="9" t="s">
        <v>54</v>
      </c>
      <c r="K139" s="9" t="s">
        <v>308</v>
      </c>
      <c r="L139" s="11" t="s">
        <v>87</v>
      </c>
      <c r="M139" s="11" t="s">
        <v>88</v>
      </c>
      <c r="O139" s="12" t="s">
        <v>87</v>
      </c>
      <c r="P139" s="12" t="s">
        <v>88</v>
      </c>
      <c r="Q139" s="12"/>
      <c r="R139" s="13" t="str">
        <f t="shared" si="14"/>
        <v>use claim</v>
      </c>
      <c r="S139" s="14" t="str">
        <f t="shared" si="15"/>
        <v>method</v>
      </c>
      <c r="T139" s="13" t="str">
        <f t="shared" si="13"/>
        <v>use claim</v>
      </c>
      <c r="U139" s="12" t="str">
        <f t="shared" si="12"/>
        <v>method</v>
      </c>
    </row>
    <row r="140" spans="1:21" ht="14.4">
      <c r="A140" s="15">
        <v>417000000</v>
      </c>
      <c r="B140" s="8">
        <v>50546452</v>
      </c>
      <c r="C140" s="9">
        <v>9056552</v>
      </c>
      <c r="D140" s="9" t="s">
        <v>33</v>
      </c>
      <c r="E140" s="10">
        <v>41760</v>
      </c>
      <c r="F140" s="9" t="s">
        <v>296</v>
      </c>
      <c r="G140" s="8">
        <v>156</v>
      </c>
      <c r="H140" s="9" t="s">
        <v>23</v>
      </c>
      <c r="I140" s="9" t="s">
        <v>296</v>
      </c>
      <c r="J140" s="9" t="s">
        <v>56</v>
      </c>
      <c r="K140" s="9" t="s">
        <v>309</v>
      </c>
      <c r="L140" s="11" t="s">
        <v>87</v>
      </c>
      <c r="M140" s="11" t="s">
        <v>88</v>
      </c>
      <c r="O140" s="12" t="s">
        <v>87</v>
      </c>
      <c r="P140" s="12" t="s">
        <v>88</v>
      </c>
      <c r="Q140" s="12"/>
      <c r="R140" s="13" t="str">
        <f t="shared" si="14"/>
        <v>use claim</v>
      </c>
      <c r="S140" s="14" t="str">
        <f t="shared" si="15"/>
        <v>method</v>
      </c>
      <c r="T140" s="13" t="str">
        <f t="shared" si="13"/>
        <v>use claim</v>
      </c>
      <c r="U140" s="12" t="str">
        <f t="shared" si="12"/>
        <v>method</v>
      </c>
    </row>
    <row r="141" spans="1:21" ht="14.4">
      <c r="A141" s="15">
        <v>417000000</v>
      </c>
      <c r="B141" s="8">
        <v>50546452</v>
      </c>
      <c r="C141" s="9">
        <v>9056552</v>
      </c>
      <c r="D141" s="9" t="s">
        <v>33</v>
      </c>
      <c r="E141" s="10">
        <v>41760</v>
      </c>
      <c r="F141" s="9" t="s">
        <v>296</v>
      </c>
      <c r="G141" s="8">
        <v>156</v>
      </c>
      <c r="H141" s="9" t="s">
        <v>23</v>
      </c>
      <c r="I141" s="9" t="s">
        <v>296</v>
      </c>
      <c r="J141" s="9" t="s">
        <v>58</v>
      </c>
      <c r="K141" s="9" t="s">
        <v>310</v>
      </c>
      <c r="L141" s="11" t="s">
        <v>87</v>
      </c>
      <c r="M141" s="11" t="s">
        <v>88</v>
      </c>
      <c r="O141" s="12" t="s">
        <v>87</v>
      </c>
      <c r="P141" s="12" t="s">
        <v>88</v>
      </c>
      <c r="Q141" s="12"/>
      <c r="R141" s="13" t="str">
        <f t="shared" si="14"/>
        <v>use claim</v>
      </c>
      <c r="S141" s="14" t="str">
        <f t="shared" si="15"/>
        <v>method</v>
      </c>
      <c r="T141" s="13" t="str">
        <f t="shared" si="13"/>
        <v>use claim</v>
      </c>
      <c r="U141" s="12" t="str">
        <f t="shared" si="12"/>
        <v>method</v>
      </c>
    </row>
    <row r="142" spans="1:21" ht="14.4">
      <c r="A142" s="15">
        <v>417000000</v>
      </c>
      <c r="B142" s="8">
        <v>50546452</v>
      </c>
      <c r="C142" s="9">
        <v>9056552</v>
      </c>
      <c r="D142" s="9" t="s">
        <v>33</v>
      </c>
      <c r="E142" s="10">
        <v>41760</v>
      </c>
      <c r="F142" s="9" t="s">
        <v>296</v>
      </c>
      <c r="G142" s="8">
        <v>156</v>
      </c>
      <c r="H142" s="9" t="s">
        <v>23</v>
      </c>
      <c r="I142" s="9" t="s">
        <v>296</v>
      </c>
      <c r="J142" s="9" t="s">
        <v>60</v>
      </c>
      <c r="K142" s="9" t="s">
        <v>311</v>
      </c>
      <c r="L142" s="11" t="s">
        <v>87</v>
      </c>
      <c r="M142" s="11" t="s">
        <v>88</v>
      </c>
      <c r="O142" s="12" t="s">
        <v>87</v>
      </c>
      <c r="P142" s="12" t="s">
        <v>88</v>
      </c>
      <c r="Q142" s="12"/>
      <c r="R142" s="13" t="str">
        <f t="shared" si="14"/>
        <v>use claim</v>
      </c>
      <c r="S142" s="14" t="str">
        <f t="shared" si="15"/>
        <v>method</v>
      </c>
      <c r="T142" s="13" t="str">
        <f t="shared" si="13"/>
        <v>use claim</v>
      </c>
      <c r="U142" s="12" t="str">
        <f t="shared" si="12"/>
        <v>method</v>
      </c>
    </row>
    <row r="143" spans="1:21" ht="14.4">
      <c r="A143" s="15">
        <v>417000000</v>
      </c>
      <c r="B143" s="8">
        <v>50546452</v>
      </c>
      <c r="C143" s="9">
        <v>9056552</v>
      </c>
      <c r="D143" s="9" t="s">
        <v>33</v>
      </c>
      <c r="E143" s="10">
        <v>41760</v>
      </c>
      <c r="F143" s="9" t="s">
        <v>296</v>
      </c>
      <c r="G143" s="8">
        <v>156</v>
      </c>
      <c r="H143" s="9" t="s">
        <v>23</v>
      </c>
      <c r="I143" s="9" t="s">
        <v>296</v>
      </c>
      <c r="J143" s="9" t="s">
        <v>62</v>
      </c>
      <c r="K143" s="9" t="s">
        <v>312</v>
      </c>
      <c r="L143" s="11" t="s">
        <v>87</v>
      </c>
      <c r="M143" s="11" t="s">
        <v>88</v>
      </c>
      <c r="O143" s="12" t="s">
        <v>87</v>
      </c>
      <c r="P143" s="12" t="s">
        <v>88</v>
      </c>
      <c r="Q143" s="12"/>
      <c r="R143" s="13" t="str">
        <f t="shared" si="14"/>
        <v>use claim</v>
      </c>
      <c r="S143" s="14" t="str">
        <f t="shared" si="15"/>
        <v>method</v>
      </c>
      <c r="T143" s="13" t="str">
        <f t="shared" si="13"/>
        <v>use claim</v>
      </c>
      <c r="U143" s="12" t="str">
        <f t="shared" si="12"/>
        <v>method</v>
      </c>
    </row>
    <row r="144" spans="1:21" ht="14.4">
      <c r="A144" s="15">
        <v>417000000</v>
      </c>
      <c r="B144" s="8">
        <v>50546452</v>
      </c>
      <c r="C144" s="9">
        <v>9056552</v>
      </c>
      <c r="D144" s="9" t="s">
        <v>33</v>
      </c>
      <c r="E144" s="10">
        <v>41760</v>
      </c>
      <c r="F144" s="9" t="s">
        <v>296</v>
      </c>
      <c r="G144" s="8">
        <v>156</v>
      </c>
      <c r="H144" s="9" t="s">
        <v>23</v>
      </c>
      <c r="I144" s="9" t="s">
        <v>296</v>
      </c>
      <c r="J144" s="9" t="s">
        <v>64</v>
      </c>
      <c r="K144" s="9" t="s">
        <v>313</v>
      </c>
      <c r="L144" s="11" t="s">
        <v>87</v>
      </c>
      <c r="M144" s="11" t="s">
        <v>88</v>
      </c>
      <c r="O144" s="12" t="s">
        <v>87</v>
      </c>
      <c r="P144" s="12" t="s">
        <v>88</v>
      </c>
      <c r="Q144" s="12"/>
      <c r="R144" s="13" t="str">
        <f t="shared" si="14"/>
        <v>use claim</v>
      </c>
      <c r="S144" s="14" t="str">
        <f t="shared" si="15"/>
        <v>method</v>
      </c>
      <c r="T144" s="13" t="str">
        <f t="shared" si="13"/>
        <v>use claim</v>
      </c>
      <c r="U144" s="12" t="str">
        <f t="shared" ref="U144:U175" si="16">S144</f>
        <v>method</v>
      </c>
    </row>
    <row r="145" spans="1:21" ht="14.4">
      <c r="A145" s="15">
        <v>417000000</v>
      </c>
      <c r="B145" s="8">
        <v>50546452</v>
      </c>
      <c r="C145" s="9">
        <v>9056552</v>
      </c>
      <c r="D145" s="9" t="s">
        <v>33</v>
      </c>
      <c r="E145" s="10">
        <v>41760</v>
      </c>
      <c r="F145" s="9" t="s">
        <v>296</v>
      </c>
      <c r="G145" s="8">
        <v>156</v>
      </c>
      <c r="H145" s="9" t="s">
        <v>23</v>
      </c>
      <c r="I145" s="9" t="s">
        <v>296</v>
      </c>
      <c r="J145" s="9" t="s">
        <v>66</v>
      </c>
      <c r="K145" s="9" t="s">
        <v>314</v>
      </c>
      <c r="L145" s="11" t="s">
        <v>87</v>
      </c>
      <c r="M145" s="11" t="s">
        <v>88</v>
      </c>
      <c r="O145" s="12" t="s">
        <v>87</v>
      </c>
      <c r="P145" s="12" t="s">
        <v>88</v>
      </c>
      <c r="Q145" s="12"/>
      <c r="R145" s="13" t="str">
        <f t="shared" si="14"/>
        <v>use claim</v>
      </c>
      <c r="S145" s="14" t="str">
        <f t="shared" si="15"/>
        <v>method</v>
      </c>
      <c r="T145" s="13" t="str">
        <f t="shared" ref="T145:T160" si="17">R145</f>
        <v>use claim</v>
      </c>
      <c r="U145" s="12" t="str">
        <f t="shared" si="16"/>
        <v>method</v>
      </c>
    </row>
    <row r="146" spans="1:21" ht="14.4">
      <c r="A146" s="15">
        <v>417000000</v>
      </c>
      <c r="B146" s="8">
        <v>50546452</v>
      </c>
      <c r="C146" s="9">
        <v>9056552</v>
      </c>
      <c r="D146" s="9" t="s">
        <v>33</v>
      </c>
      <c r="E146" s="10">
        <v>41760</v>
      </c>
      <c r="F146" s="9" t="s">
        <v>296</v>
      </c>
      <c r="G146" s="8">
        <v>156</v>
      </c>
      <c r="H146" s="9" t="s">
        <v>23</v>
      </c>
      <c r="I146" s="9" t="s">
        <v>296</v>
      </c>
      <c r="J146" s="9" t="s">
        <v>68</v>
      </c>
      <c r="K146" s="9" t="s">
        <v>315</v>
      </c>
      <c r="L146" s="11" t="s">
        <v>87</v>
      </c>
      <c r="M146" s="11" t="s">
        <v>88</v>
      </c>
      <c r="O146" s="12" t="s">
        <v>87</v>
      </c>
      <c r="P146" s="12" t="s">
        <v>88</v>
      </c>
      <c r="Q146" s="12"/>
      <c r="R146" s="13" t="str">
        <f t="shared" si="14"/>
        <v>use claim</v>
      </c>
      <c r="S146" s="14" t="str">
        <f t="shared" si="15"/>
        <v>method</v>
      </c>
      <c r="T146" s="13" t="str">
        <f t="shared" si="17"/>
        <v>use claim</v>
      </c>
      <c r="U146" s="12" t="str">
        <f t="shared" si="16"/>
        <v>method</v>
      </c>
    </row>
    <row r="147" spans="1:21" ht="14.4">
      <c r="A147" s="15">
        <v>417000000</v>
      </c>
      <c r="B147" s="8">
        <v>50546452</v>
      </c>
      <c r="C147" s="9">
        <v>9056552</v>
      </c>
      <c r="D147" s="9" t="s">
        <v>33</v>
      </c>
      <c r="E147" s="10">
        <v>41760</v>
      </c>
      <c r="F147" s="9" t="s">
        <v>296</v>
      </c>
      <c r="G147" s="8">
        <v>156</v>
      </c>
      <c r="H147" s="9" t="s">
        <v>23</v>
      </c>
      <c r="I147" s="9" t="s">
        <v>296</v>
      </c>
      <c r="J147" s="9" t="s">
        <v>70</v>
      </c>
      <c r="K147" s="9" t="s">
        <v>316</v>
      </c>
      <c r="L147" s="11" t="s">
        <v>27</v>
      </c>
      <c r="M147" s="11" t="s">
        <v>28</v>
      </c>
      <c r="O147" s="12" t="s">
        <v>27</v>
      </c>
      <c r="P147" s="12" t="s">
        <v>28</v>
      </c>
      <c r="Q147" s="12"/>
      <c r="R147" s="13" t="str">
        <f t="shared" si="14"/>
        <v>product</v>
      </c>
      <c r="S147" s="14" t="str">
        <f t="shared" si="15"/>
        <v>apparatus</v>
      </c>
      <c r="T147" s="13" t="str">
        <f t="shared" si="17"/>
        <v>product</v>
      </c>
      <c r="U147" s="12" t="str">
        <f t="shared" si="16"/>
        <v>apparatus</v>
      </c>
    </row>
    <row r="148" spans="1:21" ht="14.4">
      <c r="A148" s="8">
        <v>56927349</v>
      </c>
      <c r="B148" s="8">
        <v>37615667</v>
      </c>
      <c r="C148" s="9">
        <v>9048495</v>
      </c>
      <c r="D148" s="9" t="s">
        <v>33</v>
      </c>
      <c r="E148" s="10">
        <v>39009</v>
      </c>
      <c r="F148" s="9" t="s">
        <v>609</v>
      </c>
      <c r="G148" s="8">
        <v>120</v>
      </c>
      <c r="H148" s="9" t="s">
        <v>23</v>
      </c>
      <c r="I148" s="9" t="s">
        <v>610</v>
      </c>
      <c r="J148" s="9" t="s">
        <v>25</v>
      </c>
      <c r="K148" s="9" t="s">
        <v>611</v>
      </c>
      <c r="L148" s="11" t="s">
        <v>27</v>
      </c>
      <c r="M148" s="11" t="s">
        <v>111</v>
      </c>
      <c r="O148" s="12" t="s">
        <v>27</v>
      </c>
      <c r="P148" s="12" t="s">
        <v>28</v>
      </c>
      <c r="Q148" s="12"/>
      <c r="R148" s="13" t="str">
        <f t="shared" si="14"/>
        <v>product</v>
      </c>
      <c r="S148" s="14" t="str">
        <f t="shared" si="15"/>
        <v>CONFLICT</v>
      </c>
      <c r="T148" s="13" t="str">
        <f t="shared" si="17"/>
        <v>product</v>
      </c>
      <c r="U148" s="12" t="str">
        <f t="shared" si="16"/>
        <v>CONFLICT</v>
      </c>
    </row>
    <row r="149" spans="1:21" ht="14.4">
      <c r="A149" s="8">
        <v>56927349</v>
      </c>
      <c r="B149" s="8">
        <v>37615667</v>
      </c>
      <c r="C149" s="9">
        <v>9048495</v>
      </c>
      <c r="D149" s="9" t="s">
        <v>33</v>
      </c>
      <c r="E149" s="10">
        <v>39009</v>
      </c>
      <c r="F149" s="9" t="s">
        <v>609</v>
      </c>
      <c r="G149" s="8">
        <v>120</v>
      </c>
      <c r="H149" s="9" t="s">
        <v>23</v>
      </c>
      <c r="I149" s="9" t="s">
        <v>610</v>
      </c>
      <c r="J149" s="9" t="s">
        <v>29</v>
      </c>
      <c r="K149" s="9" t="s">
        <v>612</v>
      </c>
      <c r="L149" s="11" t="s">
        <v>27</v>
      </c>
      <c r="M149" s="11" t="s">
        <v>111</v>
      </c>
      <c r="O149" s="12" t="s">
        <v>27</v>
      </c>
      <c r="P149" s="12" t="s">
        <v>111</v>
      </c>
      <c r="Q149" s="12"/>
      <c r="R149" s="13" t="str">
        <f t="shared" si="14"/>
        <v>product</v>
      </c>
      <c r="S149" s="14" t="str">
        <f t="shared" si="15"/>
        <v>composition</v>
      </c>
      <c r="T149" s="13" t="str">
        <f t="shared" si="17"/>
        <v>product</v>
      </c>
      <c r="U149" s="12" t="str">
        <f t="shared" si="16"/>
        <v>composition</v>
      </c>
    </row>
    <row r="150" spans="1:21" ht="14.4">
      <c r="A150" s="8">
        <v>56927349</v>
      </c>
      <c r="B150" s="8">
        <v>37615667</v>
      </c>
      <c r="C150" s="9">
        <v>9048495</v>
      </c>
      <c r="D150" s="9" t="s">
        <v>33</v>
      </c>
      <c r="E150" s="10">
        <v>39009</v>
      </c>
      <c r="F150" s="9" t="s">
        <v>609</v>
      </c>
      <c r="G150" s="8">
        <v>120</v>
      </c>
      <c r="H150" s="9" t="s">
        <v>23</v>
      </c>
      <c r="I150" s="9" t="s">
        <v>610</v>
      </c>
      <c r="J150" s="9" t="s">
        <v>31</v>
      </c>
      <c r="K150" s="9" t="s">
        <v>613</v>
      </c>
      <c r="L150" s="11" t="s">
        <v>27</v>
      </c>
      <c r="M150" s="11" t="s">
        <v>111</v>
      </c>
      <c r="O150" s="12" t="s">
        <v>27</v>
      </c>
      <c r="P150" s="12" t="s">
        <v>111</v>
      </c>
      <c r="Q150" s="12"/>
      <c r="R150" s="13" t="str">
        <f t="shared" si="14"/>
        <v>product</v>
      </c>
      <c r="S150" s="14" t="str">
        <f t="shared" si="15"/>
        <v>composition</v>
      </c>
      <c r="T150" s="13" t="str">
        <f t="shared" si="17"/>
        <v>product</v>
      </c>
      <c r="U150" s="12" t="str">
        <f t="shared" si="16"/>
        <v>composition</v>
      </c>
    </row>
    <row r="151" spans="1:21" ht="14.4">
      <c r="A151" s="8">
        <v>56927349</v>
      </c>
      <c r="B151" s="8">
        <v>37615667</v>
      </c>
      <c r="C151" s="9">
        <v>9048495</v>
      </c>
      <c r="D151" s="9" t="s">
        <v>33</v>
      </c>
      <c r="E151" s="10">
        <v>39009</v>
      </c>
      <c r="F151" s="9" t="s">
        <v>609</v>
      </c>
      <c r="G151" s="8">
        <v>120</v>
      </c>
      <c r="H151" s="9" t="s">
        <v>23</v>
      </c>
      <c r="I151" s="9" t="s">
        <v>610</v>
      </c>
      <c r="J151" s="9" t="s">
        <v>38</v>
      </c>
      <c r="K151" s="9" t="s">
        <v>614</v>
      </c>
      <c r="L151" s="11" t="s">
        <v>27</v>
      </c>
      <c r="M151" s="11" t="s">
        <v>111</v>
      </c>
      <c r="O151" s="12" t="s">
        <v>27</v>
      </c>
      <c r="P151" s="12" t="s">
        <v>111</v>
      </c>
      <c r="Q151" s="12"/>
      <c r="R151" s="13" t="str">
        <f t="shared" si="14"/>
        <v>product</v>
      </c>
      <c r="S151" s="14" t="str">
        <f t="shared" si="15"/>
        <v>composition</v>
      </c>
      <c r="T151" s="13" t="str">
        <f t="shared" si="17"/>
        <v>product</v>
      </c>
      <c r="U151" s="12" t="str">
        <f t="shared" si="16"/>
        <v>composition</v>
      </c>
    </row>
    <row r="152" spans="1:21" ht="14.4">
      <c r="A152" s="8">
        <v>56927349</v>
      </c>
      <c r="B152" s="8">
        <v>37615667</v>
      </c>
      <c r="C152" s="9">
        <v>9048495</v>
      </c>
      <c r="D152" s="9" t="s">
        <v>33</v>
      </c>
      <c r="E152" s="10">
        <v>39009</v>
      </c>
      <c r="F152" s="9" t="s">
        <v>609</v>
      </c>
      <c r="G152" s="8">
        <v>120</v>
      </c>
      <c r="H152" s="9" t="s">
        <v>23</v>
      </c>
      <c r="I152" s="9" t="s">
        <v>610</v>
      </c>
      <c r="J152" s="9" t="s">
        <v>40</v>
      </c>
      <c r="K152" s="9" t="s">
        <v>615</v>
      </c>
      <c r="L152" s="11" t="s">
        <v>27</v>
      </c>
      <c r="M152" s="11" t="s">
        <v>111</v>
      </c>
      <c r="O152" s="12" t="s">
        <v>27</v>
      </c>
      <c r="P152" s="12" t="s">
        <v>111</v>
      </c>
      <c r="Q152" s="12"/>
      <c r="R152" s="13" t="str">
        <f t="shared" si="14"/>
        <v>product</v>
      </c>
      <c r="S152" s="14" t="str">
        <f t="shared" si="15"/>
        <v>composition</v>
      </c>
      <c r="T152" s="13" t="str">
        <f t="shared" si="17"/>
        <v>product</v>
      </c>
      <c r="U152" s="12" t="str">
        <f t="shared" si="16"/>
        <v>composition</v>
      </c>
    </row>
    <row r="153" spans="1:21" ht="14.4">
      <c r="A153" s="8">
        <v>56927349</v>
      </c>
      <c r="B153" s="8">
        <v>37615667</v>
      </c>
      <c r="C153" s="9">
        <v>9048495</v>
      </c>
      <c r="D153" s="9" t="s">
        <v>33</v>
      </c>
      <c r="E153" s="10">
        <v>39009</v>
      </c>
      <c r="F153" s="9" t="s">
        <v>609</v>
      </c>
      <c r="G153" s="8">
        <v>120</v>
      </c>
      <c r="H153" s="9" t="s">
        <v>23</v>
      </c>
      <c r="I153" s="9" t="s">
        <v>610</v>
      </c>
      <c r="J153" s="9" t="s">
        <v>42</v>
      </c>
      <c r="K153" s="9" t="s">
        <v>616</v>
      </c>
      <c r="L153" s="11" t="s">
        <v>27</v>
      </c>
      <c r="M153" s="11" t="s">
        <v>111</v>
      </c>
      <c r="O153" s="12" t="s">
        <v>27</v>
      </c>
      <c r="P153" s="12" t="s">
        <v>111</v>
      </c>
      <c r="Q153" s="12"/>
      <c r="R153" s="13" t="str">
        <f t="shared" si="14"/>
        <v>product</v>
      </c>
      <c r="S153" s="14" t="str">
        <f t="shared" si="15"/>
        <v>composition</v>
      </c>
      <c r="T153" s="13" t="str">
        <f t="shared" si="17"/>
        <v>product</v>
      </c>
      <c r="U153" s="12" t="str">
        <f t="shared" si="16"/>
        <v>composition</v>
      </c>
    </row>
    <row r="154" spans="1:21" ht="14.4">
      <c r="A154" s="8">
        <v>56927349</v>
      </c>
      <c r="B154" s="8">
        <v>37615667</v>
      </c>
      <c r="C154" s="9">
        <v>9048495</v>
      </c>
      <c r="D154" s="9" t="s">
        <v>33</v>
      </c>
      <c r="E154" s="10">
        <v>39009</v>
      </c>
      <c r="F154" s="9" t="s">
        <v>609</v>
      </c>
      <c r="G154" s="8">
        <v>120</v>
      </c>
      <c r="H154" s="9" t="s">
        <v>23</v>
      </c>
      <c r="I154" s="9" t="s">
        <v>610</v>
      </c>
      <c r="J154" s="9" t="s">
        <v>44</v>
      </c>
      <c r="K154" s="9" t="s">
        <v>617</v>
      </c>
      <c r="L154" s="11" t="s">
        <v>27</v>
      </c>
      <c r="M154" s="11" t="s">
        <v>111</v>
      </c>
      <c r="O154" s="12" t="s">
        <v>27</v>
      </c>
      <c r="P154" s="12" t="s">
        <v>111</v>
      </c>
      <c r="Q154" s="12"/>
      <c r="R154" s="13" t="str">
        <f t="shared" si="14"/>
        <v>product</v>
      </c>
      <c r="S154" s="14" t="str">
        <f t="shared" si="15"/>
        <v>composition</v>
      </c>
      <c r="T154" s="13" t="str">
        <f t="shared" si="17"/>
        <v>product</v>
      </c>
      <c r="U154" s="12" t="str">
        <f t="shared" si="16"/>
        <v>composition</v>
      </c>
    </row>
    <row r="155" spans="1:21" ht="14.4">
      <c r="A155" s="8">
        <v>56927349</v>
      </c>
      <c r="B155" s="8">
        <v>37615667</v>
      </c>
      <c r="C155" s="9">
        <v>9048495</v>
      </c>
      <c r="D155" s="9" t="s">
        <v>33</v>
      </c>
      <c r="E155" s="10">
        <v>39009</v>
      </c>
      <c r="F155" s="9" t="s">
        <v>609</v>
      </c>
      <c r="G155" s="8">
        <v>120</v>
      </c>
      <c r="H155" s="9" t="s">
        <v>23</v>
      </c>
      <c r="I155" s="9" t="s">
        <v>610</v>
      </c>
      <c r="J155" s="9" t="s">
        <v>46</v>
      </c>
      <c r="K155" s="9" t="s">
        <v>618</v>
      </c>
      <c r="L155" s="11" t="s">
        <v>27</v>
      </c>
      <c r="M155" s="11" t="s">
        <v>111</v>
      </c>
      <c r="O155" s="12" t="s">
        <v>27</v>
      </c>
      <c r="P155" s="12" t="s">
        <v>111</v>
      </c>
      <c r="Q155" s="12"/>
      <c r="R155" s="13" t="str">
        <f t="shared" si="14"/>
        <v>product</v>
      </c>
      <c r="S155" s="14" t="str">
        <f t="shared" si="15"/>
        <v>composition</v>
      </c>
      <c r="T155" s="13" t="str">
        <f t="shared" si="17"/>
        <v>product</v>
      </c>
      <c r="U155" s="12" t="str">
        <f t="shared" si="16"/>
        <v>composition</v>
      </c>
    </row>
    <row r="156" spans="1:21" ht="14.4">
      <c r="A156" s="8">
        <v>56927349</v>
      </c>
      <c r="B156" s="8">
        <v>37615667</v>
      </c>
      <c r="C156" s="9">
        <v>9048495</v>
      </c>
      <c r="D156" s="9" t="s">
        <v>33</v>
      </c>
      <c r="E156" s="10">
        <v>39009</v>
      </c>
      <c r="F156" s="9" t="s">
        <v>609</v>
      </c>
      <c r="G156" s="8">
        <v>120</v>
      </c>
      <c r="H156" s="9" t="s">
        <v>23</v>
      </c>
      <c r="I156" s="9" t="s">
        <v>610</v>
      </c>
      <c r="J156" s="9" t="s">
        <v>48</v>
      </c>
      <c r="K156" s="9" t="s">
        <v>619</v>
      </c>
      <c r="L156" s="11" t="s">
        <v>27</v>
      </c>
      <c r="M156" s="11" t="s">
        <v>111</v>
      </c>
      <c r="O156" s="12" t="s">
        <v>27</v>
      </c>
      <c r="P156" s="12" t="s">
        <v>111</v>
      </c>
      <c r="Q156" s="12"/>
      <c r="R156" s="13" t="str">
        <f t="shared" si="14"/>
        <v>product</v>
      </c>
      <c r="S156" s="14" t="str">
        <f t="shared" si="15"/>
        <v>composition</v>
      </c>
      <c r="T156" s="13" t="str">
        <f t="shared" si="17"/>
        <v>product</v>
      </c>
      <c r="U156" s="12" t="str">
        <f t="shared" si="16"/>
        <v>composition</v>
      </c>
    </row>
    <row r="157" spans="1:21" ht="14.4">
      <c r="A157" s="8">
        <v>56927349</v>
      </c>
      <c r="B157" s="8">
        <v>37615667</v>
      </c>
      <c r="C157" s="9">
        <v>9048495</v>
      </c>
      <c r="D157" s="9" t="s">
        <v>33</v>
      </c>
      <c r="E157" s="10">
        <v>39009</v>
      </c>
      <c r="F157" s="9" t="s">
        <v>609</v>
      </c>
      <c r="G157" s="8">
        <v>120</v>
      </c>
      <c r="H157" s="9" t="s">
        <v>23</v>
      </c>
      <c r="I157" s="9" t="s">
        <v>610</v>
      </c>
      <c r="J157" s="9" t="s">
        <v>50</v>
      </c>
      <c r="K157" s="9" t="s">
        <v>620</v>
      </c>
      <c r="L157" s="11" t="s">
        <v>27</v>
      </c>
      <c r="M157" s="11" t="s">
        <v>111</v>
      </c>
      <c r="O157" s="12" t="s">
        <v>27</v>
      </c>
      <c r="P157" s="12" t="s">
        <v>111</v>
      </c>
      <c r="Q157" s="12"/>
      <c r="R157" s="13" t="str">
        <f t="shared" si="14"/>
        <v>product</v>
      </c>
      <c r="S157" s="14" t="str">
        <f t="shared" si="15"/>
        <v>composition</v>
      </c>
      <c r="T157" s="13" t="str">
        <f t="shared" si="17"/>
        <v>product</v>
      </c>
      <c r="U157" s="12" t="str">
        <f t="shared" si="16"/>
        <v>composition</v>
      </c>
    </row>
    <row r="158" spans="1:21" ht="14.4">
      <c r="A158" s="8">
        <v>56927349</v>
      </c>
      <c r="B158" s="8">
        <v>37615667</v>
      </c>
      <c r="C158" s="9">
        <v>9048495</v>
      </c>
      <c r="D158" s="9" t="s">
        <v>33</v>
      </c>
      <c r="E158" s="10">
        <v>39009</v>
      </c>
      <c r="F158" s="9" t="s">
        <v>609</v>
      </c>
      <c r="G158" s="8">
        <v>120</v>
      </c>
      <c r="H158" s="9" t="s">
        <v>23</v>
      </c>
      <c r="I158" s="9" t="s">
        <v>610</v>
      </c>
      <c r="J158" s="9" t="s">
        <v>52</v>
      </c>
      <c r="K158" s="9" t="s">
        <v>621</v>
      </c>
      <c r="L158" s="11" t="s">
        <v>27</v>
      </c>
      <c r="M158" s="11" t="s">
        <v>111</v>
      </c>
      <c r="O158" s="12" t="s">
        <v>27</v>
      </c>
      <c r="P158" s="12" t="s">
        <v>111</v>
      </c>
      <c r="Q158" s="12"/>
      <c r="R158" s="13" t="str">
        <f t="shared" si="14"/>
        <v>product</v>
      </c>
      <c r="S158" s="14" t="str">
        <f t="shared" si="15"/>
        <v>composition</v>
      </c>
      <c r="T158" s="13" t="str">
        <f t="shared" si="17"/>
        <v>product</v>
      </c>
      <c r="U158" s="12" t="str">
        <f t="shared" si="16"/>
        <v>composition</v>
      </c>
    </row>
    <row r="159" spans="1:21" ht="14.4">
      <c r="A159" s="8">
        <v>56927349</v>
      </c>
      <c r="B159" s="8">
        <v>37615667</v>
      </c>
      <c r="C159" s="9">
        <v>9048495</v>
      </c>
      <c r="D159" s="9" t="s">
        <v>33</v>
      </c>
      <c r="E159" s="10">
        <v>39009</v>
      </c>
      <c r="F159" s="9" t="s">
        <v>609</v>
      </c>
      <c r="G159" s="8">
        <v>120</v>
      </c>
      <c r="H159" s="9" t="s">
        <v>23</v>
      </c>
      <c r="I159" s="9" t="s">
        <v>610</v>
      </c>
      <c r="J159" s="9" t="s">
        <v>54</v>
      </c>
      <c r="K159" s="9" t="s">
        <v>622</v>
      </c>
      <c r="L159" s="11" t="s">
        <v>27</v>
      </c>
      <c r="M159" s="11" t="s">
        <v>111</v>
      </c>
      <c r="O159" s="12" t="s">
        <v>27</v>
      </c>
      <c r="P159" s="12" t="s">
        <v>111</v>
      </c>
      <c r="Q159" s="12"/>
      <c r="R159" s="13" t="str">
        <f t="shared" si="14"/>
        <v>product</v>
      </c>
      <c r="S159" s="14" t="str">
        <f t="shared" si="15"/>
        <v>composition</v>
      </c>
      <c r="T159" s="13" t="str">
        <f t="shared" si="17"/>
        <v>product</v>
      </c>
      <c r="U159" s="12" t="str">
        <f t="shared" si="16"/>
        <v>composition</v>
      </c>
    </row>
    <row r="160" spans="1:21" ht="14.4">
      <c r="A160" s="8">
        <v>56927349</v>
      </c>
      <c r="B160" s="8">
        <v>37615667</v>
      </c>
      <c r="C160" s="9">
        <v>9048495</v>
      </c>
      <c r="D160" s="9" t="s">
        <v>33</v>
      </c>
      <c r="E160" s="10">
        <v>39009</v>
      </c>
      <c r="F160" s="9" t="s">
        <v>609</v>
      </c>
      <c r="G160" s="8">
        <v>120</v>
      </c>
      <c r="H160" s="9" t="s">
        <v>23</v>
      </c>
      <c r="I160" s="9" t="s">
        <v>610</v>
      </c>
      <c r="J160" s="9" t="s">
        <v>56</v>
      </c>
      <c r="K160" s="9" t="s">
        <v>623</v>
      </c>
      <c r="L160" s="11" t="s">
        <v>27</v>
      </c>
      <c r="M160" s="11" t="s">
        <v>111</v>
      </c>
      <c r="O160" s="12" t="s">
        <v>27</v>
      </c>
      <c r="P160" s="12" t="s">
        <v>111</v>
      </c>
      <c r="Q160" s="12"/>
      <c r="R160" s="13" t="str">
        <f t="shared" si="14"/>
        <v>product</v>
      </c>
      <c r="S160" s="14" t="str">
        <f t="shared" si="15"/>
        <v>composition</v>
      </c>
      <c r="T160" s="13" t="str">
        <f t="shared" si="17"/>
        <v>product</v>
      </c>
      <c r="U160" s="12" t="str">
        <f t="shared" si="16"/>
        <v>composition</v>
      </c>
    </row>
    <row r="161" spans="1:22" ht="14.4">
      <c r="A161" s="15">
        <v>333000000</v>
      </c>
      <c r="B161" s="8">
        <v>43648036</v>
      </c>
      <c r="C161" s="9">
        <v>9005809</v>
      </c>
      <c r="D161" s="9" t="s">
        <v>33</v>
      </c>
      <c r="E161" s="10">
        <v>40612</v>
      </c>
      <c r="F161" s="9" t="s">
        <v>1043</v>
      </c>
      <c r="G161" s="8">
        <v>91</v>
      </c>
      <c r="H161" s="9" t="s">
        <v>23</v>
      </c>
      <c r="I161" s="9" t="s">
        <v>1043</v>
      </c>
      <c r="J161" s="9" t="s">
        <v>25</v>
      </c>
      <c r="K161" s="9" t="s">
        <v>1044</v>
      </c>
      <c r="L161" s="11" t="s">
        <v>376</v>
      </c>
      <c r="M161" s="11" t="s">
        <v>377</v>
      </c>
      <c r="O161" s="12" t="s">
        <v>27</v>
      </c>
      <c r="P161" s="12" t="s">
        <v>28</v>
      </c>
      <c r="Q161" s="21" t="s">
        <v>1045</v>
      </c>
      <c r="R161" s="13" t="str">
        <f t="shared" si="14"/>
        <v>CONFLICT</v>
      </c>
      <c r="S161" s="14" t="str">
        <f t="shared" si="15"/>
        <v>CONFLICT</v>
      </c>
      <c r="T161" s="13" t="s">
        <v>376</v>
      </c>
      <c r="U161" s="12" t="str">
        <f t="shared" si="16"/>
        <v>CONFLICT</v>
      </c>
      <c r="V161" s="17" t="s">
        <v>1046</v>
      </c>
    </row>
    <row r="162" spans="1:22" ht="14.4">
      <c r="A162" s="15">
        <v>333000000</v>
      </c>
      <c r="B162" s="8">
        <v>43648036</v>
      </c>
      <c r="C162" s="9">
        <v>9005809</v>
      </c>
      <c r="D162" s="9" t="s">
        <v>33</v>
      </c>
      <c r="E162" s="10">
        <v>40612</v>
      </c>
      <c r="F162" s="9" t="s">
        <v>1043</v>
      </c>
      <c r="G162" s="8">
        <v>91</v>
      </c>
      <c r="H162" s="9" t="s">
        <v>23</v>
      </c>
      <c r="I162" s="9" t="s">
        <v>1043</v>
      </c>
      <c r="J162" s="9" t="s">
        <v>29</v>
      </c>
      <c r="K162" s="9" t="s">
        <v>1047</v>
      </c>
      <c r="L162" s="11" t="s">
        <v>27</v>
      </c>
      <c r="M162" s="11" t="s">
        <v>111</v>
      </c>
      <c r="O162" s="12" t="s">
        <v>27</v>
      </c>
      <c r="P162" s="12" t="s">
        <v>28</v>
      </c>
      <c r="Q162" s="12"/>
      <c r="R162" s="13" t="str">
        <f t="shared" si="14"/>
        <v>product</v>
      </c>
      <c r="S162" s="14" t="str">
        <f t="shared" si="15"/>
        <v>CONFLICT</v>
      </c>
      <c r="T162" s="13" t="str">
        <f t="shared" ref="T162:T193" si="18">R162</f>
        <v>product</v>
      </c>
      <c r="U162" s="12" t="str">
        <f t="shared" si="16"/>
        <v>CONFLICT</v>
      </c>
    </row>
    <row r="163" spans="1:22" ht="14.4">
      <c r="A163" s="15">
        <v>333000000</v>
      </c>
      <c r="B163" s="8">
        <v>43648036</v>
      </c>
      <c r="C163" s="9">
        <v>9005809</v>
      </c>
      <c r="D163" s="9" t="s">
        <v>33</v>
      </c>
      <c r="E163" s="10">
        <v>40612</v>
      </c>
      <c r="F163" s="9" t="s">
        <v>1043</v>
      </c>
      <c r="G163" s="8">
        <v>91</v>
      </c>
      <c r="H163" s="9" t="s">
        <v>23</v>
      </c>
      <c r="I163" s="9" t="s">
        <v>1043</v>
      </c>
      <c r="J163" s="9" t="s">
        <v>31</v>
      </c>
      <c r="K163" s="9" t="s">
        <v>1048</v>
      </c>
      <c r="L163" s="11" t="s">
        <v>27</v>
      </c>
      <c r="M163" s="11" t="s">
        <v>111</v>
      </c>
      <c r="O163" s="12" t="s">
        <v>27</v>
      </c>
      <c r="P163" s="12" t="s">
        <v>28</v>
      </c>
      <c r="Q163" s="12"/>
      <c r="R163" s="13" t="str">
        <f t="shared" si="14"/>
        <v>product</v>
      </c>
      <c r="S163" s="14" t="str">
        <f t="shared" si="15"/>
        <v>CONFLICT</v>
      </c>
      <c r="T163" s="13" t="str">
        <f t="shared" si="18"/>
        <v>product</v>
      </c>
      <c r="U163" s="12" t="str">
        <f t="shared" si="16"/>
        <v>CONFLICT</v>
      </c>
    </row>
    <row r="164" spans="1:22" ht="14.4">
      <c r="A164" s="15">
        <v>333000000</v>
      </c>
      <c r="B164" s="8">
        <v>43648036</v>
      </c>
      <c r="C164" s="9">
        <v>9005809</v>
      </c>
      <c r="D164" s="9" t="s">
        <v>33</v>
      </c>
      <c r="E164" s="10">
        <v>40612</v>
      </c>
      <c r="F164" s="9" t="s">
        <v>1043</v>
      </c>
      <c r="G164" s="8">
        <v>91</v>
      </c>
      <c r="H164" s="9" t="s">
        <v>23</v>
      </c>
      <c r="I164" s="9" t="s">
        <v>1043</v>
      </c>
      <c r="J164" s="9" t="s">
        <v>38</v>
      </c>
      <c r="K164" s="9" t="s">
        <v>1049</v>
      </c>
      <c r="L164" s="11" t="s">
        <v>27</v>
      </c>
      <c r="M164" s="11" t="s">
        <v>111</v>
      </c>
      <c r="O164" s="12" t="s">
        <v>27</v>
      </c>
      <c r="P164" s="12" t="s">
        <v>28</v>
      </c>
      <c r="Q164" s="12"/>
      <c r="R164" s="13" t="str">
        <f t="shared" si="14"/>
        <v>product</v>
      </c>
      <c r="S164" s="14" t="str">
        <f t="shared" si="15"/>
        <v>CONFLICT</v>
      </c>
      <c r="T164" s="13" t="str">
        <f t="shared" si="18"/>
        <v>product</v>
      </c>
      <c r="U164" s="12" t="str">
        <f t="shared" si="16"/>
        <v>CONFLICT</v>
      </c>
    </row>
    <row r="165" spans="1:22" ht="14.4">
      <c r="A165" s="15">
        <v>333000000</v>
      </c>
      <c r="B165" s="8">
        <v>43648036</v>
      </c>
      <c r="C165" s="9">
        <v>9005809</v>
      </c>
      <c r="D165" s="9" t="s">
        <v>33</v>
      </c>
      <c r="E165" s="10">
        <v>40612</v>
      </c>
      <c r="F165" s="9" t="s">
        <v>1043</v>
      </c>
      <c r="G165" s="8">
        <v>91</v>
      </c>
      <c r="H165" s="9" t="s">
        <v>23</v>
      </c>
      <c r="I165" s="9" t="s">
        <v>1043</v>
      </c>
      <c r="J165" s="9" t="s">
        <v>40</v>
      </c>
      <c r="K165" s="9" t="s">
        <v>1050</v>
      </c>
      <c r="L165" s="11" t="s">
        <v>27</v>
      </c>
      <c r="M165" s="11" t="s">
        <v>111</v>
      </c>
      <c r="O165" s="12" t="s">
        <v>27</v>
      </c>
      <c r="P165" s="12" t="s">
        <v>111</v>
      </c>
      <c r="Q165" s="12"/>
      <c r="R165" s="13" t="str">
        <f t="shared" si="14"/>
        <v>product</v>
      </c>
      <c r="S165" s="14" t="str">
        <f t="shared" si="15"/>
        <v>composition</v>
      </c>
      <c r="T165" s="13" t="str">
        <f t="shared" si="18"/>
        <v>product</v>
      </c>
      <c r="U165" s="12" t="str">
        <f t="shared" si="16"/>
        <v>composition</v>
      </c>
    </row>
    <row r="166" spans="1:22" ht="14.4">
      <c r="A166" s="15">
        <v>333000000</v>
      </c>
      <c r="B166" s="8">
        <v>43648036</v>
      </c>
      <c r="C166" s="9">
        <v>9005809</v>
      </c>
      <c r="D166" s="9" t="s">
        <v>33</v>
      </c>
      <c r="E166" s="10">
        <v>40612</v>
      </c>
      <c r="F166" s="9" t="s">
        <v>1043</v>
      </c>
      <c r="G166" s="8">
        <v>91</v>
      </c>
      <c r="H166" s="9" t="s">
        <v>23</v>
      </c>
      <c r="I166" s="9" t="s">
        <v>1043</v>
      </c>
      <c r="J166" s="9" t="s">
        <v>42</v>
      </c>
      <c r="K166" s="9" t="s">
        <v>1051</v>
      </c>
      <c r="L166" s="11" t="s">
        <v>27</v>
      </c>
      <c r="M166" s="11" t="s">
        <v>111</v>
      </c>
      <c r="O166" s="12" t="s">
        <v>27</v>
      </c>
      <c r="P166" s="12" t="s">
        <v>111</v>
      </c>
      <c r="Q166" s="12"/>
      <c r="R166" s="13" t="str">
        <f t="shared" si="14"/>
        <v>product</v>
      </c>
      <c r="S166" s="14" t="str">
        <f t="shared" si="15"/>
        <v>composition</v>
      </c>
      <c r="T166" s="13" t="str">
        <f t="shared" si="18"/>
        <v>product</v>
      </c>
      <c r="U166" s="12" t="str">
        <f t="shared" si="16"/>
        <v>composition</v>
      </c>
    </row>
    <row r="167" spans="1:22" ht="14.4">
      <c r="A167" s="15">
        <v>333000000</v>
      </c>
      <c r="B167" s="8">
        <v>43648036</v>
      </c>
      <c r="C167" s="9">
        <v>9005809</v>
      </c>
      <c r="D167" s="9" t="s">
        <v>33</v>
      </c>
      <c r="E167" s="10">
        <v>40612</v>
      </c>
      <c r="F167" s="9" t="s">
        <v>1043</v>
      </c>
      <c r="G167" s="8">
        <v>91</v>
      </c>
      <c r="H167" s="9" t="s">
        <v>23</v>
      </c>
      <c r="I167" s="9" t="s">
        <v>1043</v>
      </c>
      <c r="J167" s="9" t="s">
        <v>44</v>
      </c>
      <c r="K167" s="9" t="s">
        <v>1052</v>
      </c>
      <c r="L167" s="11" t="s">
        <v>27</v>
      </c>
      <c r="M167" s="11" t="s">
        <v>111</v>
      </c>
      <c r="O167" s="12" t="s">
        <v>27</v>
      </c>
      <c r="P167" s="12" t="s">
        <v>111</v>
      </c>
      <c r="Q167" s="12"/>
      <c r="R167" s="13" t="str">
        <f t="shared" si="14"/>
        <v>product</v>
      </c>
      <c r="S167" s="14" t="str">
        <f t="shared" si="15"/>
        <v>composition</v>
      </c>
      <c r="T167" s="13" t="str">
        <f t="shared" si="18"/>
        <v>product</v>
      </c>
      <c r="U167" s="12" t="str">
        <f t="shared" si="16"/>
        <v>composition</v>
      </c>
    </row>
    <row r="168" spans="1:22" ht="14.4">
      <c r="A168" s="15">
        <v>333000000</v>
      </c>
      <c r="B168" s="8">
        <v>43648036</v>
      </c>
      <c r="C168" s="9">
        <v>9005809</v>
      </c>
      <c r="D168" s="9" t="s">
        <v>33</v>
      </c>
      <c r="E168" s="10">
        <v>40612</v>
      </c>
      <c r="F168" s="9" t="s">
        <v>1043</v>
      </c>
      <c r="G168" s="8">
        <v>91</v>
      </c>
      <c r="H168" s="9" t="s">
        <v>23</v>
      </c>
      <c r="I168" s="9" t="s">
        <v>1043</v>
      </c>
      <c r="J168" s="9" t="s">
        <v>46</v>
      </c>
      <c r="K168" s="9" t="s">
        <v>1053</v>
      </c>
      <c r="L168" s="11" t="s">
        <v>27</v>
      </c>
      <c r="M168" s="11" t="s">
        <v>111</v>
      </c>
      <c r="O168" s="12" t="s">
        <v>27</v>
      </c>
      <c r="P168" s="12" t="s">
        <v>111</v>
      </c>
      <c r="Q168" s="12"/>
      <c r="R168" s="13" t="str">
        <f t="shared" si="14"/>
        <v>product</v>
      </c>
      <c r="S168" s="14" t="str">
        <f t="shared" si="15"/>
        <v>composition</v>
      </c>
      <c r="T168" s="13" t="str">
        <f t="shared" si="18"/>
        <v>product</v>
      </c>
      <c r="U168" s="12" t="str">
        <f t="shared" si="16"/>
        <v>composition</v>
      </c>
    </row>
    <row r="169" spans="1:22" ht="14.4">
      <c r="A169" s="15">
        <v>333000000</v>
      </c>
      <c r="B169" s="8">
        <v>43648036</v>
      </c>
      <c r="C169" s="9">
        <v>9005809</v>
      </c>
      <c r="D169" s="9" t="s">
        <v>33</v>
      </c>
      <c r="E169" s="10">
        <v>40612</v>
      </c>
      <c r="F169" s="9" t="s">
        <v>1043</v>
      </c>
      <c r="G169" s="8">
        <v>91</v>
      </c>
      <c r="H169" s="9" t="s">
        <v>23</v>
      </c>
      <c r="I169" s="9" t="s">
        <v>1043</v>
      </c>
      <c r="J169" s="9" t="s">
        <v>48</v>
      </c>
      <c r="K169" s="9" t="s">
        <v>1054</v>
      </c>
      <c r="L169" s="11" t="s">
        <v>27</v>
      </c>
      <c r="M169" s="11" t="s">
        <v>111</v>
      </c>
      <c r="O169" s="12" t="s">
        <v>27</v>
      </c>
      <c r="P169" s="12" t="s">
        <v>111</v>
      </c>
      <c r="Q169" s="12"/>
      <c r="R169" s="13" t="str">
        <f t="shared" si="14"/>
        <v>product</v>
      </c>
      <c r="S169" s="14" t="str">
        <f t="shared" si="15"/>
        <v>composition</v>
      </c>
      <c r="T169" s="13" t="str">
        <f t="shared" si="18"/>
        <v>product</v>
      </c>
      <c r="U169" s="12" t="str">
        <f t="shared" si="16"/>
        <v>composition</v>
      </c>
    </row>
    <row r="170" spans="1:22" ht="14.4">
      <c r="A170" s="15">
        <v>333000000</v>
      </c>
      <c r="B170" s="8">
        <v>43648036</v>
      </c>
      <c r="C170" s="9">
        <v>9005809</v>
      </c>
      <c r="D170" s="9" t="s">
        <v>33</v>
      </c>
      <c r="E170" s="10">
        <v>40612</v>
      </c>
      <c r="F170" s="9" t="s">
        <v>1043</v>
      </c>
      <c r="G170" s="8">
        <v>91</v>
      </c>
      <c r="H170" s="9" t="s">
        <v>23</v>
      </c>
      <c r="I170" s="9" t="s">
        <v>1043</v>
      </c>
      <c r="J170" s="9" t="s">
        <v>50</v>
      </c>
      <c r="K170" s="9" t="s">
        <v>1055</v>
      </c>
      <c r="L170" s="11" t="s">
        <v>27</v>
      </c>
      <c r="M170" s="11" t="s">
        <v>111</v>
      </c>
      <c r="O170" s="12" t="s">
        <v>27</v>
      </c>
      <c r="P170" s="12" t="s">
        <v>28</v>
      </c>
      <c r="Q170" s="12"/>
      <c r="R170" s="13" t="str">
        <f t="shared" si="14"/>
        <v>product</v>
      </c>
      <c r="S170" s="14" t="str">
        <f t="shared" si="15"/>
        <v>CONFLICT</v>
      </c>
      <c r="T170" s="13" t="str">
        <f t="shared" si="18"/>
        <v>product</v>
      </c>
      <c r="U170" s="12" t="str">
        <f t="shared" si="16"/>
        <v>CONFLICT</v>
      </c>
    </row>
    <row r="171" spans="1:22" ht="14.4">
      <c r="A171" s="15">
        <v>333000000</v>
      </c>
      <c r="B171" s="8">
        <v>43648036</v>
      </c>
      <c r="C171" s="9">
        <v>9005809</v>
      </c>
      <c r="D171" s="9" t="s">
        <v>33</v>
      </c>
      <c r="E171" s="10">
        <v>40612</v>
      </c>
      <c r="F171" s="9" t="s">
        <v>1043</v>
      </c>
      <c r="G171" s="8">
        <v>91</v>
      </c>
      <c r="H171" s="9" t="s">
        <v>23</v>
      </c>
      <c r="I171" s="9" t="s">
        <v>1043</v>
      </c>
      <c r="J171" s="9" t="s">
        <v>52</v>
      </c>
      <c r="K171" s="9" t="s">
        <v>1056</v>
      </c>
      <c r="L171" s="11" t="s">
        <v>154</v>
      </c>
      <c r="M171" s="11" t="s">
        <v>88</v>
      </c>
      <c r="O171" s="12" t="s">
        <v>154</v>
      </c>
      <c r="P171" s="12" t="s">
        <v>88</v>
      </c>
      <c r="Q171" s="12"/>
      <c r="R171" s="13" t="str">
        <f t="shared" si="14"/>
        <v>process</v>
      </c>
      <c r="S171" s="14" t="str">
        <f t="shared" si="15"/>
        <v>method</v>
      </c>
      <c r="T171" s="13" t="str">
        <f t="shared" si="18"/>
        <v>process</v>
      </c>
      <c r="U171" s="12" t="str">
        <f t="shared" si="16"/>
        <v>method</v>
      </c>
    </row>
    <row r="172" spans="1:22" ht="14.4">
      <c r="A172" s="15">
        <v>333000000</v>
      </c>
      <c r="B172" s="8">
        <v>43648036</v>
      </c>
      <c r="C172" s="9">
        <v>9005809</v>
      </c>
      <c r="D172" s="9" t="s">
        <v>33</v>
      </c>
      <c r="E172" s="10">
        <v>40612</v>
      </c>
      <c r="F172" s="9" t="s">
        <v>1043</v>
      </c>
      <c r="G172" s="8">
        <v>91</v>
      </c>
      <c r="H172" s="9" t="s">
        <v>23</v>
      </c>
      <c r="I172" s="9" t="s">
        <v>1043</v>
      </c>
      <c r="J172" s="9" t="s">
        <v>54</v>
      </c>
      <c r="K172" s="9" t="s">
        <v>1057</v>
      </c>
      <c r="L172" s="11" t="s">
        <v>27</v>
      </c>
      <c r="M172" s="11" t="s">
        <v>111</v>
      </c>
      <c r="O172" s="12" t="s">
        <v>27</v>
      </c>
      <c r="P172" s="12" t="s">
        <v>28</v>
      </c>
      <c r="Q172" s="12"/>
      <c r="R172" s="13" t="str">
        <f t="shared" si="14"/>
        <v>product</v>
      </c>
      <c r="S172" s="14" t="str">
        <f t="shared" si="15"/>
        <v>CONFLICT</v>
      </c>
      <c r="T172" s="13" t="str">
        <f t="shared" si="18"/>
        <v>product</v>
      </c>
      <c r="U172" s="12" t="str">
        <f t="shared" si="16"/>
        <v>CONFLICT</v>
      </c>
    </row>
    <row r="173" spans="1:22" ht="14.4">
      <c r="A173" s="15">
        <v>333000000</v>
      </c>
      <c r="B173" s="8">
        <v>43648036</v>
      </c>
      <c r="C173" s="9">
        <v>9005809</v>
      </c>
      <c r="D173" s="9" t="s">
        <v>33</v>
      </c>
      <c r="E173" s="10">
        <v>40612</v>
      </c>
      <c r="F173" s="9" t="s">
        <v>1043</v>
      </c>
      <c r="G173" s="8">
        <v>91</v>
      </c>
      <c r="H173" s="9" t="s">
        <v>23</v>
      </c>
      <c r="I173" s="9" t="s">
        <v>1043</v>
      </c>
      <c r="J173" s="9" t="s">
        <v>56</v>
      </c>
      <c r="K173" s="9" t="s">
        <v>1058</v>
      </c>
      <c r="L173" s="11" t="s">
        <v>27</v>
      </c>
      <c r="M173" s="11" t="s">
        <v>111</v>
      </c>
      <c r="O173" s="12" t="s">
        <v>27</v>
      </c>
      <c r="P173" s="12" t="s">
        <v>111</v>
      </c>
      <c r="Q173" s="12"/>
      <c r="R173" s="13" t="str">
        <f t="shared" si="14"/>
        <v>product</v>
      </c>
      <c r="S173" s="14" t="str">
        <f t="shared" si="15"/>
        <v>composition</v>
      </c>
      <c r="T173" s="13" t="str">
        <f t="shared" si="18"/>
        <v>product</v>
      </c>
      <c r="U173" s="12" t="str">
        <f t="shared" si="16"/>
        <v>composition</v>
      </c>
    </row>
    <row r="174" spans="1:22" ht="14.4">
      <c r="A174" s="15">
        <v>333000000</v>
      </c>
      <c r="B174" s="8">
        <v>43648036</v>
      </c>
      <c r="C174" s="9">
        <v>9005809</v>
      </c>
      <c r="D174" s="9" t="s">
        <v>33</v>
      </c>
      <c r="E174" s="10">
        <v>40612</v>
      </c>
      <c r="F174" s="9" t="s">
        <v>1043</v>
      </c>
      <c r="G174" s="8">
        <v>91</v>
      </c>
      <c r="H174" s="9" t="s">
        <v>23</v>
      </c>
      <c r="I174" s="9" t="s">
        <v>1043</v>
      </c>
      <c r="J174" s="9" t="s">
        <v>58</v>
      </c>
      <c r="K174" s="9" t="s">
        <v>1059</v>
      </c>
      <c r="L174" s="11" t="s">
        <v>27</v>
      </c>
      <c r="M174" s="11" t="s">
        <v>111</v>
      </c>
      <c r="O174" s="12" t="s">
        <v>27</v>
      </c>
      <c r="P174" s="12" t="s">
        <v>111</v>
      </c>
      <c r="Q174" s="12"/>
      <c r="R174" s="13" t="str">
        <f t="shared" si="14"/>
        <v>product</v>
      </c>
      <c r="S174" s="14" t="str">
        <f t="shared" si="15"/>
        <v>composition</v>
      </c>
      <c r="T174" s="13" t="str">
        <f t="shared" si="18"/>
        <v>product</v>
      </c>
      <c r="U174" s="12" t="str">
        <f t="shared" si="16"/>
        <v>composition</v>
      </c>
    </row>
    <row r="175" spans="1:22" ht="14.4">
      <c r="A175" s="15">
        <v>333000000</v>
      </c>
      <c r="B175" s="8">
        <v>43648036</v>
      </c>
      <c r="C175" s="9">
        <v>9005809</v>
      </c>
      <c r="D175" s="9" t="s">
        <v>33</v>
      </c>
      <c r="E175" s="10">
        <v>40612</v>
      </c>
      <c r="F175" s="9" t="s">
        <v>1043</v>
      </c>
      <c r="G175" s="8">
        <v>91</v>
      </c>
      <c r="H175" s="9" t="s">
        <v>23</v>
      </c>
      <c r="I175" s="9" t="s">
        <v>1043</v>
      </c>
      <c r="J175" s="9" t="s">
        <v>60</v>
      </c>
      <c r="K175" s="9" t="s">
        <v>1060</v>
      </c>
      <c r="L175" s="11" t="s">
        <v>27</v>
      </c>
      <c r="M175" s="11" t="s">
        <v>111</v>
      </c>
      <c r="O175" s="12" t="s">
        <v>27</v>
      </c>
      <c r="P175" s="12" t="s">
        <v>28</v>
      </c>
      <c r="Q175" s="12"/>
      <c r="R175" s="13" t="str">
        <f t="shared" si="14"/>
        <v>product</v>
      </c>
      <c r="S175" s="14" t="str">
        <f t="shared" si="15"/>
        <v>CONFLICT</v>
      </c>
      <c r="T175" s="13" t="str">
        <f t="shared" si="18"/>
        <v>product</v>
      </c>
      <c r="U175" s="12" t="str">
        <f t="shared" si="16"/>
        <v>CONFLICT</v>
      </c>
    </row>
    <row r="176" spans="1:22" ht="14.4">
      <c r="A176" s="15">
        <v>333000000</v>
      </c>
      <c r="B176" s="8">
        <v>43648036</v>
      </c>
      <c r="C176" s="9">
        <v>9005809</v>
      </c>
      <c r="D176" s="9" t="s">
        <v>33</v>
      </c>
      <c r="E176" s="10">
        <v>40612</v>
      </c>
      <c r="F176" s="9" t="s">
        <v>1043</v>
      </c>
      <c r="G176" s="8">
        <v>91</v>
      </c>
      <c r="H176" s="9" t="s">
        <v>23</v>
      </c>
      <c r="I176" s="9" t="s">
        <v>1043</v>
      </c>
      <c r="J176" s="9" t="s">
        <v>62</v>
      </c>
      <c r="K176" s="9" t="s">
        <v>1061</v>
      </c>
      <c r="L176" s="11" t="s">
        <v>154</v>
      </c>
      <c r="M176" s="11" t="s">
        <v>88</v>
      </c>
      <c r="O176" s="12" t="s">
        <v>154</v>
      </c>
      <c r="P176" s="12" t="s">
        <v>88</v>
      </c>
      <c r="Q176" s="12"/>
      <c r="R176" s="13" t="str">
        <f t="shared" si="14"/>
        <v>process</v>
      </c>
      <c r="S176" s="14" t="str">
        <f t="shared" si="15"/>
        <v>method</v>
      </c>
      <c r="T176" s="13" t="str">
        <f t="shared" si="18"/>
        <v>process</v>
      </c>
      <c r="U176" s="12" t="str">
        <f t="shared" ref="U176:U207" si="19">S176</f>
        <v>method</v>
      </c>
    </row>
    <row r="177" spans="1:21" ht="14.4">
      <c r="A177" s="15">
        <v>333000000</v>
      </c>
      <c r="B177" s="8">
        <v>43648036</v>
      </c>
      <c r="C177" s="9">
        <v>9005809</v>
      </c>
      <c r="D177" s="9" t="s">
        <v>33</v>
      </c>
      <c r="E177" s="10">
        <v>40612</v>
      </c>
      <c r="F177" s="9" t="s">
        <v>1043</v>
      </c>
      <c r="G177" s="8">
        <v>91</v>
      </c>
      <c r="H177" s="9" t="s">
        <v>23</v>
      </c>
      <c r="I177" s="9" t="s">
        <v>1043</v>
      </c>
      <c r="J177" s="9" t="s">
        <v>64</v>
      </c>
      <c r="K177" s="9" t="s">
        <v>1062</v>
      </c>
      <c r="L177" s="11" t="s">
        <v>154</v>
      </c>
      <c r="M177" s="11" t="s">
        <v>88</v>
      </c>
      <c r="O177" s="12" t="s">
        <v>154</v>
      </c>
      <c r="P177" s="12" t="s">
        <v>88</v>
      </c>
      <c r="Q177" s="12"/>
      <c r="R177" s="13" t="str">
        <f t="shared" si="14"/>
        <v>process</v>
      </c>
      <c r="S177" s="14" t="str">
        <f t="shared" si="15"/>
        <v>method</v>
      </c>
      <c r="T177" s="13" t="str">
        <f t="shared" si="18"/>
        <v>process</v>
      </c>
      <c r="U177" s="12" t="str">
        <f t="shared" si="19"/>
        <v>method</v>
      </c>
    </row>
    <row r="178" spans="1:21" ht="14.4">
      <c r="A178" s="15">
        <v>333000000</v>
      </c>
      <c r="B178" s="8">
        <v>43648036</v>
      </c>
      <c r="C178" s="9">
        <v>9005809</v>
      </c>
      <c r="D178" s="9" t="s">
        <v>33</v>
      </c>
      <c r="E178" s="10">
        <v>40612</v>
      </c>
      <c r="F178" s="9" t="s">
        <v>1043</v>
      </c>
      <c r="G178" s="8">
        <v>91</v>
      </c>
      <c r="H178" s="9" t="s">
        <v>23</v>
      </c>
      <c r="I178" s="9" t="s">
        <v>1043</v>
      </c>
      <c r="J178" s="9" t="s">
        <v>66</v>
      </c>
      <c r="K178" s="9" t="s">
        <v>1063</v>
      </c>
      <c r="L178" s="11" t="s">
        <v>154</v>
      </c>
      <c r="M178" s="11" t="s">
        <v>88</v>
      </c>
      <c r="O178" s="12" t="s">
        <v>154</v>
      </c>
      <c r="P178" s="12" t="s">
        <v>88</v>
      </c>
      <c r="Q178" s="12"/>
      <c r="R178" s="13" t="str">
        <f t="shared" si="14"/>
        <v>process</v>
      </c>
      <c r="S178" s="14" t="str">
        <f t="shared" si="15"/>
        <v>method</v>
      </c>
      <c r="T178" s="13" t="str">
        <f t="shared" si="18"/>
        <v>process</v>
      </c>
      <c r="U178" s="12" t="str">
        <f t="shared" si="19"/>
        <v>method</v>
      </c>
    </row>
    <row r="179" spans="1:21" ht="14.4">
      <c r="A179" s="15">
        <v>333000000</v>
      </c>
      <c r="B179" s="8">
        <v>43648036</v>
      </c>
      <c r="C179" s="9">
        <v>9005809</v>
      </c>
      <c r="D179" s="9" t="s">
        <v>33</v>
      </c>
      <c r="E179" s="10">
        <v>40612</v>
      </c>
      <c r="F179" s="9" t="s">
        <v>1043</v>
      </c>
      <c r="G179" s="8">
        <v>91</v>
      </c>
      <c r="H179" s="9" t="s">
        <v>23</v>
      </c>
      <c r="I179" s="9" t="s">
        <v>1043</v>
      </c>
      <c r="J179" s="9" t="s">
        <v>68</v>
      </c>
      <c r="K179" s="9" t="s">
        <v>1064</v>
      </c>
      <c r="L179" s="11" t="s">
        <v>27</v>
      </c>
      <c r="M179" s="11" t="s">
        <v>111</v>
      </c>
      <c r="O179" s="12" t="s">
        <v>27</v>
      </c>
      <c r="P179" s="12" t="s">
        <v>28</v>
      </c>
      <c r="Q179" s="12"/>
      <c r="R179" s="13" t="str">
        <f t="shared" si="14"/>
        <v>product</v>
      </c>
      <c r="S179" s="14" t="str">
        <f t="shared" si="15"/>
        <v>CONFLICT</v>
      </c>
      <c r="T179" s="13" t="str">
        <f t="shared" si="18"/>
        <v>product</v>
      </c>
      <c r="U179" s="12" t="str">
        <f t="shared" si="19"/>
        <v>CONFLICT</v>
      </c>
    </row>
    <row r="180" spans="1:21" ht="14.4">
      <c r="A180" s="15">
        <v>333000000</v>
      </c>
      <c r="B180" s="8">
        <v>43648036</v>
      </c>
      <c r="C180" s="9">
        <v>9005809</v>
      </c>
      <c r="D180" s="9" t="s">
        <v>33</v>
      </c>
      <c r="E180" s="10">
        <v>40612</v>
      </c>
      <c r="F180" s="9" t="s">
        <v>1043</v>
      </c>
      <c r="G180" s="8">
        <v>91</v>
      </c>
      <c r="H180" s="9" t="s">
        <v>23</v>
      </c>
      <c r="I180" s="9" t="s">
        <v>1043</v>
      </c>
      <c r="J180" s="9" t="s">
        <v>70</v>
      </c>
      <c r="K180" s="9" t="s">
        <v>1065</v>
      </c>
      <c r="L180" s="11" t="s">
        <v>27</v>
      </c>
      <c r="M180" s="11" t="s">
        <v>111</v>
      </c>
      <c r="O180" s="12" t="s">
        <v>27</v>
      </c>
      <c r="P180" s="12" t="s">
        <v>28</v>
      </c>
      <c r="Q180" s="12"/>
      <c r="R180" s="13" t="str">
        <f t="shared" si="14"/>
        <v>product</v>
      </c>
      <c r="S180" s="14" t="str">
        <f t="shared" si="15"/>
        <v>CONFLICT</v>
      </c>
      <c r="T180" s="13" t="str">
        <f t="shared" si="18"/>
        <v>product</v>
      </c>
      <c r="U180" s="12" t="str">
        <f t="shared" si="19"/>
        <v>CONFLICT</v>
      </c>
    </row>
    <row r="181" spans="1:21" ht="14.4">
      <c r="A181" s="15">
        <v>333000000</v>
      </c>
      <c r="B181" s="8">
        <v>43648036</v>
      </c>
      <c r="C181" s="9">
        <v>9005809</v>
      </c>
      <c r="D181" s="9" t="s">
        <v>33</v>
      </c>
      <c r="E181" s="10">
        <v>40612</v>
      </c>
      <c r="F181" s="9" t="s">
        <v>1043</v>
      </c>
      <c r="G181" s="8">
        <v>91</v>
      </c>
      <c r="H181" s="9" t="s">
        <v>23</v>
      </c>
      <c r="I181" s="9" t="s">
        <v>1043</v>
      </c>
      <c r="J181" s="9" t="s">
        <v>72</v>
      </c>
      <c r="K181" s="9" t="s">
        <v>1066</v>
      </c>
      <c r="L181" s="11" t="s">
        <v>27</v>
      </c>
      <c r="M181" s="11" t="s">
        <v>111</v>
      </c>
      <c r="O181" s="12" t="s">
        <v>27</v>
      </c>
      <c r="P181" s="12" t="s">
        <v>28</v>
      </c>
      <c r="Q181" s="12"/>
      <c r="R181" s="13" t="str">
        <f t="shared" si="14"/>
        <v>product</v>
      </c>
      <c r="S181" s="14" t="str">
        <f t="shared" si="15"/>
        <v>CONFLICT</v>
      </c>
      <c r="T181" s="13" t="str">
        <f t="shared" si="18"/>
        <v>product</v>
      </c>
      <c r="U181" s="12" t="str">
        <f t="shared" si="19"/>
        <v>CONFLICT</v>
      </c>
    </row>
    <row r="182" spans="1:21" ht="14.4">
      <c r="A182" s="15">
        <v>333000000</v>
      </c>
      <c r="B182" s="8">
        <v>43648036</v>
      </c>
      <c r="C182" s="9">
        <v>9005809</v>
      </c>
      <c r="D182" s="9" t="s">
        <v>33</v>
      </c>
      <c r="E182" s="10">
        <v>40612</v>
      </c>
      <c r="F182" s="9" t="s">
        <v>1043</v>
      </c>
      <c r="G182" s="8">
        <v>91</v>
      </c>
      <c r="H182" s="9" t="s">
        <v>23</v>
      </c>
      <c r="I182" s="9" t="s">
        <v>1043</v>
      </c>
      <c r="J182" s="9" t="s">
        <v>74</v>
      </c>
      <c r="K182" s="9" t="s">
        <v>1067</v>
      </c>
      <c r="L182" s="11" t="s">
        <v>27</v>
      </c>
      <c r="M182" s="11" t="s">
        <v>111</v>
      </c>
      <c r="O182" s="12" t="s">
        <v>27</v>
      </c>
      <c r="P182" s="12" t="s">
        <v>28</v>
      </c>
      <c r="Q182" s="12"/>
      <c r="R182" s="13" t="str">
        <f t="shared" si="14"/>
        <v>product</v>
      </c>
      <c r="S182" s="14" t="str">
        <f t="shared" si="15"/>
        <v>CONFLICT</v>
      </c>
      <c r="T182" s="13" t="str">
        <f t="shared" si="18"/>
        <v>product</v>
      </c>
      <c r="U182" s="12" t="str">
        <f t="shared" si="19"/>
        <v>CONFLICT</v>
      </c>
    </row>
    <row r="183" spans="1:21" ht="14.4">
      <c r="A183" s="15">
        <v>333000000</v>
      </c>
      <c r="B183" s="8">
        <v>43648036</v>
      </c>
      <c r="C183" s="9">
        <v>9005809</v>
      </c>
      <c r="D183" s="9" t="s">
        <v>33</v>
      </c>
      <c r="E183" s="10">
        <v>40612</v>
      </c>
      <c r="F183" s="9" t="s">
        <v>1043</v>
      </c>
      <c r="G183" s="8">
        <v>91</v>
      </c>
      <c r="H183" s="9" t="s">
        <v>23</v>
      </c>
      <c r="I183" s="9" t="s">
        <v>1043</v>
      </c>
      <c r="J183" s="9" t="s">
        <v>76</v>
      </c>
      <c r="K183" s="9" t="s">
        <v>1068</v>
      </c>
      <c r="L183" s="11" t="s">
        <v>27</v>
      </c>
      <c r="M183" s="11" t="s">
        <v>111</v>
      </c>
      <c r="O183" s="12" t="s">
        <v>27</v>
      </c>
      <c r="P183" s="12" t="s">
        <v>28</v>
      </c>
      <c r="Q183" s="12"/>
      <c r="R183" s="13" t="str">
        <f t="shared" si="14"/>
        <v>product</v>
      </c>
      <c r="S183" s="14" t="str">
        <f t="shared" si="15"/>
        <v>CONFLICT</v>
      </c>
      <c r="T183" s="13" t="str">
        <f t="shared" si="18"/>
        <v>product</v>
      </c>
      <c r="U183" s="12" t="str">
        <f t="shared" si="19"/>
        <v>CONFLICT</v>
      </c>
    </row>
    <row r="184" spans="1:21" ht="14.4">
      <c r="A184" s="15">
        <v>333000000</v>
      </c>
      <c r="B184" s="8">
        <v>43648036</v>
      </c>
      <c r="C184" s="9">
        <v>9005809</v>
      </c>
      <c r="D184" s="9" t="s">
        <v>33</v>
      </c>
      <c r="E184" s="10">
        <v>40612</v>
      </c>
      <c r="F184" s="9" t="s">
        <v>1043</v>
      </c>
      <c r="G184" s="8">
        <v>91</v>
      </c>
      <c r="H184" s="9" t="s">
        <v>23</v>
      </c>
      <c r="I184" s="9" t="s">
        <v>1043</v>
      </c>
      <c r="J184" s="9" t="s">
        <v>79</v>
      </c>
      <c r="K184" s="9" t="s">
        <v>1069</v>
      </c>
      <c r="L184" s="11" t="s">
        <v>27</v>
      </c>
      <c r="M184" s="11" t="s">
        <v>111</v>
      </c>
      <c r="O184" s="12" t="s">
        <v>27</v>
      </c>
      <c r="P184" s="12" t="s">
        <v>28</v>
      </c>
      <c r="Q184" s="12"/>
      <c r="R184" s="13" t="str">
        <f t="shared" si="14"/>
        <v>product</v>
      </c>
      <c r="S184" s="14" t="str">
        <f t="shared" si="15"/>
        <v>CONFLICT</v>
      </c>
      <c r="T184" s="13" t="str">
        <f t="shared" si="18"/>
        <v>product</v>
      </c>
      <c r="U184" s="12" t="str">
        <f t="shared" si="19"/>
        <v>CONFLICT</v>
      </c>
    </row>
    <row r="185" spans="1:21" ht="14.4">
      <c r="A185" s="15">
        <v>333000000</v>
      </c>
      <c r="B185" s="8">
        <v>43648036</v>
      </c>
      <c r="C185" s="9">
        <v>9005809</v>
      </c>
      <c r="D185" s="9" t="s">
        <v>33</v>
      </c>
      <c r="E185" s="10">
        <v>40612</v>
      </c>
      <c r="F185" s="9" t="s">
        <v>1043</v>
      </c>
      <c r="G185" s="8">
        <v>91</v>
      </c>
      <c r="H185" s="9" t="s">
        <v>23</v>
      </c>
      <c r="I185" s="9" t="s">
        <v>1043</v>
      </c>
      <c r="J185" s="9" t="s">
        <v>81</v>
      </c>
      <c r="K185" s="9" t="s">
        <v>1070</v>
      </c>
      <c r="L185" s="11" t="s">
        <v>27</v>
      </c>
      <c r="M185" s="11" t="s">
        <v>111</v>
      </c>
      <c r="O185" s="12" t="s">
        <v>27</v>
      </c>
      <c r="P185" s="12" t="s">
        <v>28</v>
      </c>
      <c r="Q185" s="21"/>
      <c r="R185" s="13" t="str">
        <f t="shared" si="14"/>
        <v>product</v>
      </c>
      <c r="S185" s="14" t="str">
        <f t="shared" si="15"/>
        <v>CONFLICT</v>
      </c>
      <c r="T185" s="13" t="str">
        <f t="shared" si="18"/>
        <v>product</v>
      </c>
      <c r="U185" s="12" t="str">
        <f t="shared" si="19"/>
        <v>CONFLICT</v>
      </c>
    </row>
    <row r="186" spans="1:21" ht="14.4">
      <c r="A186" s="15">
        <v>333000000</v>
      </c>
      <c r="B186" s="8">
        <v>43648036</v>
      </c>
      <c r="C186" s="9">
        <v>9005809</v>
      </c>
      <c r="D186" s="9" t="s">
        <v>33</v>
      </c>
      <c r="E186" s="10">
        <v>40612</v>
      </c>
      <c r="F186" s="9" t="s">
        <v>1043</v>
      </c>
      <c r="G186" s="8">
        <v>91</v>
      </c>
      <c r="H186" s="9" t="s">
        <v>23</v>
      </c>
      <c r="I186" s="9" t="s">
        <v>1043</v>
      </c>
      <c r="J186" s="9" t="s">
        <v>158</v>
      </c>
      <c r="K186" s="9" t="s">
        <v>1071</v>
      </c>
      <c r="L186" s="11" t="s">
        <v>27</v>
      </c>
      <c r="M186" s="11" t="s">
        <v>111</v>
      </c>
      <c r="O186" s="12" t="s">
        <v>27</v>
      </c>
      <c r="P186" s="12" t="s">
        <v>28</v>
      </c>
      <c r="Q186" s="12"/>
      <c r="R186" s="13" t="str">
        <f t="shared" si="14"/>
        <v>product</v>
      </c>
      <c r="S186" s="14" t="str">
        <f t="shared" si="15"/>
        <v>CONFLICT</v>
      </c>
      <c r="T186" s="13" t="str">
        <f t="shared" si="18"/>
        <v>product</v>
      </c>
      <c r="U186" s="12" t="str">
        <f t="shared" si="19"/>
        <v>CONFLICT</v>
      </c>
    </row>
    <row r="187" spans="1:21" ht="14.4">
      <c r="A187" s="15">
        <v>333000000</v>
      </c>
      <c r="B187" s="8">
        <v>43648036</v>
      </c>
      <c r="C187" s="9">
        <v>9005809</v>
      </c>
      <c r="D187" s="9" t="s">
        <v>33</v>
      </c>
      <c r="E187" s="10">
        <v>40612</v>
      </c>
      <c r="F187" s="9" t="s">
        <v>1043</v>
      </c>
      <c r="G187" s="8">
        <v>91</v>
      </c>
      <c r="H187" s="9" t="s">
        <v>23</v>
      </c>
      <c r="I187" s="9" t="s">
        <v>1043</v>
      </c>
      <c r="J187" s="9" t="s">
        <v>160</v>
      </c>
      <c r="K187" s="9" t="s">
        <v>1072</v>
      </c>
      <c r="L187" s="11" t="s">
        <v>27</v>
      </c>
      <c r="M187" s="11" t="s">
        <v>111</v>
      </c>
      <c r="O187" s="12" t="s">
        <v>27</v>
      </c>
      <c r="P187" s="12" t="s">
        <v>28</v>
      </c>
      <c r="Q187" s="12"/>
      <c r="R187" s="13" t="str">
        <f t="shared" si="14"/>
        <v>product</v>
      </c>
      <c r="S187" s="14" t="str">
        <f t="shared" si="15"/>
        <v>CONFLICT</v>
      </c>
      <c r="T187" s="13" t="str">
        <f t="shared" si="18"/>
        <v>product</v>
      </c>
      <c r="U187" s="12" t="str">
        <f t="shared" si="19"/>
        <v>CONFLICT</v>
      </c>
    </row>
    <row r="188" spans="1:21" ht="14.4">
      <c r="A188" s="15">
        <v>333000000</v>
      </c>
      <c r="B188" s="8">
        <v>43648036</v>
      </c>
      <c r="C188" s="9">
        <v>9005809</v>
      </c>
      <c r="D188" s="9" t="s">
        <v>33</v>
      </c>
      <c r="E188" s="10">
        <v>40612</v>
      </c>
      <c r="F188" s="9" t="s">
        <v>1043</v>
      </c>
      <c r="G188" s="8">
        <v>91</v>
      </c>
      <c r="H188" s="9" t="s">
        <v>23</v>
      </c>
      <c r="I188" s="9" t="s">
        <v>1043</v>
      </c>
      <c r="J188" s="9" t="s">
        <v>162</v>
      </c>
      <c r="K188" s="9" t="s">
        <v>1073</v>
      </c>
      <c r="L188" s="11" t="s">
        <v>27</v>
      </c>
      <c r="M188" s="11" t="s">
        <v>111</v>
      </c>
      <c r="O188" s="12" t="s">
        <v>27</v>
      </c>
      <c r="P188" s="12" t="s">
        <v>28</v>
      </c>
      <c r="Q188" s="12"/>
      <c r="R188" s="13" t="str">
        <f t="shared" si="14"/>
        <v>product</v>
      </c>
      <c r="S188" s="14" t="str">
        <f t="shared" si="15"/>
        <v>CONFLICT</v>
      </c>
      <c r="T188" s="13" t="str">
        <f t="shared" si="18"/>
        <v>product</v>
      </c>
      <c r="U188" s="12" t="str">
        <f t="shared" si="19"/>
        <v>CONFLICT</v>
      </c>
    </row>
    <row r="189" spans="1:21" ht="14.4">
      <c r="A189" s="15">
        <v>333000000</v>
      </c>
      <c r="B189" s="8">
        <v>43648036</v>
      </c>
      <c r="C189" s="9">
        <v>9005809</v>
      </c>
      <c r="D189" s="9" t="s">
        <v>33</v>
      </c>
      <c r="E189" s="10">
        <v>40612</v>
      </c>
      <c r="F189" s="9" t="s">
        <v>1043</v>
      </c>
      <c r="G189" s="8">
        <v>91</v>
      </c>
      <c r="H189" s="9" t="s">
        <v>23</v>
      </c>
      <c r="I189" s="9" t="s">
        <v>1043</v>
      </c>
      <c r="J189" s="9" t="s">
        <v>164</v>
      </c>
      <c r="K189" s="9" t="s">
        <v>1055</v>
      </c>
      <c r="L189" s="11" t="s">
        <v>27</v>
      </c>
      <c r="M189" s="11" t="s">
        <v>111</v>
      </c>
      <c r="O189" s="12" t="s">
        <v>27</v>
      </c>
      <c r="P189" s="12" t="s">
        <v>28</v>
      </c>
      <c r="Q189" s="12"/>
      <c r="R189" s="13" t="str">
        <f t="shared" si="14"/>
        <v>product</v>
      </c>
      <c r="S189" s="14" t="str">
        <f t="shared" si="15"/>
        <v>CONFLICT</v>
      </c>
      <c r="T189" s="13" t="str">
        <f t="shared" si="18"/>
        <v>product</v>
      </c>
      <c r="U189" s="12" t="str">
        <f t="shared" si="19"/>
        <v>CONFLICT</v>
      </c>
    </row>
    <row r="190" spans="1:21" ht="14.4">
      <c r="A190" s="15">
        <v>333000000</v>
      </c>
      <c r="B190" s="8">
        <v>43648036</v>
      </c>
      <c r="C190" s="9">
        <v>9005809</v>
      </c>
      <c r="D190" s="9" t="s">
        <v>33</v>
      </c>
      <c r="E190" s="10">
        <v>40612</v>
      </c>
      <c r="F190" s="9" t="s">
        <v>1043</v>
      </c>
      <c r="G190" s="8">
        <v>91</v>
      </c>
      <c r="H190" s="9" t="s">
        <v>23</v>
      </c>
      <c r="I190" s="9" t="s">
        <v>1043</v>
      </c>
      <c r="J190" s="9" t="s">
        <v>166</v>
      </c>
      <c r="K190" s="9" t="s">
        <v>1074</v>
      </c>
      <c r="L190" s="11" t="s">
        <v>27</v>
      </c>
      <c r="M190" s="11" t="s">
        <v>111</v>
      </c>
      <c r="O190" s="12" t="s">
        <v>27</v>
      </c>
      <c r="P190" s="12" t="s">
        <v>28</v>
      </c>
      <c r="Q190" s="12"/>
      <c r="R190" s="13" t="str">
        <f t="shared" si="14"/>
        <v>product</v>
      </c>
      <c r="S190" s="14" t="str">
        <f t="shared" si="15"/>
        <v>CONFLICT</v>
      </c>
      <c r="T190" s="13" t="str">
        <f t="shared" si="18"/>
        <v>product</v>
      </c>
      <c r="U190" s="12" t="str">
        <f t="shared" si="19"/>
        <v>CONFLICT</v>
      </c>
    </row>
    <row r="191" spans="1:21" ht="14.4">
      <c r="A191" s="15">
        <v>333000000</v>
      </c>
      <c r="B191" s="8">
        <v>43648036</v>
      </c>
      <c r="C191" s="9">
        <v>9005809</v>
      </c>
      <c r="D191" s="9" t="s">
        <v>33</v>
      </c>
      <c r="E191" s="10">
        <v>40612</v>
      </c>
      <c r="F191" s="9" t="s">
        <v>1043</v>
      </c>
      <c r="G191" s="8">
        <v>91</v>
      </c>
      <c r="H191" s="9" t="s">
        <v>23</v>
      </c>
      <c r="I191" s="9" t="s">
        <v>1043</v>
      </c>
      <c r="J191" s="9" t="s">
        <v>168</v>
      </c>
      <c r="K191" s="9" t="s">
        <v>1075</v>
      </c>
      <c r="L191" s="11" t="s">
        <v>27</v>
      </c>
      <c r="M191" s="11" t="s">
        <v>111</v>
      </c>
      <c r="O191" s="12" t="s">
        <v>27</v>
      </c>
      <c r="P191" s="12" t="s">
        <v>28</v>
      </c>
      <c r="Q191" s="12"/>
      <c r="R191" s="13" t="str">
        <f t="shared" si="14"/>
        <v>product</v>
      </c>
      <c r="S191" s="14" t="str">
        <f t="shared" si="15"/>
        <v>CONFLICT</v>
      </c>
      <c r="T191" s="13" t="str">
        <f t="shared" si="18"/>
        <v>product</v>
      </c>
      <c r="U191" s="12" t="str">
        <f t="shared" si="19"/>
        <v>CONFLICT</v>
      </c>
    </row>
    <row r="192" spans="1:21" ht="14.4">
      <c r="A192" s="15">
        <v>333000000</v>
      </c>
      <c r="B192" s="8">
        <v>43648036</v>
      </c>
      <c r="C192" s="9">
        <v>9005809</v>
      </c>
      <c r="D192" s="9" t="s">
        <v>33</v>
      </c>
      <c r="E192" s="10">
        <v>40612</v>
      </c>
      <c r="F192" s="9" t="s">
        <v>1043</v>
      </c>
      <c r="G192" s="8">
        <v>91</v>
      </c>
      <c r="H192" s="9" t="s">
        <v>23</v>
      </c>
      <c r="I192" s="9" t="s">
        <v>1043</v>
      </c>
      <c r="J192" s="9" t="s">
        <v>170</v>
      </c>
      <c r="K192" s="9" t="s">
        <v>1076</v>
      </c>
      <c r="L192" s="11" t="s">
        <v>27</v>
      </c>
      <c r="M192" s="11" t="s">
        <v>111</v>
      </c>
      <c r="O192" s="12" t="s">
        <v>27</v>
      </c>
      <c r="P192" s="12" t="s">
        <v>28</v>
      </c>
      <c r="Q192" s="12"/>
      <c r="R192" s="13" t="str">
        <f t="shared" si="14"/>
        <v>product</v>
      </c>
      <c r="S192" s="14" t="str">
        <f t="shared" si="15"/>
        <v>CONFLICT</v>
      </c>
      <c r="T192" s="13" t="str">
        <f t="shared" si="18"/>
        <v>product</v>
      </c>
      <c r="U192" s="12" t="str">
        <f t="shared" si="19"/>
        <v>CONFLICT</v>
      </c>
    </row>
    <row r="193" spans="1:21" ht="14.4">
      <c r="A193" s="15">
        <v>333000000</v>
      </c>
      <c r="B193" s="8">
        <v>43648036</v>
      </c>
      <c r="C193" s="9">
        <v>9005809</v>
      </c>
      <c r="D193" s="9" t="s">
        <v>33</v>
      </c>
      <c r="E193" s="10">
        <v>40612</v>
      </c>
      <c r="F193" s="9" t="s">
        <v>1043</v>
      </c>
      <c r="G193" s="8">
        <v>91</v>
      </c>
      <c r="H193" s="9" t="s">
        <v>23</v>
      </c>
      <c r="I193" s="9" t="s">
        <v>1043</v>
      </c>
      <c r="J193" s="9" t="s">
        <v>172</v>
      </c>
      <c r="K193" s="9" t="s">
        <v>1077</v>
      </c>
      <c r="L193" s="11" t="s">
        <v>27</v>
      </c>
      <c r="M193" s="11" t="s">
        <v>111</v>
      </c>
      <c r="O193" s="12" t="s">
        <v>27</v>
      </c>
      <c r="P193" s="12" t="s">
        <v>28</v>
      </c>
      <c r="Q193" s="12"/>
      <c r="R193" s="13" t="str">
        <f t="shared" si="14"/>
        <v>product</v>
      </c>
      <c r="S193" s="14" t="str">
        <f t="shared" si="15"/>
        <v>CONFLICT</v>
      </c>
      <c r="T193" s="13" t="str">
        <f t="shared" si="18"/>
        <v>product</v>
      </c>
      <c r="U193" s="12" t="str">
        <f t="shared" si="19"/>
        <v>CONFLICT</v>
      </c>
    </row>
    <row r="194" spans="1:21" ht="14.4">
      <c r="A194" s="15">
        <v>333000000</v>
      </c>
      <c r="B194" s="8">
        <v>43648036</v>
      </c>
      <c r="C194" s="9">
        <v>9005809</v>
      </c>
      <c r="D194" s="9" t="s">
        <v>33</v>
      </c>
      <c r="E194" s="10">
        <v>40612</v>
      </c>
      <c r="F194" s="9" t="s">
        <v>1043</v>
      </c>
      <c r="G194" s="8">
        <v>91</v>
      </c>
      <c r="H194" s="9" t="s">
        <v>23</v>
      </c>
      <c r="I194" s="9" t="s">
        <v>1043</v>
      </c>
      <c r="J194" s="9" t="s">
        <v>174</v>
      </c>
      <c r="K194" s="9" t="s">
        <v>1078</v>
      </c>
      <c r="L194" s="11" t="s">
        <v>27</v>
      </c>
      <c r="M194" s="11" t="s">
        <v>111</v>
      </c>
      <c r="O194" s="12" t="s">
        <v>27</v>
      </c>
      <c r="P194" s="12" t="s">
        <v>28</v>
      </c>
      <c r="Q194" s="12"/>
      <c r="R194" s="13" t="str">
        <f t="shared" ref="R194:R257" si="20">IF(L194=O194,L194,"CONFLICT")</f>
        <v>product</v>
      </c>
      <c r="S194" s="14" t="str">
        <f t="shared" ref="S194:S257" si="21">IF(M194=P194,M194,"CONFLICT")</f>
        <v>CONFLICT</v>
      </c>
      <c r="T194" s="13" t="str">
        <f t="shared" ref="T194:T225" si="22">R194</f>
        <v>product</v>
      </c>
      <c r="U194" s="12" t="str">
        <f t="shared" si="19"/>
        <v>CONFLICT</v>
      </c>
    </row>
    <row r="195" spans="1:21" ht="14.4">
      <c r="A195" s="15">
        <v>333000000</v>
      </c>
      <c r="B195" s="8">
        <v>43648036</v>
      </c>
      <c r="C195" s="9">
        <v>9005809</v>
      </c>
      <c r="D195" s="9" t="s">
        <v>33</v>
      </c>
      <c r="E195" s="10">
        <v>40612</v>
      </c>
      <c r="F195" s="9" t="s">
        <v>1043</v>
      </c>
      <c r="G195" s="8">
        <v>91</v>
      </c>
      <c r="H195" s="9" t="s">
        <v>23</v>
      </c>
      <c r="I195" s="9" t="s">
        <v>1043</v>
      </c>
      <c r="J195" s="9" t="s">
        <v>176</v>
      </c>
      <c r="K195" s="9" t="s">
        <v>1079</v>
      </c>
      <c r="L195" s="11" t="s">
        <v>27</v>
      </c>
      <c r="M195" s="11" t="s">
        <v>111</v>
      </c>
      <c r="O195" s="12" t="s">
        <v>27</v>
      </c>
      <c r="P195" s="12" t="s">
        <v>28</v>
      </c>
      <c r="Q195" s="12"/>
      <c r="R195" s="13" t="str">
        <f t="shared" si="20"/>
        <v>product</v>
      </c>
      <c r="S195" s="14" t="str">
        <f t="shared" si="21"/>
        <v>CONFLICT</v>
      </c>
      <c r="T195" s="13" t="str">
        <f t="shared" si="22"/>
        <v>product</v>
      </c>
      <c r="U195" s="12" t="str">
        <f t="shared" si="19"/>
        <v>CONFLICT</v>
      </c>
    </row>
    <row r="196" spans="1:21" ht="14.4">
      <c r="A196" s="15">
        <v>333000000</v>
      </c>
      <c r="B196" s="8">
        <v>43648036</v>
      </c>
      <c r="C196" s="9">
        <v>9005809</v>
      </c>
      <c r="D196" s="9" t="s">
        <v>33</v>
      </c>
      <c r="E196" s="10">
        <v>40612</v>
      </c>
      <c r="F196" s="9" t="s">
        <v>1043</v>
      </c>
      <c r="G196" s="8">
        <v>91</v>
      </c>
      <c r="H196" s="9" t="s">
        <v>23</v>
      </c>
      <c r="I196" s="9" t="s">
        <v>1043</v>
      </c>
      <c r="J196" s="9" t="s">
        <v>178</v>
      </c>
      <c r="K196" s="9" t="s">
        <v>1080</v>
      </c>
      <c r="L196" s="11" t="s">
        <v>27</v>
      </c>
      <c r="M196" s="11" t="s">
        <v>111</v>
      </c>
      <c r="O196" s="12" t="s">
        <v>27</v>
      </c>
      <c r="P196" s="12" t="s">
        <v>28</v>
      </c>
      <c r="Q196" s="12"/>
      <c r="R196" s="13" t="str">
        <f t="shared" si="20"/>
        <v>product</v>
      </c>
      <c r="S196" s="14" t="str">
        <f t="shared" si="21"/>
        <v>CONFLICT</v>
      </c>
      <c r="T196" s="13" t="str">
        <f t="shared" si="22"/>
        <v>product</v>
      </c>
      <c r="U196" s="12" t="str">
        <f t="shared" si="19"/>
        <v>CONFLICT</v>
      </c>
    </row>
    <row r="197" spans="1:21" ht="14.4">
      <c r="A197" s="15">
        <v>333000000</v>
      </c>
      <c r="B197" s="8">
        <v>43648036</v>
      </c>
      <c r="C197" s="9">
        <v>9005809</v>
      </c>
      <c r="D197" s="9" t="s">
        <v>33</v>
      </c>
      <c r="E197" s="10">
        <v>40612</v>
      </c>
      <c r="F197" s="9" t="s">
        <v>1043</v>
      </c>
      <c r="G197" s="8">
        <v>91</v>
      </c>
      <c r="H197" s="9" t="s">
        <v>23</v>
      </c>
      <c r="I197" s="9" t="s">
        <v>1043</v>
      </c>
      <c r="J197" s="9" t="s">
        <v>180</v>
      </c>
      <c r="K197" s="9" t="s">
        <v>1081</v>
      </c>
      <c r="L197" s="11" t="s">
        <v>27</v>
      </c>
      <c r="M197" s="11" t="s">
        <v>111</v>
      </c>
      <c r="O197" s="12" t="s">
        <v>27</v>
      </c>
      <c r="P197" s="12" t="s">
        <v>28</v>
      </c>
      <c r="Q197" s="12"/>
      <c r="R197" s="13" t="str">
        <f t="shared" si="20"/>
        <v>product</v>
      </c>
      <c r="S197" s="14" t="str">
        <f t="shared" si="21"/>
        <v>CONFLICT</v>
      </c>
      <c r="T197" s="13" t="str">
        <f t="shared" si="22"/>
        <v>product</v>
      </c>
      <c r="U197" s="12" t="str">
        <f t="shared" si="19"/>
        <v>CONFLICT</v>
      </c>
    </row>
    <row r="198" spans="1:21" ht="14.4">
      <c r="A198" s="15">
        <v>333000000</v>
      </c>
      <c r="B198" s="8">
        <v>43648036</v>
      </c>
      <c r="C198" s="9">
        <v>9005809</v>
      </c>
      <c r="D198" s="9" t="s">
        <v>33</v>
      </c>
      <c r="E198" s="10">
        <v>40612</v>
      </c>
      <c r="F198" s="9" t="s">
        <v>1043</v>
      </c>
      <c r="G198" s="8">
        <v>91</v>
      </c>
      <c r="H198" s="9" t="s">
        <v>23</v>
      </c>
      <c r="I198" s="9" t="s">
        <v>1043</v>
      </c>
      <c r="J198" s="9" t="s">
        <v>182</v>
      </c>
      <c r="K198" s="9" t="s">
        <v>1082</v>
      </c>
      <c r="L198" s="11" t="s">
        <v>27</v>
      </c>
      <c r="M198" s="11" t="s">
        <v>111</v>
      </c>
      <c r="O198" s="12" t="s">
        <v>27</v>
      </c>
      <c r="P198" s="12" t="s">
        <v>28</v>
      </c>
      <c r="Q198" s="12"/>
      <c r="R198" s="13" t="str">
        <f t="shared" si="20"/>
        <v>product</v>
      </c>
      <c r="S198" s="14" t="str">
        <f t="shared" si="21"/>
        <v>CONFLICT</v>
      </c>
      <c r="T198" s="13" t="str">
        <f t="shared" si="22"/>
        <v>product</v>
      </c>
      <c r="U198" s="12" t="str">
        <f t="shared" si="19"/>
        <v>CONFLICT</v>
      </c>
    </row>
    <row r="199" spans="1:21" ht="14.4">
      <c r="A199" s="15">
        <v>333000000</v>
      </c>
      <c r="B199" s="8">
        <v>43648036</v>
      </c>
      <c r="C199" s="9">
        <v>9005809</v>
      </c>
      <c r="D199" s="9" t="s">
        <v>33</v>
      </c>
      <c r="E199" s="10">
        <v>40612</v>
      </c>
      <c r="F199" s="9" t="s">
        <v>1043</v>
      </c>
      <c r="G199" s="8">
        <v>91</v>
      </c>
      <c r="H199" s="9" t="s">
        <v>23</v>
      </c>
      <c r="I199" s="9" t="s">
        <v>1043</v>
      </c>
      <c r="J199" s="9" t="s">
        <v>184</v>
      </c>
      <c r="K199" s="9" t="s">
        <v>1083</v>
      </c>
      <c r="L199" s="11" t="s">
        <v>27</v>
      </c>
      <c r="M199" s="11" t="s">
        <v>111</v>
      </c>
      <c r="O199" s="12" t="s">
        <v>27</v>
      </c>
      <c r="P199" s="12" t="s">
        <v>28</v>
      </c>
      <c r="Q199" s="12"/>
      <c r="R199" s="13" t="str">
        <f t="shared" si="20"/>
        <v>product</v>
      </c>
      <c r="S199" s="14" t="str">
        <f t="shared" si="21"/>
        <v>CONFLICT</v>
      </c>
      <c r="T199" s="13" t="str">
        <f t="shared" si="22"/>
        <v>product</v>
      </c>
      <c r="U199" s="12" t="str">
        <f t="shared" si="19"/>
        <v>CONFLICT</v>
      </c>
    </row>
    <row r="200" spans="1:21" ht="14.4">
      <c r="A200" s="15">
        <v>333000000</v>
      </c>
      <c r="B200" s="8">
        <v>43648036</v>
      </c>
      <c r="C200" s="9">
        <v>9005809</v>
      </c>
      <c r="D200" s="9" t="s">
        <v>33</v>
      </c>
      <c r="E200" s="10">
        <v>40612</v>
      </c>
      <c r="F200" s="9" t="s">
        <v>1043</v>
      </c>
      <c r="G200" s="8">
        <v>91</v>
      </c>
      <c r="H200" s="9" t="s">
        <v>23</v>
      </c>
      <c r="I200" s="9" t="s">
        <v>1043</v>
      </c>
      <c r="J200" s="9" t="s">
        <v>186</v>
      </c>
      <c r="K200" s="9" t="s">
        <v>1084</v>
      </c>
      <c r="L200" s="11" t="s">
        <v>27</v>
      </c>
      <c r="M200" s="11" t="s">
        <v>111</v>
      </c>
      <c r="O200" s="12" t="s">
        <v>27</v>
      </c>
      <c r="P200" s="12" t="s">
        <v>28</v>
      </c>
      <c r="Q200" s="12"/>
      <c r="R200" s="13" t="str">
        <f t="shared" si="20"/>
        <v>product</v>
      </c>
      <c r="S200" s="14" t="str">
        <f t="shared" si="21"/>
        <v>CONFLICT</v>
      </c>
      <c r="T200" s="13" t="str">
        <f t="shared" si="22"/>
        <v>product</v>
      </c>
      <c r="U200" s="12" t="str">
        <f t="shared" si="19"/>
        <v>CONFLICT</v>
      </c>
    </row>
    <row r="201" spans="1:21" ht="14.4">
      <c r="A201" s="15">
        <v>333000000</v>
      </c>
      <c r="B201" s="8">
        <v>43648036</v>
      </c>
      <c r="C201" s="9">
        <v>9005809</v>
      </c>
      <c r="D201" s="9" t="s">
        <v>33</v>
      </c>
      <c r="E201" s="10">
        <v>40612</v>
      </c>
      <c r="F201" s="9" t="s">
        <v>1043</v>
      </c>
      <c r="G201" s="8">
        <v>91</v>
      </c>
      <c r="H201" s="9" t="s">
        <v>23</v>
      </c>
      <c r="I201" s="9" t="s">
        <v>1043</v>
      </c>
      <c r="J201" s="9" t="s">
        <v>188</v>
      </c>
      <c r="K201" s="9" t="s">
        <v>1085</v>
      </c>
      <c r="L201" s="11" t="s">
        <v>27</v>
      </c>
      <c r="M201" s="11" t="s">
        <v>111</v>
      </c>
      <c r="O201" s="12" t="s">
        <v>27</v>
      </c>
      <c r="P201" s="12" t="s">
        <v>28</v>
      </c>
      <c r="Q201" s="12"/>
      <c r="R201" s="13" t="str">
        <f t="shared" si="20"/>
        <v>product</v>
      </c>
      <c r="S201" s="14" t="str">
        <f t="shared" si="21"/>
        <v>CONFLICT</v>
      </c>
      <c r="T201" s="13" t="str">
        <f t="shared" si="22"/>
        <v>product</v>
      </c>
      <c r="U201" s="12" t="str">
        <f t="shared" si="19"/>
        <v>CONFLICT</v>
      </c>
    </row>
    <row r="202" spans="1:21" ht="14.4">
      <c r="A202" s="15">
        <v>333000000</v>
      </c>
      <c r="B202" s="8">
        <v>43648036</v>
      </c>
      <c r="C202" s="9">
        <v>9005809</v>
      </c>
      <c r="D202" s="9" t="s">
        <v>33</v>
      </c>
      <c r="E202" s="10">
        <v>40612</v>
      </c>
      <c r="F202" s="9" t="s">
        <v>1043</v>
      </c>
      <c r="G202" s="8">
        <v>91</v>
      </c>
      <c r="H202" s="9" t="s">
        <v>23</v>
      </c>
      <c r="I202" s="9" t="s">
        <v>1043</v>
      </c>
      <c r="J202" s="9" t="s">
        <v>190</v>
      </c>
      <c r="K202" s="9" t="s">
        <v>1086</v>
      </c>
      <c r="L202" s="11" t="s">
        <v>27</v>
      </c>
      <c r="M202" s="11" t="s">
        <v>111</v>
      </c>
      <c r="O202" s="12" t="s">
        <v>27</v>
      </c>
      <c r="P202" s="12" t="s">
        <v>28</v>
      </c>
      <c r="Q202" s="12"/>
      <c r="R202" s="13" t="str">
        <f t="shared" si="20"/>
        <v>product</v>
      </c>
      <c r="S202" s="14" t="str">
        <f t="shared" si="21"/>
        <v>CONFLICT</v>
      </c>
      <c r="T202" s="13" t="str">
        <f t="shared" si="22"/>
        <v>product</v>
      </c>
      <c r="U202" s="12" t="str">
        <f t="shared" si="19"/>
        <v>CONFLICT</v>
      </c>
    </row>
    <row r="203" spans="1:21" ht="14.4">
      <c r="A203" s="15">
        <v>333000000</v>
      </c>
      <c r="B203" s="8">
        <v>43648036</v>
      </c>
      <c r="C203" s="9">
        <v>9005809</v>
      </c>
      <c r="D203" s="9" t="s">
        <v>33</v>
      </c>
      <c r="E203" s="10">
        <v>40612</v>
      </c>
      <c r="F203" s="9" t="s">
        <v>1043</v>
      </c>
      <c r="G203" s="8">
        <v>91</v>
      </c>
      <c r="H203" s="9" t="s">
        <v>23</v>
      </c>
      <c r="I203" s="9" t="s">
        <v>1043</v>
      </c>
      <c r="J203" s="9" t="s">
        <v>192</v>
      </c>
      <c r="K203" s="9" t="s">
        <v>1087</v>
      </c>
      <c r="L203" s="11" t="s">
        <v>27</v>
      </c>
      <c r="M203" s="11" t="s">
        <v>111</v>
      </c>
      <c r="O203" s="12" t="s">
        <v>27</v>
      </c>
      <c r="P203" s="12" t="s">
        <v>28</v>
      </c>
      <c r="Q203" s="12"/>
      <c r="R203" s="13" t="str">
        <f t="shared" si="20"/>
        <v>product</v>
      </c>
      <c r="S203" s="14" t="str">
        <f t="shared" si="21"/>
        <v>CONFLICT</v>
      </c>
      <c r="T203" s="13" t="str">
        <f t="shared" si="22"/>
        <v>product</v>
      </c>
      <c r="U203" s="12" t="str">
        <f t="shared" si="19"/>
        <v>CONFLICT</v>
      </c>
    </row>
    <row r="204" spans="1:21" ht="14.4">
      <c r="A204" s="15">
        <v>333000000</v>
      </c>
      <c r="B204" s="8">
        <v>43648036</v>
      </c>
      <c r="C204" s="9">
        <v>9005809</v>
      </c>
      <c r="D204" s="9" t="s">
        <v>33</v>
      </c>
      <c r="E204" s="10">
        <v>40612</v>
      </c>
      <c r="F204" s="9" t="s">
        <v>1043</v>
      </c>
      <c r="G204" s="8">
        <v>91</v>
      </c>
      <c r="H204" s="9" t="s">
        <v>23</v>
      </c>
      <c r="I204" s="9" t="s">
        <v>1043</v>
      </c>
      <c r="J204" s="9" t="s">
        <v>194</v>
      </c>
      <c r="K204" s="9" t="s">
        <v>1088</v>
      </c>
      <c r="L204" s="11" t="s">
        <v>27</v>
      </c>
      <c r="M204" s="11" t="s">
        <v>111</v>
      </c>
      <c r="O204" s="12" t="s">
        <v>27</v>
      </c>
      <c r="P204" s="12" t="s">
        <v>111</v>
      </c>
      <c r="Q204" s="12"/>
      <c r="R204" s="13" t="str">
        <f t="shared" si="20"/>
        <v>product</v>
      </c>
      <c r="S204" s="14" t="str">
        <f t="shared" si="21"/>
        <v>composition</v>
      </c>
      <c r="T204" s="13" t="str">
        <f t="shared" si="22"/>
        <v>product</v>
      </c>
      <c r="U204" s="12" t="str">
        <f t="shared" si="19"/>
        <v>composition</v>
      </c>
    </row>
    <row r="205" spans="1:21" ht="14.4">
      <c r="A205" s="15">
        <v>333000000</v>
      </c>
      <c r="B205" s="8">
        <v>43648036</v>
      </c>
      <c r="C205" s="9">
        <v>9005809</v>
      </c>
      <c r="D205" s="9" t="s">
        <v>33</v>
      </c>
      <c r="E205" s="10">
        <v>40612</v>
      </c>
      <c r="F205" s="9" t="s">
        <v>1043</v>
      </c>
      <c r="G205" s="8">
        <v>91</v>
      </c>
      <c r="H205" s="9" t="s">
        <v>23</v>
      </c>
      <c r="I205" s="9" t="s">
        <v>1043</v>
      </c>
      <c r="J205" s="9" t="s">
        <v>196</v>
      </c>
      <c r="K205" s="9" t="s">
        <v>1089</v>
      </c>
      <c r="L205" s="11" t="s">
        <v>27</v>
      </c>
      <c r="M205" s="11" t="s">
        <v>111</v>
      </c>
      <c r="O205" s="12" t="s">
        <v>27</v>
      </c>
      <c r="P205" s="12" t="s">
        <v>28</v>
      </c>
      <c r="Q205" s="12"/>
      <c r="R205" s="13" t="str">
        <f t="shared" si="20"/>
        <v>product</v>
      </c>
      <c r="S205" s="14" t="str">
        <f t="shared" si="21"/>
        <v>CONFLICT</v>
      </c>
      <c r="T205" s="13" t="str">
        <f t="shared" si="22"/>
        <v>product</v>
      </c>
      <c r="U205" s="12" t="str">
        <f t="shared" si="19"/>
        <v>CONFLICT</v>
      </c>
    </row>
    <row r="206" spans="1:21" ht="14.4">
      <c r="A206" s="15">
        <v>333000000</v>
      </c>
      <c r="B206" s="8">
        <v>43648036</v>
      </c>
      <c r="C206" s="9">
        <v>9005809</v>
      </c>
      <c r="D206" s="9" t="s">
        <v>33</v>
      </c>
      <c r="E206" s="10">
        <v>40612</v>
      </c>
      <c r="F206" s="9" t="s">
        <v>1043</v>
      </c>
      <c r="G206" s="8">
        <v>91</v>
      </c>
      <c r="H206" s="9" t="s">
        <v>23</v>
      </c>
      <c r="I206" s="9" t="s">
        <v>1043</v>
      </c>
      <c r="J206" s="9" t="s">
        <v>198</v>
      </c>
      <c r="K206" s="9" t="s">
        <v>1090</v>
      </c>
      <c r="L206" s="11" t="s">
        <v>27</v>
      </c>
      <c r="M206" s="11" t="s">
        <v>111</v>
      </c>
      <c r="O206" s="12" t="s">
        <v>27</v>
      </c>
      <c r="P206" s="12" t="s">
        <v>28</v>
      </c>
      <c r="Q206" s="12"/>
      <c r="R206" s="13" t="str">
        <f t="shared" si="20"/>
        <v>product</v>
      </c>
      <c r="S206" s="14" t="str">
        <f t="shared" si="21"/>
        <v>CONFLICT</v>
      </c>
      <c r="T206" s="13" t="str">
        <f t="shared" si="22"/>
        <v>product</v>
      </c>
      <c r="U206" s="12" t="str">
        <f t="shared" si="19"/>
        <v>CONFLICT</v>
      </c>
    </row>
    <row r="207" spans="1:21" ht="14.4">
      <c r="A207" s="15">
        <v>333000000</v>
      </c>
      <c r="B207" s="8">
        <v>43648036</v>
      </c>
      <c r="C207" s="9">
        <v>9005809</v>
      </c>
      <c r="D207" s="9" t="s">
        <v>33</v>
      </c>
      <c r="E207" s="10">
        <v>40612</v>
      </c>
      <c r="F207" s="9" t="s">
        <v>1043</v>
      </c>
      <c r="G207" s="8">
        <v>91</v>
      </c>
      <c r="H207" s="9" t="s">
        <v>23</v>
      </c>
      <c r="I207" s="9" t="s">
        <v>1043</v>
      </c>
      <c r="J207" s="9" t="s">
        <v>200</v>
      </c>
      <c r="K207" s="9" t="s">
        <v>1091</v>
      </c>
      <c r="L207" s="11" t="s">
        <v>27</v>
      </c>
      <c r="M207" s="11" t="s">
        <v>111</v>
      </c>
      <c r="O207" s="12" t="s">
        <v>27</v>
      </c>
      <c r="P207" s="12" t="s">
        <v>111</v>
      </c>
      <c r="Q207" s="12"/>
      <c r="R207" s="13" t="str">
        <f t="shared" si="20"/>
        <v>product</v>
      </c>
      <c r="S207" s="14" t="str">
        <f t="shared" si="21"/>
        <v>composition</v>
      </c>
      <c r="T207" s="13" t="str">
        <f t="shared" si="22"/>
        <v>product</v>
      </c>
      <c r="U207" s="12" t="str">
        <f t="shared" si="19"/>
        <v>composition</v>
      </c>
    </row>
    <row r="208" spans="1:21" ht="14.4">
      <c r="A208" s="15">
        <v>333000000</v>
      </c>
      <c r="B208" s="8">
        <v>43648036</v>
      </c>
      <c r="C208" s="9">
        <v>9005809</v>
      </c>
      <c r="D208" s="9" t="s">
        <v>33</v>
      </c>
      <c r="E208" s="10">
        <v>40612</v>
      </c>
      <c r="F208" s="9" t="s">
        <v>1043</v>
      </c>
      <c r="G208" s="8">
        <v>91</v>
      </c>
      <c r="H208" s="9" t="s">
        <v>23</v>
      </c>
      <c r="I208" s="9" t="s">
        <v>1043</v>
      </c>
      <c r="J208" s="9" t="s">
        <v>250</v>
      </c>
      <c r="K208" s="9" t="s">
        <v>1092</v>
      </c>
      <c r="L208" s="11" t="s">
        <v>27</v>
      </c>
      <c r="M208" s="11" t="s">
        <v>111</v>
      </c>
      <c r="O208" s="12" t="s">
        <v>27</v>
      </c>
      <c r="P208" s="12" t="s">
        <v>111</v>
      </c>
      <c r="Q208" s="12"/>
      <c r="R208" s="13" t="str">
        <f t="shared" si="20"/>
        <v>product</v>
      </c>
      <c r="S208" s="14" t="str">
        <f t="shared" si="21"/>
        <v>composition</v>
      </c>
      <c r="T208" s="13" t="str">
        <f t="shared" si="22"/>
        <v>product</v>
      </c>
      <c r="U208" s="12" t="str">
        <f t="shared" ref="U208:U239" si="23">S208</f>
        <v>composition</v>
      </c>
    </row>
    <row r="209" spans="1:21" ht="14.4">
      <c r="A209" s="15">
        <v>333000000</v>
      </c>
      <c r="B209" s="8">
        <v>43648036</v>
      </c>
      <c r="C209" s="9">
        <v>9005809</v>
      </c>
      <c r="D209" s="9" t="s">
        <v>33</v>
      </c>
      <c r="E209" s="10">
        <v>40612</v>
      </c>
      <c r="F209" s="9" t="s">
        <v>1043</v>
      </c>
      <c r="G209" s="8">
        <v>91</v>
      </c>
      <c r="H209" s="9" t="s">
        <v>23</v>
      </c>
      <c r="I209" s="9" t="s">
        <v>1043</v>
      </c>
      <c r="J209" s="9" t="s">
        <v>252</v>
      </c>
      <c r="K209" s="9" t="s">
        <v>1093</v>
      </c>
      <c r="L209" s="11" t="s">
        <v>27</v>
      </c>
      <c r="M209" s="11" t="s">
        <v>111</v>
      </c>
      <c r="O209" s="12" t="s">
        <v>27</v>
      </c>
      <c r="P209" s="12" t="s">
        <v>111</v>
      </c>
      <c r="Q209" s="12"/>
      <c r="R209" s="13" t="str">
        <f t="shared" si="20"/>
        <v>product</v>
      </c>
      <c r="S209" s="14" t="str">
        <f t="shared" si="21"/>
        <v>composition</v>
      </c>
      <c r="T209" s="13" t="str">
        <f t="shared" si="22"/>
        <v>product</v>
      </c>
      <c r="U209" s="12" t="str">
        <f t="shared" si="23"/>
        <v>composition</v>
      </c>
    </row>
    <row r="210" spans="1:21" ht="14.4">
      <c r="A210" s="15">
        <v>333000000</v>
      </c>
      <c r="B210" s="8">
        <v>43648036</v>
      </c>
      <c r="C210" s="9">
        <v>9005809</v>
      </c>
      <c r="D210" s="9" t="s">
        <v>33</v>
      </c>
      <c r="E210" s="10">
        <v>40612</v>
      </c>
      <c r="F210" s="9" t="s">
        <v>1043</v>
      </c>
      <c r="G210" s="8">
        <v>91</v>
      </c>
      <c r="H210" s="9" t="s">
        <v>23</v>
      </c>
      <c r="I210" s="9" t="s">
        <v>1043</v>
      </c>
      <c r="J210" s="9" t="s">
        <v>254</v>
      </c>
      <c r="K210" s="9" t="s">
        <v>1094</v>
      </c>
      <c r="L210" s="11" t="s">
        <v>27</v>
      </c>
      <c r="M210" s="11" t="s">
        <v>111</v>
      </c>
      <c r="O210" s="12" t="s">
        <v>27</v>
      </c>
      <c r="P210" s="12" t="s">
        <v>111</v>
      </c>
      <c r="Q210" s="12"/>
      <c r="R210" s="13" t="str">
        <f t="shared" si="20"/>
        <v>product</v>
      </c>
      <c r="S210" s="14" t="str">
        <f t="shared" si="21"/>
        <v>composition</v>
      </c>
      <c r="T210" s="13" t="str">
        <f t="shared" si="22"/>
        <v>product</v>
      </c>
      <c r="U210" s="12" t="str">
        <f t="shared" si="23"/>
        <v>composition</v>
      </c>
    </row>
    <row r="211" spans="1:21" ht="14.4">
      <c r="A211" s="15">
        <v>333000000</v>
      </c>
      <c r="B211" s="8">
        <v>43648036</v>
      </c>
      <c r="C211" s="9">
        <v>9005809</v>
      </c>
      <c r="D211" s="9" t="s">
        <v>33</v>
      </c>
      <c r="E211" s="10">
        <v>40612</v>
      </c>
      <c r="F211" s="9" t="s">
        <v>1043</v>
      </c>
      <c r="G211" s="8">
        <v>91</v>
      </c>
      <c r="H211" s="9" t="s">
        <v>23</v>
      </c>
      <c r="I211" s="9" t="s">
        <v>1043</v>
      </c>
      <c r="J211" s="9" t="s">
        <v>256</v>
      </c>
      <c r="K211" s="9" t="s">
        <v>1095</v>
      </c>
      <c r="L211" s="11" t="s">
        <v>27</v>
      </c>
      <c r="M211" s="11" t="s">
        <v>111</v>
      </c>
      <c r="O211" s="12" t="s">
        <v>27</v>
      </c>
      <c r="P211" s="12" t="s">
        <v>111</v>
      </c>
      <c r="Q211" s="12"/>
      <c r="R211" s="13" t="str">
        <f t="shared" si="20"/>
        <v>product</v>
      </c>
      <c r="S211" s="14" t="str">
        <f t="shared" si="21"/>
        <v>composition</v>
      </c>
      <c r="T211" s="13" t="str">
        <f t="shared" si="22"/>
        <v>product</v>
      </c>
      <c r="U211" s="12" t="str">
        <f t="shared" si="23"/>
        <v>composition</v>
      </c>
    </row>
    <row r="212" spans="1:21" ht="14.4">
      <c r="A212" s="15">
        <v>333000000</v>
      </c>
      <c r="B212" s="8">
        <v>43648036</v>
      </c>
      <c r="C212" s="9">
        <v>9005809</v>
      </c>
      <c r="D212" s="9" t="s">
        <v>33</v>
      </c>
      <c r="E212" s="10">
        <v>40612</v>
      </c>
      <c r="F212" s="9" t="s">
        <v>1043</v>
      </c>
      <c r="G212" s="8">
        <v>91</v>
      </c>
      <c r="H212" s="9" t="s">
        <v>23</v>
      </c>
      <c r="I212" s="9" t="s">
        <v>1043</v>
      </c>
      <c r="J212" s="9" t="s">
        <v>258</v>
      </c>
      <c r="K212" s="9" t="s">
        <v>1096</v>
      </c>
      <c r="L212" s="11" t="s">
        <v>27</v>
      </c>
      <c r="M212" s="11" t="s">
        <v>111</v>
      </c>
      <c r="O212" s="12" t="s">
        <v>27</v>
      </c>
      <c r="P212" s="12" t="s">
        <v>111</v>
      </c>
      <c r="Q212" s="12"/>
      <c r="R212" s="13" t="str">
        <f t="shared" si="20"/>
        <v>product</v>
      </c>
      <c r="S212" s="14" t="str">
        <f t="shared" si="21"/>
        <v>composition</v>
      </c>
      <c r="T212" s="13" t="str">
        <f t="shared" si="22"/>
        <v>product</v>
      </c>
      <c r="U212" s="12" t="str">
        <f t="shared" si="23"/>
        <v>composition</v>
      </c>
    </row>
    <row r="213" spans="1:21" ht="14.4">
      <c r="A213" s="15">
        <v>333000000</v>
      </c>
      <c r="B213" s="8">
        <v>43648036</v>
      </c>
      <c r="C213" s="9">
        <v>9005809</v>
      </c>
      <c r="D213" s="9" t="s">
        <v>33</v>
      </c>
      <c r="E213" s="10">
        <v>40612</v>
      </c>
      <c r="F213" s="9" t="s">
        <v>1043</v>
      </c>
      <c r="G213" s="8">
        <v>91</v>
      </c>
      <c r="H213" s="9" t="s">
        <v>23</v>
      </c>
      <c r="I213" s="9" t="s">
        <v>1043</v>
      </c>
      <c r="J213" s="9" t="s">
        <v>260</v>
      </c>
      <c r="K213" s="9" t="s">
        <v>1097</v>
      </c>
      <c r="L213" s="11" t="s">
        <v>27</v>
      </c>
      <c r="M213" s="11" t="s">
        <v>111</v>
      </c>
      <c r="O213" s="12" t="s">
        <v>27</v>
      </c>
      <c r="P213" s="12" t="s">
        <v>111</v>
      </c>
      <c r="Q213" s="12"/>
      <c r="R213" s="13" t="str">
        <f t="shared" si="20"/>
        <v>product</v>
      </c>
      <c r="S213" s="14" t="str">
        <f t="shared" si="21"/>
        <v>composition</v>
      </c>
      <c r="T213" s="13" t="str">
        <f t="shared" si="22"/>
        <v>product</v>
      </c>
      <c r="U213" s="12" t="str">
        <f t="shared" si="23"/>
        <v>composition</v>
      </c>
    </row>
    <row r="214" spans="1:21" ht="14.4">
      <c r="A214" s="15">
        <v>333000000</v>
      </c>
      <c r="B214" s="8">
        <v>43648036</v>
      </c>
      <c r="C214" s="9">
        <v>9005809</v>
      </c>
      <c r="D214" s="9" t="s">
        <v>33</v>
      </c>
      <c r="E214" s="10">
        <v>40612</v>
      </c>
      <c r="F214" s="9" t="s">
        <v>1043</v>
      </c>
      <c r="G214" s="8">
        <v>91</v>
      </c>
      <c r="H214" s="9" t="s">
        <v>23</v>
      </c>
      <c r="I214" s="9" t="s">
        <v>1043</v>
      </c>
      <c r="J214" s="9" t="s">
        <v>262</v>
      </c>
      <c r="K214" s="9" t="s">
        <v>1098</v>
      </c>
      <c r="L214" s="11" t="s">
        <v>27</v>
      </c>
      <c r="M214" s="11" t="s">
        <v>111</v>
      </c>
      <c r="O214" s="12" t="s">
        <v>27</v>
      </c>
      <c r="P214" s="12" t="s">
        <v>111</v>
      </c>
      <c r="Q214" s="12"/>
      <c r="R214" s="13" t="str">
        <f t="shared" si="20"/>
        <v>product</v>
      </c>
      <c r="S214" s="14" t="str">
        <f t="shared" si="21"/>
        <v>composition</v>
      </c>
      <c r="T214" s="13" t="str">
        <f t="shared" si="22"/>
        <v>product</v>
      </c>
      <c r="U214" s="12" t="str">
        <f t="shared" si="23"/>
        <v>composition</v>
      </c>
    </row>
    <row r="215" spans="1:21" ht="14.4">
      <c r="A215" s="15">
        <v>333000000</v>
      </c>
      <c r="B215" s="8">
        <v>43648036</v>
      </c>
      <c r="C215" s="9">
        <v>9005809</v>
      </c>
      <c r="D215" s="9" t="s">
        <v>33</v>
      </c>
      <c r="E215" s="10">
        <v>40612</v>
      </c>
      <c r="F215" s="9" t="s">
        <v>1043</v>
      </c>
      <c r="G215" s="8">
        <v>91</v>
      </c>
      <c r="H215" s="9" t="s">
        <v>23</v>
      </c>
      <c r="I215" s="9" t="s">
        <v>1043</v>
      </c>
      <c r="J215" s="9" t="s">
        <v>264</v>
      </c>
      <c r="K215" s="9" t="s">
        <v>1099</v>
      </c>
      <c r="L215" s="11" t="s">
        <v>27</v>
      </c>
      <c r="M215" s="11" t="s">
        <v>111</v>
      </c>
      <c r="O215" s="12" t="s">
        <v>27</v>
      </c>
      <c r="P215" s="12" t="s">
        <v>111</v>
      </c>
      <c r="Q215" s="12"/>
      <c r="R215" s="13" t="str">
        <f t="shared" si="20"/>
        <v>product</v>
      </c>
      <c r="S215" s="14" t="str">
        <f t="shared" si="21"/>
        <v>composition</v>
      </c>
      <c r="T215" s="13" t="str">
        <f t="shared" si="22"/>
        <v>product</v>
      </c>
      <c r="U215" s="12" t="str">
        <f t="shared" si="23"/>
        <v>composition</v>
      </c>
    </row>
    <row r="216" spans="1:21" ht="14.4">
      <c r="A216" s="15">
        <v>274000000</v>
      </c>
      <c r="B216" s="8">
        <v>41400613</v>
      </c>
      <c r="C216" s="9">
        <v>8936874</v>
      </c>
      <c r="D216" s="9" t="s">
        <v>33</v>
      </c>
      <c r="E216" s="10">
        <v>40157</v>
      </c>
      <c r="F216" s="9" t="s">
        <v>655</v>
      </c>
      <c r="G216" s="8">
        <v>117</v>
      </c>
      <c r="H216" s="9" t="s">
        <v>23</v>
      </c>
      <c r="I216" s="9" t="s">
        <v>655</v>
      </c>
      <c r="J216" s="9" t="s">
        <v>25</v>
      </c>
      <c r="K216" s="9" t="s">
        <v>656</v>
      </c>
      <c r="L216" s="11" t="s">
        <v>27</v>
      </c>
      <c r="M216" s="11" t="s">
        <v>111</v>
      </c>
      <c r="O216" s="12" t="s">
        <v>27</v>
      </c>
      <c r="P216" s="12" t="s">
        <v>28</v>
      </c>
      <c r="Q216" s="12"/>
      <c r="R216" s="13" t="str">
        <f t="shared" si="20"/>
        <v>product</v>
      </c>
      <c r="S216" s="14" t="str">
        <f t="shared" si="21"/>
        <v>CONFLICT</v>
      </c>
      <c r="T216" s="13" t="str">
        <f t="shared" si="22"/>
        <v>product</v>
      </c>
      <c r="U216" s="12" t="str">
        <f t="shared" si="23"/>
        <v>CONFLICT</v>
      </c>
    </row>
    <row r="217" spans="1:21" ht="14.4">
      <c r="A217" s="15">
        <v>274000000</v>
      </c>
      <c r="B217" s="8">
        <v>41400613</v>
      </c>
      <c r="C217" s="9">
        <v>8936874</v>
      </c>
      <c r="D217" s="9" t="s">
        <v>33</v>
      </c>
      <c r="E217" s="10">
        <v>40157</v>
      </c>
      <c r="F217" s="9" t="s">
        <v>655</v>
      </c>
      <c r="G217" s="8">
        <v>117</v>
      </c>
      <c r="H217" s="9" t="s">
        <v>23</v>
      </c>
      <c r="I217" s="9" t="s">
        <v>655</v>
      </c>
      <c r="J217" s="9" t="s">
        <v>29</v>
      </c>
      <c r="K217" s="9" t="s">
        <v>657</v>
      </c>
      <c r="L217" s="11" t="s">
        <v>27</v>
      </c>
      <c r="M217" s="11" t="s">
        <v>111</v>
      </c>
      <c r="O217" s="12" t="s">
        <v>27</v>
      </c>
      <c r="P217" s="12" t="s">
        <v>28</v>
      </c>
      <c r="Q217" s="12"/>
      <c r="R217" s="13" t="str">
        <f t="shared" si="20"/>
        <v>product</v>
      </c>
      <c r="S217" s="14" t="str">
        <f t="shared" si="21"/>
        <v>CONFLICT</v>
      </c>
      <c r="T217" s="13" t="str">
        <f t="shared" si="22"/>
        <v>product</v>
      </c>
      <c r="U217" s="12" t="str">
        <f t="shared" si="23"/>
        <v>CONFLICT</v>
      </c>
    </row>
    <row r="218" spans="1:21" ht="14.4">
      <c r="A218" s="15">
        <v>274000000</v>
      </c>
      <c r="B218" s="8">
        <v>41400613</v>
      </c>
      <c r="C218" s="9">
        <v>8936874</v>
      </c>
      <c r="D218" s="9" t="s">
        <v>33</v>
      </c>
      <c r="E218" s="10">
        <v>40157</v>
      </c>
      <c r="F218" s="9" t="s">
        <v>655</v>
      </c>
      <c r="G218" s="8">
        <v>117</v>
      </c>
      <c r="H218" s="9" t="s">
        <v>23</v>
      </c>
      <c r="I218" s="9" t="s">
        <v>655</v>
      </c>
      <c r="J218" s="9" t="s">
        <v>31</v>
      </c>
      <c r="K218" s="9" t="s">
        <v>658</v>
      </c>
      <c r="L218" s="11" t="s">
        <v>27</v>
      </c>
      <c r="M218" s="11" t="s">
        <v>111</v>
      </c>
      <c r="O218" s="12" t="s">
        <v>27</v>
      </c>
      <c r="P218" s="12" t="s">
        <v>28</v>
      </c>
      <c r="Q218" s="12"/>
      <c r="R218" s="13" t="str">
        <f t="shared" si="20"/>
        <v>product</v>
      </c>
      <c r="S218" s="14" t="str">
        <f t="shared" si="21"/>
        <v>CONFLICT</v>
      </c>
      <c r="T218" s="13" t="str">
        <f t="shared" si="22"/>
        <v>product</v>
      </c>
      <c r="U218" s="12" t="str">
        <f t="shared" si="23"/>
        <v>CONFLICT</v>
      </c>
    </row>
    <row r="219" spans="1:21" ht="14.4">
      <c r="A219" s="15">
        <v>274000000</v>
      </c>
      <c r="B219" s="8">
        <v>41400613</v>
      </c>
      <c r="C219" s="9">
        <v>8936874</v>
      </c>
      <c r="D219" s="9" t="s">
        <v>33</v>
      </c>
      <c r="E219" s="10">
        <v>40157</v>
      </c>
      <c r="F219" s="9" t="s">
        <v>655</v>
      </c>
      <c r="G219" s="8">
        <v>117</v>
      </c>
      <c r="H219" s="9" t="s">
        <v>23</v>
      </c>
      <c r="I219" s="9" t="s">
        <v>655</v>
      </c>
      <c r="J219" s="9" t="s">
        <v>38</v>
      </c>
      <c r="K219" s="9" t="s">
        <v>659</v>
      </c>
      <c r="L219" s="11" t="s">
        <v>27</v>
      </c>
      <c r="M219" s="11" t="s">
        <v>111</v>
      </c>
      <c r="O219" s="12" t="s">
        <v>27</v>
      </c>
      <c r="P219" s="12" t="s">
        <v>28</v>
      </c>
      <c r="Q219" s="12"/>
      <c r="R219" s="13" t="str">
        <f t="shared" si="20"/>
        <v>product</v>
      </c>
      <c r="S219" s="14" t="str">
        <f t="shared" si="21"/>
        <v>CONFLICT</v>
      </c>
      <c r="T219" s="13" t="str">
        <f t="shared" si="22"/>
        <v>product</v>
      </c>
      <c r="U219" s="12" t="str">
        <f t="shared" si="23"/>
        <v>CONFLICT</v>
      </c>
    </row>
    <row r="220" spans="1:21" ht="14.4">
      <c r="A220" s="15">
        <v>274000000</v>
      </c>
      <c r="B220" s="8">
        <v>41400613</v>
      </c>
      <c r="C220" s="9">
        <v>8936874</v>
      </c>
      <c r="D220" s="9" t="s">
        <v>33</v>
      </c>
      <c r="E220" s="10">
        <v>40157</v>
      </c>
      <c r="F220" s="9" t="s">
        <v>655</v>
      </c>
      <c r="G220" s="8">
        <v>117</v>
      </c>
      <c r="H220" s="9" t="s">
        <v>23</v>
      </c>
      <c r="I220" s="9" t="s">
        <v>655</v>
      </c>
      <c r="J220" s="9" t="s">
        <v>40</v>
      </c>
      <c r="K220" s="9" t="s">
        <v>660</v>
      </c>
      <c r="L220" s="11" t="s">
        <v>27</v>
      </c>
      <c r="M220" s="11" t="s">
        <v>111</v>
      </c>
      <c r="O220" s="12" t="s">
        <v>27</v>
      </c>
      <c r="P220" s="12" t="s">
        <v>28</v>
      </c>
      <c r="Q220" s="12"/>
      <c r="R220" s="13" t="str">
        <f t="shared" si="20"/>
        <v>product</v>
      </c>
      <c r="S220" s="14" t="str">
        <f t="shared" si="21"/>
        <v>CONFLICT</v>
      </c>
      <c r="T220" s="13" t="str">
        <f t="shared" si="22"/>
        <v>product</v>
      </c>
      <c r="U220" s="12" t="str">
        <f t="shared" si="23"/>
        <v>CONFLICT</v>
      </c>
    </row>
    <row r="221" spans="1:21" ht="14.4">
      <c r="A221" s="15">
        <v>274000000</v>
      </c>
      <c r="B221" s="8">
        <v>41400613</v>
      </c>
      <c r="C221" s="9">
        <v>8936874</v>
      </c>
      <c r="D221" s="9" t="s">
        <v>33</v>
      </c>
      <c r="E221" s="10">
        <v>40157</v>
      </c>
      <c r="F221" s="9" t="s">
        <v>655</v>
      </c>
      <c r="G221" s="8">
        <v>117</v>
      </c>
      <c r="H221" s="9" t="s">
        <v>23</v>
      </c>
      <c r="I221" s="9" t="s">
        <v>655</v>
      </c>
      <c r="J221" s="9" t="s">
        <v>42</v>
      </c>
      <c r="K221" s="9" t="s">
        <v>661</v>
      </c>
      <c r="L221" s="11" t="s">
        <v>27</v>
      </c>
      <c r="M221" s="11" t="s">
        <v>111</v>
      </c>
      <c r="O221" s="12" t="s">
        <v>27</v>
      </c>
      <c r="P221" s="12" t="s">
        <v>28</v>
      </c>
      <c r="Q221" s="12"/>
      <c r="R221" s="13" t="str">
        <f t="shared" si="20"/>
        <v>product</v>
      </c>
      <c r="S221" s="14" t="str">
        <f t="shared" si="21"/>
        <v>CONFLICT</v>
      </c>
      <c r="T221" s="13" t="str">
        <f t="shared" si="22"/>
        <v>product</v>
      </c>
      <c r="U221" s="12" t="str">
        <f t="shared" si="23"/>
        <v>CONFLICT</v>
      </c>
    </row>
    <row r="222" spans="1:21" ht="14.4">
      <c r="A222" s="15">
        <v>274000000</v>
      </c>
      <c r="B222" s="8">
        <v>41400613</v>
      </c>
      <c r="C222" s="9">
        <v>8936874</v>
      </c>
      <c r="D222" s="9" t="s">
        <v>33</v>
      </c>
      <c r="E222" s="10">
        <v>40157</v>
      </c>
      <c r="F222" s="9" t="s">
        <v>655</v>
      </c>
      <c r="G222" s="8">
        <v>117</v>
      </c>
      <c r="H222" s="9" t="s">
        <v>23</v>
      </c>
      <c r="I222" s="9" t="s">
        <v>655</v>
      </c>
      <c r="J222" s="9" t="s">
        <v>44</v>
      </c>
      <c r="K222" s="9" t="s">
        <v>662</v>
      </c>
      <c r="L222" s="11" t="s">
        <v>27</v>
      </c>
      <c r="M222" s="11" t="s">
        <v>111</v>
      </c>
      <c r="O222" s="12" t="s">
        <v>27</v>
      </c>
      <c r="P222" s="12" t="s">
        <v>28</v>
      </c>
      <c r="Q222" s="12"/>
      <c r="R222" s="13" t="str">
        <f t="shared" si="20"/>
        <v>product</v>
      </c>
      <c r="S222" s="14" t="str">
        <f t="shared" si="21"/>
        <v>CONFLICT</v>
      </c>
      <c r="T222" s="13" t="str">
        <f t="shared" si="22"/>
        <v>product</v>
      </c>
      <c r="U222" s="12" t="str">
        <f t="shared" si="23"/>
        <v>CONFLICT</v>
      </c>
    </row>
    <row r="223" spans="1:21" ht="14.4">
      <c r="A223" s="15">
        <v>274000000</v>
      </c>
      <c r="B223" s="8">
        <v>41400613</v>
      </c>
      <c r="C223" s="9">
        <v>8936874</v>
      </c>
      <c r="D223" s="9" t="s">
        <v>33</v>
      </c>
      <c r="E223" s="10">
        <v>40157</v>
      </c>
      <c r="F223" s="9" t="s">
        <v>655</v>
      </c>
      <c r="G223" s="8">
        <v>117</v>
      </c>
      <c r="H223" s="9" t="s">
        <v>23</v>
      </c>
      <c r="I223" s="9" t="s">
        <v>655</v>
      </c>
      <c r="J223" s="9" t="s">
        <v>46</v>
      </c>
      <c r="K223" s="9" t="s">
        <v>663</v>
      </c>
      <c r="L223" s="11" t="s">
        <v>27</v>
      </c>
      <c r="M223" s="11" t="s">
        <v>111</v>
      </c>
      <c r="O223" s="12" t="s">
        <v>27</v>
      </c>
      <c r="P223" s="12" t="s">
        <v>28</v>
      </c>
      <c r="Q223" s="12"/>
      <c r="R223" s="13" t="str">
        <f t="shared" si="20"/>
        <v>product</v>
      </c>
      <c r="S223" s="14" t="str">
        <f t="shared" si="21"/>
        <v>CONFLICT</v>
      </c>
      <c r="T223" s="13" t="str">
        <f t="shared" si="22"/>
        <v>product</v>
      </c>
      <c r="U223" s="12" t="str">
        <f t="shared" si="23"/>
        <v>CONFLICT</v>
      </c>
    </row>
    <row r="224" spans="1:21" ht="14.4">
      <c r="A224" s="15">
        <v>274000000</v>
      </c>
      <c r="B224" s="8">
        <v>41400613</v>
      </c>
      <c r="C224" s="9">
        <v>8936874</v>
      </c>
      <c r="D224" s="9" t="s">
        <v>33</v>
      </c>
      <c r="E224" s="10">
        <v>40157</v>
      </c>
      <c r="F224" s="9" t="s">
        <v>655</v>
      </c>
      <c r="G224" s="8">
        <v>117</v>
      </c>
      <c r="H224" s="9" t="s">
        <v>23</v>
      </c>
      <c r="I224" s="9" t="s">
        <v>655</v>
      </c>
      <c r="J224" s="9" t="s">
        <v>48</v>
      </c>
      <c r="K224" s="9" t="s">
        <v>664</v>
      </c>
      <c r="L224" s="11" t="s">
        <v>27</v>
      </c>
      <c r="M224" s="11" t="s">
        <v>111</v>
      </c>
      <c r="O224" s="12" t="s">
        <v>27</v>
      </c>
      <c r="P224" s="12" t="s">
        <v>28</v>
      </c>
      <c r="Q224" s="12"/>
      <c r="R224" s="13" t="str">
        <f t="shared" si="20"/>
        <v>product</v>
      </c>
      <c r="S224" s="14" t="str">
        <f t="shared" si="21"/>
        <v>CONFLICT</v>
      </c>
      <c r="T224" s="13" t="str">
        <f t="shared" si="22"/>
        <v>product</v>
      </c>
      <c r="U224" s="12" t="str">
        <f t="shared" si="23"/>
        <v>CONFLICT</v>
      </c>
    </row>
    <row r="225" spans="1:21" ht="14.4">
      <c r="A225" s="15">
        <v>274000000</v>
      </c>
      <c r="B225" s="8">
        <v>41400613</v>
      </c>
      <c r="C225" s="9">
        <v>8936874</v>
      </c>
      <c r="D225" s="9" t="s">
        <v>33</v>
      </c>
      <c r="E225" s="10">
        <v>40157</v>
      </c>
      <c r="F225" s="9" t="s">
        <v>655</v>
      </c>
      <c r="G225" s="8">
        <v>117</v>
      </c>
      <c r="H225" s="9" t="s">
        <v>23</v>
      </c>
      <c r="I225" s="9" t="s">
        <v>655</v>
      </c>
      <c r="J225" s="9" t="s">
        <v>50</v>
      </c>
      <c r="K225" s="9" t="s">
        <v>665</v>
      </c>
      <c r="L225" s="11" t="s">
        <v>27</v>
      </c>
      <c r="M225" s="11" t="s">
        <v>111</v>
      </c>
      <c r="O225" s="12" t="s">
        <v>27</v>
      </c>
      <c r="P225" s="12" t="s">
        <v>111</v>
      </c>
      <c r="Q225" s="12"/>
      <c r="R225" s="13" t="str">
        <f t="shared" si="20"/>
        <v>product</v>
      </c>
      <c r="S225" s="14" t="str">
        <f t="shared" si="21"/>
        <v>composition</v>
      </c>
      <c r="T225" s="13" t="str">
        <f t="shared" si="22"/>
        <v>product</v>
      </c>
      <c r="U225" s="12" t="str">
        <f t="shared" si="23"/>
        <v>composition</v>
      </c>
    </row>
    <row r="226" spans="1:21" ht="14.4">
      <c r="A226" s="15">
        <v>274000000</v>
      </c>
      <c r="B226" s="8">
        <v>41400613</v>
      </c>
      <c r="C226" s="9">
        <v>8936874</v>
      </c>
      <c r="D226" s="9" t="s">
        <v>33</v>
      </c>
      <c r="E226" s="10">
        <v>40157</v>
      </c>
      <c r="F226" s="9" t="s">
        <v>655</v>
      </c>
      <c r="G226" s="8">
        <v>117</v>
      </c>
      <c r="H226" s="9" t="s">
        <v>23</v>
      </c>
      <c r="I226" s="9" t="s">
        <v>655</v>
      </c>
      <c r="J226" s="9" t="s">
        <v>52</v>
      </c>
      <c r="K226" s="9" t="s">
        <v>666</v>
      </c>
      <c r="L226" s="11" t="s">
        <v>27</v>
      </c>
      <c r="M226" s="11" t="s">
        <v>111</v>
      </c>
      <c r="O226" s="12" t="s">
        <v>27</v>
      </c>
      <c r="P226" s="12" t="s">
        <v>111</v>
      </c>
      <c r="Q226" s="12"/>
      <c r="R226" s="13" t="str">
        <f t="shared" si="20"/>
        <v>product</v>
      </c>
      <c r="S226" s="14" t="str">
        <f t="shared" si="21"/>
        <v>composition</v>
      </c>
      <c r="T226" s="13" t="str">
        <f t="shared" ref="T226:T248" si="24">R226</f>
        <v>product</v>
      </c>
      <c r="U226" s="12" t="str">
        <f t="shared" si="23"/>
        <v>composition</v>
      </c>
    </row>
    <row r="227" spans="1:21" ht="14.4">
      <c r="A227" s="15">
        <v>274000000</v>
      </c>
      <c r="B227" s="8">
        <v>41400613</v>
      </c>
      <c r="C227" s="9">
        <v>8936874</v>
      </c>
      <c r="D227" s="9" t="s">
        <v>33</v>
      </c>
      <c r="E227" s="10">
        <v>40157</v>
      </c>
      <c r="F227" s="9" t="s">
        <v>655</v>
      </c>
      <c r="G227" s="8">
        <v>117</v>
      </c>
      <c r="H227" s="9" t="s">
        <v>23</v>
      </c>
      <c r="I227" s="9" t="s">
        <v>655</v>
      </c>
      <c r="J227" s="9" t="s">
        <v>54</v>
      </c>
      <c r="K227" s="9" t="s">
        <v>667</v>
      </c>
      <c r="L227" s="11" t="s">
        <v>27</v>
      </c>
      <c r="M227" s="11" t="s">
        <v>111</v>
      </c>
      <c r="O227" s="12" t="s">
        <v>27</v>
      </c>
      <c r="P227" s="12" t="s">
        <v>111</v>
      </c>
      <c r="Q227" s="12"/>
      <c r="R227" s="13" t="str">
        <f t="shared" si="20"/>
        <v>product</v>
      </c>
      <c r="S227" s="14" t="str">
        <f t="shared" si="21"/>
        <v>composition</v>
      </c>
      <c r="T227" s="13" t="str">
        <f t="shared" si="24"/>
        <v>product</v>
      </c>
      <c r="U227" s="12" t="str">
        <f t="shared" si="23"/>
        <v>composition</v>
      </c>
    </row>
    <row r="228" spans="1:21" ht="14.4">
      <c r="A228" s="15">
        <v>274000000</v>
      </c>
      <c r="B228" s="8">
        <v>41400613</v>
      </c>
      <c r="C228" s="9">
        <v>8936874</v>
      </c>
      <c r="D228" s="9" t="s">
        <v>33</v>
      </c>
      <c r="E228" s="10">
        <v>40157</v>
      </c>
      <c r="F228" s="9" t="s">
        <v>655</v>
      </c>
      <c r="G228" s="8">
        <v>117</v>
      </c>
      <c r="H228" s="9" t="s">
        <v>23</v>
      </c>
      <c r="I228" s="9" t="s">
        <v>655</v>
      </c>
      <c r="J228" s="9" t="s">
        <v>56</v>
      </c>
      <c r="K228" s="9" t="s">
        <v>668</v>
      </c>
      <c r="L228" s="11" t="s">
        <v>27</v>
      </c>
      <c r="M228" s="11" t="s">
        <v>111</v>
      </c>
      <c r="O228" s="12" t="s">
        <v>27</v>
      </c>
      <c r="P228" s="12" t="s">
        <v>111</v>
      </c>
      <c r="Q228" s="12"/>
      <c r="R228" s="13" t="str">
        <f t="shared" si="20"/>
        <v>product</v>
      </c>
      <c r="S228" s="14" t="str">
        <f t="shared" si="21"/>
        <v>composition</v>
      </c>
      <c r="T228" s="13" t="str">
        <f t="shared" si="24"/>
        <v>product</v>
      </c>
      <c r="U228" s="12" t="str">
        <f t="shared" si="23"/>
        <v>composition</v>
      </c>
    </row>
    <row r="229" spans="1:21" ht="14.4">
      <c r="A229" s="15">
        <v>274000000</v>
      </c>
      <c r="B229" s="8">
        <v>41400613</v>
      </c>
      <c r="C229" s="9">
        <v>8936874</v>
      </c>
      <c r="D229" s="9" t="s">
        <v>33</v>
      </c>
      <c r="E229" s="10">
        <v>40157</v>
      </c>
      <c r="F229" s="9" t="s">
        <v>655</v>
      </c>
      <c r="G229" s="8">
        <v>117</v>
      </c>
      <c r="H229" s="9" t="s">
        <v>23</v>
      </c>
      <c r="I229" s="9" t="s">
        <v>655</v>
      </c>
      <c r="J229" s="9" t="s">
        <v>58</v>
      </c>
      <c r="K229" s="9" t="s">
        <v>669</v>
      </c>
      <c r="L229" s="11" t="s">
        <v>27</v>
      </c>
      <c r="M229" s="11" t="s">
        <v>111</v>
      </c>
      <c r="O229" s="12" t="s">
        <v>27</v>
      </c>
      <c r="P229" s="12" t="s">
        <v>28</v>
      </c>
      <c r="Q229" s="12"/>
      <c r="R229" s="13" t="str">
        <f t="shared" si="20"/>
        <v>product</v>
      </c>
      <c r="S229" s="14" t="str">
        <f t="shared" si="21"/>
        <v>CONFLICT</v>
      </c>
      <c r="T229" s="13" t="str">
        <f t="shared" si="24"/>
        <v>product</v>
      </c>
      <c r="U229" s="12" t="str">
        <f t="shared" si="23"/>
        <v>CONFLICT</v>
      </c>
    </row>
    <row r="230" spans="1:21" ht="14.4">
      <c r="A230" s="15">
        <v>274000000</v>
      </c>
      <c r="B230" s="8">
        <v>41400613</v>
      </c>
      <c r="C230" s="9">
        <v>8936874</v>
      </c>
      <c r="D230" s="9" t="s">
        <v>33</v>
      </c>
      <c r="E230" s="10">
        <v>40157</v>
      </c>
      <c r="F230" s="9" t="s">
        <v>655</v>
      </c>
      <c r="G230" s="8">
        <v>117</v>
      </c>
      <c r="H230" s="9" t="s">
        <v>23</v>
      </c>
      <c r="I230" s="9" t="s">
        <v>655</v>
      </c>
      <c r="J230" s="9" t="s">
        <v>60</v>
      </c>
      <c r="K230" s="9" t="s">
        <v>670</v>
      </c>
      <c r="L230" s="11" t="s">
        <v>27</v>
      </c>
      <c r="M230" s="11" t="s">
        <v>111</v>
      </c>
      <c r="O230" s="12" t="s">
        <v>27</v>
      </c>
      <c r="P230" s="12" t="s">
        <v>111</v>
      </c>
      <c r="Q230" s="12"/>
      <c r="R230" s="13" t="str">
        <f t="shared" si="20"/>
        <v>product</v>
      </c>
      <c r="S230" s="14" t="str">
        <f t="shared" si="21"/>
        <v>composition</v>
      </c>
      <c r="T230" s="13" t="str">
        <f t="shared" si="24"/>
        <v>product</v>
      </c>
      <c r="U230" s="12" t="str">
        <f t="shared" si="23"/>
        <v>composition</v>
      </c>
    </row>
    <row r="231" spans="1:21" ht="14.4">
      <c r="A231" s="15">
        <v>274000000</v>
      </c>
      <c r="B231" s="8">
        <v>41400613</v>
      </c>
      <c r="C231" s="9">
        <v>8936874</v>
      </c>
      <c r="D231" s="9" t="s">
        <v>33</v>
      </c>
      <c r="E231" s="10">
        <v>40157</v>
      </c>
      <c r="F231" s="9" t="s">
        <v>655</v>
      </c>
      <c r="G231" s="8">
        <v>117</v>
      </c>
      <c r="H231" s="9" t="s">
        <v>23</v>
      </c>
      <c r="I231" s="9" t="s">
        <v>655</v>
      </c>
      <c r="J231" s="9" t="s">
        <v>62</v>
      </c>
      <c r="K231" s="9" t="s">
        <v>671</v>
      </c>
      <c r="L231" s="11" t="s">
        <v>27</v>
      </c>
      <c r="M231" s="11" t="s">
        <v>111</v>
      </c>
      <c r="O231" s="12" t="s">
        <v>27</v>
      </c>
      <c r="P231" s="12" t="s">
        <v>28</v>
      </c>
      <c r="Q231" s="12"/>
      <c r="R231" s="13" t="str">
        <f t="shared" si="20"/>
        <v>product</v>
      </c>
      <c r="S231" s="14" t="str">
        <f t="shared" si="21"/>
        <v>CONFLICT</v>
      </c>
      <c r="T231" s="13" t="str">
        <f t="shared" si="24"/>
        <v>product</v>
      </c>
      <c r="U231" s="12" t="str">
        <f t="shared" si="23"/>
        <v>CONFLICT</v>
      </c>
    </row>
    <row r="232" spans="1:21" ht="14.4">
      <c r="A232" s="15">
        <v>274000000</v>
      </c>
      <c r="B232" s="8">
        <v>41400613</v>
      </c>
      <c r="C232" s="9">
        <v>8936874</v>
      </c>
      <c r="D232" s="9" t="s">
        <v>33</v>
      </c>
      <c r="E232" s="10">
        <v>40157</v>
      </c>
      <c r="F232" s="9" t="s">
        <v>655</v>
      </c>
      <c r="G232" s="8">
        <v>117</v>
      </c>
      <c r="H232" s="9" t="s">
        <v>23</v>
      </c>
      <c r="I232" s="9" t="s">
        <v>655</v>
      </c>
      <c r="J232" s="9" t="s">
        <v>64</v>
      </c>
      <c r="K232" s="9" t="s">
        <v>672</v>
      </c>
      <c r="L232" s="11" t="s">
        <v>27</v>
      </c>
      <c r="M232" s="11" t="s">
        <v>111</v>
      </c>
      <c r="O232" s="12" t="s">
        <v>27</v>
      </c>
      <c r="P232" s="12" t="s">
        <v>28</v>
      </c>
      <c r="Q232" s="12"/>
      <c r="R232" s="13" t="str">
        <f t="shared" si="20"/>
        <v>product</v>
      </c>
      <c r="S232" s="14" t="str">
        <f t="shared" si="21"/>
        <v>CONFLICT</v>
      </c>
      <c r="T232" s="13" t="str">
        <f t="shared" si="24"/>
        <v>product</v>
      </c>
      <c r="U232" s="12" t="str">
        <f t="shared" si="23"/>
        <v>CONFLICT</v>
      </c>
    </row>
    <row r="233" spans="1:21" ht="14.4">
      <c r="A233" s="15">
        <v>274000000</v>
      </c>
      <c r="B233" s="8">
        <v>41400613</v>
      </c>
      <c r="C233" s="9">
        <v>8936874</v>
      </c>
      <c r="D233" s="9" t="s">
        <v>33</v>
      </c>
      <c r="E233" s="10">
        <v>40157</v>
      </c>
      <c r="F233" s="9" t="s">
        <v>655</v>
      </c>
      <c r="G233" s="8">
        <v>117</v>
      </c>
      <c r="H233" s="9" t="s">
        <v>23</v>
      </c>
      <c r="I233" s="9" t="s">
        <v>655</v>
      </c>
      <c r="J233" s="9" t="s">
        <v>66</v>
      </c>
      <c r="K233" s="9" t="s">
        <v>673</v>
      </c>
      <c r="L233" s="11" t="s">
        <v>27</v>
      </c>
      <c r="M233" s="11" t="s">
        <v>111</v>
      </c>
      <c r="O233" s="12" t="s">
        <v>27</v>
      </c>
      <c r="P233" s="12" t="s">
        <v>111</v>
      </c>
      <c r="Q233" s="12"/>
      <c r="R233" s="13" t="str">
        <f t="shared" si="20"/>
        <v>product</v>
      </c>
      <c r="S233" s="14" t="str">
        <f t="shared" si="21"/>
        <v>composition</v>
      </c>
      <c r="T233" s="13" t="str">
        <f t="shared" si="24"/>
        <v>product</v>
      </c>
      <c r="U233" s="12" t="str">
        <f t="shared" si="23"/>
        <v>composition</v>
      </c>
    </row>
    <row r="234" spans="1:21" ht="14.4">
      <c r="A234" s="15">
        <v>274000000</v>
      </c>
      <c r="B234" s="8">
        <v>41400613</v>
      </c>
      <c r="C234" s="9">
        <v>8936874</v>
      </c>
      <c r="D234" s="9" t="s">
        <v>33</v>
      </c>
      <c r="E234" s="10">
        <v>40157</v>
      </c>
      <c r="F234" s="9" t="s">
        <v>655</v>
      </c>
      <c r="G234" s="8">
        <v>117</v>
      </c>
      <c r="H234" s="9" t="s">
        <v>23</v>
      </c>
      <c r="I234" s="9" t="s">
        <v>655</v>
      </c>
      <c r="J234" s="9" t="s">
        <v>68</v>
      </c>
      <c r="K234" s="9" t="s">
        <v>674</v>
      </c>
      <c r="L234" s="11" t="s">
        <v>27</v>
      </c>
      <c r="M234" s="11" t="s">
        <v>111</v>
      </c>
      <c r="O234" s="12" t="s">
        <v>27</v>
      </c>
      <c r="P234" s="12" t="s">
        <v>111</v>
      </c>
      <c r="Q234" s="12"/>
      <c r="R234" s="13" t="str">
        <f t="shared" si="20"/>
        <v>product</v>
      </c>
      <c r="S234" s="14" t="str">
        <f t="shared" si="21"/>
        <v>composition</v>
      </c>
      <c r="T234" s="13" t="str">
        <f t="shared" si="24"/>
        <v>product</v>
      </c>
      <c r="U234" s="12" t="str">
        <f t="shared" si="23"/>
        <v>composition</v>
      </c>
    </row>
    <row r="235" spans="1:21" ht="14.4">
      <c r="A235" s="8">
        <v>57764276</v>
      </c>
      <c r="B235" s="8">
        <v>40798772</v>
      </c>
      <c r="C235" s="9">
        <v>8906447</v>
      </c>
      <c r="D235" s="9" t="s">
        <v>33</v>
      </c>
      <c r="E235" s="10">
        <v>39996</v>
      </c>
      <c r="F235" s="9" t="s">
        <v>813</v>
      </c>
      <c r="G235" s="8">
        <v>100</v>
      </c>
      <c r="H235" s="9" t="s">
        <v>23</v>
      </c>
      <c r="I235" s="9" t="s">
        <v>814</v>
      </c>
      <c r="J235" s="9" t="s">
        <v>25</v>
      </c>
      <c r="K235" s="9" t="s">
        <v>815</v>
      </c>
      <c r="L235" s="11" t="s">
        <v>27</v>
      </c>
      <c r="M235" s="11" t="s">
        <v>28</v>
      </c>
      <c r="O235" s="12" t="s">
        <v>27</v>
      </c>
      <c r="P235" s="12" t="s">
        <v>28</v>
      </c>
      <c r="Q235" s="12"/>
      <c r="R235" s="13" t="str">
        <f t="shared" si="20"/>
        <v>product</v>
      </c>
      <c r="S235" s="14" t="str">
        <f t="shared" si="21"/>
        <v>apparatus</v>
      </c>
      <c r="T235" s="13" t="str">
        <f t="shared" si="24"/>
        <v>product</v>
      </c>
      <c r="U235" s="12" t="str">
        <f t="shared" si="23"/>
        <v>apparatus</v>
      </c>
    </row>
    <row r="236" spans="1:21" ht="14.4">
      <c r="A236" s="8">
        <v>57764276</v>
      </c>
      <c r="B236" s="8">
        <v>40798772</v>
      </c>
      <c r="C236" s="9">
        <v>8906447</v>
      </c>
      <c r="D236" s="9" t="s">
        <v>33</v>
      </c>
      <c r="E236" s="10">
        <v>39996</v>
      </c>
      <c r="F236" s="9" t="s">
        <v>813</v>
      </c>
      <c r="G236" s="8">
        <v>100</v>
      </c>
      <c r="H236" s="9" t="s">
        <v>23</v>
      </c>
      <c r="I236" s="9" t="s">
        <v>814</v>
      </c>
      <c r="J236" s="9" t="s">
        <v>29</v>
      </c>
      <c r="K236" s="9" t="s">
        <v>816</v>
      </c>
      <c r="L236" s="11" t="s">
        <v>27</v>
      </c>
      <c r="M236" s="11" t="s">
        <v>28</v>
      </c>
      <c r="O236" s="12" t="s">
        <v>27</v>
      </c>
      <c r="P236" s="12" t="s">
        <v>111</v>
      </c>
      <c r="Q236" s="12"/>
      <c r="R236" s="13" t="str">
        <f t="shared" si="20"/>
        <v>product</v>
      </c>
      <c r="S236" s="14" t="str">
        <f t="shared" si="21"/>
        <v>CONFLICT</v>
      </c>
      <c r="T236" s="13" t="str">
        <f t="shared" si="24"/>
        <v>product</v>
      </c>
      <c r="U236" s="12" t="str">
        <f t="shared" si="23"/>
        <v>CONFLICT</v>
      </c>
    </row>
    <row r="237" spans="1:21" ht="14.4">
      <c r="A237" s="8">
        <v>57764276</v>
      </c>
      <c r="B237" s="8">
        <v>40798772</v>
      </c>
      <c r="C237" s="9">
        <v>8906447</v>
      </c>
      <c r="D237" s="9" t="s">
        <v>33</v>
      </c>
      <c r="E237" s="10">
        <v>39996</v>
      </c>
      <c r="F237" s="9" t="s">
        <v>813</v>
      </c>
      <c r="G237" s="8">
        <v>100</v>
      </c>
      <c r="H237" s="9" t="s">
        <v>23</v>
      </c>
      <c r="I237" s="9" t="s">
        <v>814</v>
      </c>
      <c r="J237" s="9" t="s">
        <v>31</v>
      </c>
      <c r="K237" s="9" t="s">
        <v>817</v>
      </c>
      <c r="L237" s="11" t="s">
        <v>27</v>
      </c>
      <c r="M237" s="11" t="s">
        <v>28</v>
      </c>
      <c r="O237" s="12" t="s">
        <v>27</v>
      </c>
      <c r="P237" s="12" t="s">
        <v>28</v>
      </c>
      <c r="Q237" s="12"/>
      <c r="R237" s="13" t="str">
        <f t="shared" si="20"/>
        <v>product</v>
      </c>
      <c r="S237" s="14" t="str">
        <f t="shared" si="21"/>
        <v>apparatus</v>
      </c>
      <c r="T237" s="13" t="str">
        <f t="shared" si="24"/>
        <v>product</v>
      </c>
      <c r="U237" s="12" t="str">
        <f t="shared" si="23"/>
        <v>apparatus</v>
      </c>
    </row>
    <row r="238" spans="1:21" ht="14.4">
      <c r="A238" s="8">
        <v>57764276</v>
      </c>
      <c r="B238" s="8">
        <v>40798772</v>
      </c>
      <c r="C238" s="9">
        <v>8906447</v>
      </c>
      <c r="D238" s="9" t="s">
        <v>33</v>
      </c>
      <c r="E238" s="10">
        <v>39996</v>
      </c>
      <c r="F238" s="9" t="s">
        <v>813</v>
      </c>
      <c r="G238" s="8">
        <v>100</v>
      </c>
      <c r="H238" s="9" t="s">
        <v>23</v>
      </c>
      <c r="I238" s="9" t="s">
        <v>814</v>
      </c>
      <c r="J238" s="9" t="s">
        <v>38</v>
      </c>
      <c r="K238" s="9" t="s">
        <v>818</v>
      </c>
      <c r="L238" s="11" t="s">
        <v>27</v>
      </c>
      <c r="M238" s="11" t="s">
        <v>28</v>
      </c>
      <c r="O238" s="12" t="s">
        <v>27</v>
      </c>
      <c r="P238" s="12" t="s">
        <v>28</v>
      </c>
      <c r="Q238" s="12"/>
      <c r="R238" s="13" t="str">
        <f t="shared" si="20"/>
        <v>product</v>
      </c>
      <c r="S238" s="14" t="str">
        <f t="shared" si="21"/>
        <v>apparatus</v>
      </c>
      <c r="T238" s="13" t="str">
        <f t="shared" si="24"/>
        <v>product</v>
      </c>
      <c r="U238" s="12" t="str">
        <f t="shared" si="23"/>
        <v>apparatus</v>
      </c>
    </row>
    <row r="239" spans="1:21" ht="14.4">
      <c r="A239" s="8">
        <v>57764276</v>
      </c>
      <c r="B239" s="8">
        <v>40798772</v>
      </c>
      <c r="C239" s="9">
        <v>8906447</v>
      </c>
      <c r="D239" s="9" t="s">
        <v>33</v>
      </c>
      <c r="E239" s="10">
        <v>39996</v>
      </c>
      <c r="F239" s="9" t="s">
        <v>813</v>
      </c>
      <c r="G239" s="8">
        <v>100</v>
      </c>
      <c r="H239" s="9" t="s">
        <v>23</v>
      </c>
      <c r="I239" s="9" t="s">
        <v>814</v>
      </c>
      <c r="J239" s="9" t="s">
        <v>40</v>
      </c>
      <c r="K239" s="9" t="s">
        <v>819</v>
      </c>
      <c r="L239" s="11" t="s">
        <v>27</v>
      </c>
      <c r="M239" s="11" t="s">
        <v>28</v>
      </c>
      <c r="O239" s="12" t="s">
        <v>27</v>
      </c>
      <c r="P239" s="12" t="s">
        <v>111</v>
      </c>
      <c r="Q239" s="12"/>
      <c r="R239" s="13" t="str">
        <f t="shared" si="20"/>
        <v>product</v>
      </c>
      <c r="S239" s="14" t="str">
        <f t="shared" si="21"/>
        <v>CONFLICT</v>
      </c>
      <c r="T239" s="13" t="str">
        <f t="shared" si="24"/>
        <v>product</v>
      </c>
      <c r="U239" s="12" t="str">
        <f t="shared" si="23"/>
        <v>CONFLICT</v>
      </c>
    </row>
    <row r="240" spans="1:21" ht="14.4">
      <c r="A240" s="8">
        <v>57764276</v>
      </c>
      <c r="B240" s="8">
        <v>40798772</v>
      </c>
      <c r="C240" s="9">
        <v>8906447</v>
      </c>
      <c r="D240" s="9" t="s">
        <v>33</v>
      </c>
      <c r="E240" s="10">
        <v>39996</v>
      </c>
      <c r="F240" s="9" t="s">
        <v>813</v>
      </c>
      <c r="G240" s="8">
        <v>100</v>
      </c>
      <c r="H240" s="9" t="s">
        <v>23</v>
      </c>
      <c r="I240" s="9" t="s">
        <v>814</v>
      </c>
      <c r="J240" s="9" t="s">
        <v>42</v>
      </c>
      <c r="K240" s="9" t="s">
        <v>820</v>
      </c>
      <c r="L240" s="11" t="s">
        <v>27</v>
      </c>
      <c r="M240" s="11" t="s">
        <v>28</v>
      </c>
      <c r="O240" s="12" t="s">
        <v>27</v>
      </c>
      <c r="P240" s="12" t="s">
        <v>111</v>
      </c>
      <c r="Q240" s="12"/>
      <c r="R240" s="13" t="str">
        <f t="shared" si="20"/>
        <v>product</v>
      </c>
      <c r="S240" s="14" t="str">
        <f t="shared" si="21"/>
        <v>CONFLICT</v>
      </c>
      <c r="T240" s="13" t="str">
        <f t="shared" si="24"/>
        <v>product</v>
      </c>
      <c r="U240" s="12" t="str">
        <f t="shared" ref="U240:U256" si="25">S240</f>
        <v>CONFLICT</v>
      </c>
    </row>
    <row r="241" spans="1:22" ht="14.4">
      <c r="A241" s="8">
        <v>57764276</v>
      </c>
      <c r="B241" s="8">
        <v>40798772</v>
      </c>
      <c r="C241" s="9">
        <v>8906447</v>
      </c>
      <c r="D241" s="9" t="s">
        <v>33</v>
      </c>
      <c r="E241" s="10">
        <v>39996</v>
      </c>
      <c r="F241" s="9" t="s">
        <v>813</v>
      </c>
      <c r="G241" s="8">
        <v>100</v>
      </c>
      <c r="H241" s="9" t="s">
        <v>23</v>
      </c>
      <c r="I241" s="9" t="s">
        <v>814</v>
      </c>
      <c r="J241" s="9" t="s">
        <v>44</v>
      </c>
      <c r="K241" s="9" t="s">
        <v>821</v>
      </c>
      <c r="L241" s="11" t="s">
        <v>27</v>
      </c>
      <c r="M241" s="11" t="s">
        <v>28</v>
      </c>
      <c r="O241" s="12" t="s">
        <v>27</v>
      </c>
      <c r="P241" s="12" t="s">
        <v>111</v>
      </c>
      <c r="Q241" s="12"/>
      <c r="R241" s="13" t="str">
        <f t="shared" si="20"/>
        <v>product</v>
      </c>
      <c r="S241" s="14" t="str">
        <f t="shared" si="21"/>
        <v>CONFLICT</v>
      </c>
      <c r="T241" s="13" t="str">
        <f t="shared" si="24"/>
        <v>product</v>
      </c>
      <c r="U241" s="12" t="str">
        <f t="shared" si="25"/>
        <v>CONFLICT</v>
      </c>
    </row>
    <row r="242" spans="1:22" ht="14.4">
      <c r="A242" s="8">
        <v>57764276</v>
      </c>
      <c r="B242" s="8">
        <v>40798772</v>
      </c>
      <c r="C242" s="9">
        <v>8906447</v>
      </c>
      <c r="D242" s="9" t="s">
        <v>33</v>
      </c>
      <c r="E242" s="10">
        <v>39996</v>
      </c>
      <c r="F242" s="9" t="s">
        <v>813</v>
      </c>
      <c r="G242" s="8">
        <v>100</v>
      </c>
      <c r="H242" s="9" t="s">
        <v>23</v>
      </c>
      <c r="I242" s="9" t="s">
        <v>814</v>
      </c>
      <c r="J242" s="9" t="s">
        <v>46</v>
      </c>
      <c r="K242" s="9" t="s">
        <v>822</v>
      </c>
      <c r="L242" s="11" t="s">
        <v>27</v>
      </c>
      <c r="M242" s="11" t="s">
        <v>28</v>
      </c>
      <c r="O242" s="12" t="s">
        <v>27</v>
      </c>
      <c r="P242" s="12" t="s">
        <v>111</v>
      </c>
      <c r="Q242" s="12"/>
      <c r="R242" s="13" t="str">
        <f t="shared" si="20"/>
        <v>product</v>
      </c>
      <c r="S242" s="14" t="str">
        <f t="shared" si="21"/>
        <v>CONFLICT</v>
      </c>
      <c r="T242" s="13" t="str">
        <f t="shared" si="24"/>
        <v>product</v>
      </c>
      <c r="U242" s="12" t="str">
        <f t="shared" si="25"/>
        <v>CONFLICT</v>
      </c>
    </row>
    <row r="243" spans="1:22" ht="14.4">
      <c r="A243" s="8">
        <v>57764276</v>
      </c>
      <c r="B243" s="8">
        <v>40798772</v>
      </c>
      <c r="C243" s="9">
        <v>8906447</v>
      </c>
      <c r="D243" s="9" t="s">
        <v>33</v>
      </c>
      <c r="E243" s="10">
        <v>39996</v>
      </c>
      <c r="F243" s="9" t="s">
        <v>813</v>
      </c>
      <c r="G243" s="8">
        <v>100</v>
      </c>
      <c r="H243" s="9" t="s">
        <v>23</v>
      </c>
      <c r="I243" s="9" t="s">
        <v>814</v>
      </c>
      <c r="J243" s="9" t="s">
        <v>48</v>
      </c>
      <c r="K243" s="9" t="s">
        <v>823</v>
      </c>
      <c r="L243" s="11" t="s">
        <v>27</v>
      </c>
      <c r="M243" s="11" t="s">
        <v>28</v>
      </c>
      <c r="O243" s="12" t="s">
        <v>27</v>
      </c>
      <c r="P243" s="12" t="s">
        <v>111</v>
      </c>
      <c r="Q243" s="12"/>
      <c r="R243" s="13" t="str">
        <f t="shared" si="20"/>
        <v>product</v>
      </c>
      <c r="S243" s="14" t="str">
        <f t="shared" si="21"/>
        <v>CONFLICT</v>
      </c>
      <c r="T243" s="13" t="str">
        <f t="shared" si="24"/>
        <v>product</v>
      </c>
      <c r="U243" s="12" t="str">
        <f t="shared" si="25"/>
        <v>CONFLICT</v>
      </c>
    </row>
    <row r="244" spans="1:22" ht="14.4">
      <c r="A244" s="8">
        <v>57764276</v>
      </c>
      <c r="B244" s="8">
        <v>40798772</v>
      </c>
      <c r="C244" s="9">
        <v>8906447</v>
      </c>
      <c r="D244" s="9" t="s">
        <v>33</v>
      </c>
      <c r="E244" s="10">
        <v>39996</v>
      </c>
      <c r="F244" s="9" t="s">
        <v>813</v>
      </c>
      <c r="G244" s="8">
        <v>100</v>
      </c>
      <c r="H244" s="9" t="s">
        <v>23</v>
      </c>
      <c r="I244" s="9" t="s">
        <v>814</v>
      </c>
      <c r="J244" s="9" t="s">
        <v>50</v>
      </c>
      <c r="K244" s="9" t="s">
        <v>824</v>
      </c>
      <c r="L244" s="11" t="s">
        <v>27</v>
      </c>
      <c r="M244" s="11" t="s">
        <v>28</v>
      </c>
      <c r="O244" s="12" t="s">
        <v>27</v>
      </c>
      <c r="P244" s="12" t="s">
        <v>111</v>
      </c>
      <c r="Q244" s="12"/>
      <c r="R244" s="13" t="str">
        <f t="shared" si="20"/>
        <v>product</v>
      </c>
      <c r="S244" s="14" t="str">
        <f t="shared" si="21"/>
        <v>CONFLICT</v>
      </c>
      <c r="T244" s="13" t="str">
        <f t="shared" si="24"/>
        <v>product</v>
      </c>
      <c r="U244" s="12" t="str">
        <f t="shared" si="25"/>
        <v>CONFLICT</v>
      </c>
    </row>
    <row r="245" spans="1:22" ht="14.4">
      <c r="A245" s="8">
        <v>57764276</v>
      </c>
      <c r="B245" s="8">
        <v>40798772</v>
      </c>
      <c r="C245" s="9">
        <v>8906447</v>
      </c>
      <c r="D245" s="9" t="s">
        <v>33</v>
      </c>
      <c r="E245" s="10">
        <v>39996</v>
      </c>
      <c r="F245" s="9" t="s">
        <v>813</v>
      </c>
      <c r="G245" s="8">
        <v>100</v>
      </c>
      <c r="H245" s="9" t="s">
        <v>23</v>
      </c>
      <c r="I245" s="9" t="s">
        <v>814</v>
      </c>
      <c r="J245" s="9" t="s">
        <v>52</v>
      </c>
      <c r="K245" s="9" t="s">
        <v>825</v>
      </c>
      <c r="L245" s="11" t="s">
        <v>27</v>
      </c>
      <c r="M245" s="11" t="s">
        <v>28</v>
      </c>
      <c r="O245" s="12" t="s">
        <v>27</v>
      </c>
      <c r="P245" s="12" t="s">
        <v>28</v>
      </c>
      <c r="Q245" s="12"/>
      <c r="R245" s="13" t="str">
        <f t="shared" si="20"/>
        <v>product</v>
      </c>
      <c r="S245" s="14" t="str">
        <f t="shared" si="21"/>
        <v>apparatus</v>
      </c>
      <c r="T245" s="13" t="str">
        <f t="shared" si="24"/>
        <v>product</v>
      </c>
      <c r="U245" s="12" t="str">
        <f t="shared" si="25"/>
        <v>apparatus</v>
      </c>
    </row>
    <row r="246" spans="1:22" ht="14.4">
      <c r="A246" s="8">
        <v>57764276</v>
      </c>
      <c r="B246" s="8">
        <v>40798772</v>
      </c>
      <c r="C246" s="9">
        <v>8906447</v>
      </c>
      <c r="D246" s="9" t="s">
        <v>33</v>
      </c>
      <c r="E246" s="10">
        <v>39996</v>
      </c>
      <c r="F246" s="9" t="s">
        <v>813</v>
      </c>
      <c r="G246" s="8">
        <v>100</v>
      </c>
      <c r="H246" s="9" t="s">
        <v>23</v>
      </c>
      <c r="I246" s="9" t="s">
        <v>814</v>
      </c>
      <c r="J246" s="9" t="s">
        <v>54</v>
      </c>
      <c r="K246" s="9" t="s">
        <v>826</v>
      </c>
      <c r="L246" s="11" t="s">
        <v>27</v>
      </c>
      <c r="M246" s="11" t="s">
        <v>28</v>
      </c>
      <c r="O246" s="12" t="s">
        <v>27</v>
      </c>
      <c r="P246" s="12" t="s">
        <v>28</v>
      </c>
      <c r="Q246" s="12"/>
      <c r="R246" s="13" t="str">
        <f t="shared" si="20"/>
        <v>product</v>
      </c>
      <c r="S246" s="14" t="str">
        <f t="shared" si="21"/>
        <v>apparatus</v>
      </c>
      <c r="T246" s="13" t="str">
        <f t="shared" si="24"/>
        <v>product</v>
      </c>
      <c r="U246" s="12" t="str">
        <f t="shared" si="25"/>
        <v>apparatus</v>
      </c>
    </row>
    <row r="247" spans="1:22" ht="14.4">
      <c r="A247" s="8">
        <v>57764276</v>
      </c>
      <c r="B247" s="8">
        <v>40798772</v>
      </c>
      <c r="C247" s="9">
        <v>8906447</v>
      </c>
      <c r="D247" s="9" t="s">
        <v>33</v>
      </c>
      <c r="E247" s="10">
        <v>39996</v>
      </c>
      <c r="F247" s="9" t="s">
        <v>813</v>
      </c>
      <c r="G247" s="8">
        <v>100</v>
      </c>
      <c r="H247" s="9" t="s">
        <v>23</v>
      </c>
      <c r="I247" s="9" t="s">
        <v>814</v>
      </c>
      <c r="J247" s="9" t="s">
        <v>56</v>
      </c>
      <c r="K247" s="9" t="s">
        <v>827</v>
      </c>
      <c r="L247" s="11" t="s">
        <v>27</v>
      </c>
      <c r="M247" s="11" t="s">
        <v>28</v>
      </c>
      <c r="O247" s="12" t="s">
        <v>27</v>
      </c>
      <c r="P247" s="12" t="s">
        <v>28</v>
      </c>
      <c r="Q247" s="12"/>
      <c r="R247" s="13" t="str">
        <f t="shared" si="20"/>
        <v>product</v>
      </c>
      <c r="S247" s="14" t="str">
        <f t="shared" si="21"/>
        <v>apparatus</v>
      </c>
      <c r="T247" s="13" t="str">
        <f t="shared" si="24"/>
        <v>product</v>
      </c>
      <c r="U247" s="12" t="str">
        <f t="shared" si="25"/>
        <v>apparatus</v>
      </c>
    </row>
    <row r="248" spans="1:22" ht="14.4">
      <c r="A248" s="8">
        <v>57764276</v>
      </c>
      <c r="B248" s="8">
        <v>40798772</v>
      </c>
      <c r="C248" s="9">
        <v>8906447</v>
      </c>
      <c r="D248" s="9" t="s">
        <v>33</v>
      </c>
      <c r="E248" s="10">
        <v>39996</v>
      </c>
      <c r="F248" s="9" t="s">
        <v>813</v>
      </c>
      <c r="G248" s="8">
        <v>100</v>
      </c>
      <c r="H248" s="9" t="s">
        <v>23</v>
      </c>
      <c r="I248" s="9" t="s">
        <v>814</v>
      </c>
      <c r="J248" s="9" t="s">
        <v>58</v>
      </c>
      <c r="K248" s="9" t="s">
        <v>828</v>
      </c>
      <c r="L248" s="11" t="s">
        <v>27</v>
      </c>
      <c r="M248" s="11" t="s">
        <v>28</v>
      </c>
      <c r="O248" s="12" t="s">
        <v>27</v>
      </c>
      <c r="P248" s="12" t="s">
        <v>111</v>
      </c>
      <c r="Q248" s="12"/>
      <c r="R248" s="13" t="str">
        <f t="shared" si="20"/>
        <v>product</v>
      </c>
      <c r="S248" s="14" t="str">
        <f t="shared" si="21"/>
        <v>CONFLICT</v>
      </c>
      <c r="T248" s="13" t="str">
        <f t="shared" si="24"/>
        <v>product</v>
      </c>
      <c r="U248" s="12" t="str">
        <f t="shared" si="25"/>
        <v>CONFLICT</v>
      </c>
      <c r="V248" s="17" t="s">
        <v>829</v>
      </c>
    </row>
    <row r="249" spans="1:22" ht="14.4">
      <c r="A249" s="8">
        <v>57764276</v>
      </c>
      <c r="B249" s="8">
        <v>40798772</v>
      </c>
      <c r="C249" s="9">
        <v>8906447</v>
      </c>
      <c r="D249" s="9" t="s">
        <v>33</v>
      </c>
      <c r="E249" s="10">
        <v>39996</v>
      </c>
      <c r="F249" s="9" t="s">
        <v>813</v>
      </c>
      <c r="G249" s="8">
        <v>100</v>
      </c>
      <c r="H249" s="9" t="s">
        <v>23</v>
      </c>
      <c r="I249" s="9" t="s">
        <v>830</v>
      </c>
      <c r="J249" s="9" t="s">
        <v>60</v>
      </c>
      <c r="K249" s="9" t="s">
        <v>831</v>
      </c>
      <c r="L249" s="11" t="s">
        <v>377</v>
      </c>
      <c r="M249" s="11" t="s">
        <v>377</v>
      </c>
      <c r="N249" s="17" t="s">
        <v>832</v>
      </c>
      <c r="O249" s="12" t="s">
        <v>27</v>
      </c>
      <c r="P249" s="12" t="s">
        <v>111</v>
      </c>
      <c r="Q249" s="12"/>
      <c r="R249" s="13" t="str">
        <f t="shared" si="20"/>
        <v>CONFLICT</v>
      </c>
      <c r="S249" s="14" t="str">
        <f t="shared" si="21"/>
        <v>CONFLICT</v>
      </c>
      <c r="T249" s="13" t="s">
        <v>27</v>
      </c>
      <c r="U249" s="12" t="str">
        <f t="shared" si="25"/>
        <v>CONFLICT</v>
      </c>
    </row>
    <row r="250" spans="1:22" ht="14.4">
      <c r="A250" s="8">
        <v>57764276</v>
      </c>
      <c r="B250" s="8">
        <v>40798772</v>
      </c>
      <c r="C250" s="9">
        <v>8906447</v>
      </c>
      <c r="D250" s="9" t="s">
        <v>33</v>
      </c>
      <c r="E250" s="10">
        <v>39996</v>
      </c>
      <c r="F250" s="9" t="s">
        <v>813</v>
      </c>
      <c r="G250" s="8">
        <v>100</v>
      </c>
      <c r="H250" s="9" t="s">
        <v>23</v>
      </c>
      <c r="I250" s="9" t="s">
        <v>830</v>
      </c>
      <c r="J250" s="9" t="s">
        <v>62</v>
      </c>
      <c r="K250" s="9" t="s">
        <v>833</v>
      </c>
      <c r="L250" s="11" t="s">
        <v>377</v>
      </c>
      <c r="M250" s="11" t="s">
        <v>377</v>
      </c>
      <c r="N250" s="17" t="s">
        <v>832</v>
      </c>
      <c r="O250" s="12" t="s">
        <v>27</v>
      </c>
      <c r="P250" s="12" t="s">
        <v>111</v>
      </c>
      <c r="Q250" s="12"/>
      <c r="R250" s="13" t="str">
        <f t="shared" si="20"/>
        <v>CONFLICT</v>
      </c>
      <c r="S250" s="14" t="str">
        <f t="shared" si="21"/>
        <v>CONFLICT</v>
      </c>
      <c r="T250" s="13" t="s">
        <v>27</v>
      </c>
      <c r="U250" s="12" t="str">
        <f t="shared" si="25"/>
        <v>CONFLICT</v>
      </c>
    </row>
    <row r="251" spans="1:22" ht="14.4">
      <c r="A251" s="8">
        <v>57764276</v>
      </c>
      <c r="B251" s="8">
        <v>40798772</v>
      </c>
      <c r="C251" s="9">
        <v>8906447</v>
      </c>
      <c r="D251" s="9" t="s">
        <v>33</v>
      </c>
      <c r="E251" s="10">
        <v>39996</v>
      </c>
      <c r="F251" s="9" t="s">
        <v>813</v>
      </c>
      <c r="G251" s="8">
        <v>100</v>
      </c>
      <c r="H251" s="9" t="s">
        <v>23</v>
      </c>
      <c r="I251" s="9" t="s">
        <v>830</v>
      </c>
      <c r="J251" s="9" t="s">
        <v>64</v>
      </c>
      <c r="K251" s="9" t="s">
        <v>834</v>
      </c>
      <c r="L251" s="11" t="s">
        <v>377</v>
      </c>
      <c r="M251" s="11" t="s">
        <v>377</v>
      </c>
      <c r="N251" s="17" t="s">
        <v>832</v>
      </c>
      <c r="O251" s="12" t="s">
        <v>27</v>
      </c>
      <c r="P251" s="12" t="s">
        <v>111</v>
      </c>
      <c r="Q251" s="12"/>
      <c r="R251" s="13" t="str">
        <f t="shared" si="20"/>
        <v>CONFLICT</v>
      </c>
      <c r="S251" s="14" t="str">
        <f t="shared" si="21"/>
        <v>CONFLICT</v>
      </c>
      <c r="T251" s="13" t="s">
        <v>27</v>
      </c>
      <c r="U251" s="12" t="str">
        <f t="shared" si="25"/>
        <v>CONFLICT</v>
      </c>
    </row>
    <row r="252" spans="1:22" ht="14.4">
      <c r="A252" s="8">
        <v>57764276</v>
      </c>
      <c r="B252" s="8">
        <v>40798772</v>
      </c>
      <c r="C252" s="9">
        <v>8906447</v>
      </c>
      <c r="D252" s="9" t="s">
        <v>33</v>
      </c>
      <c r="E252" s="10">
        <v>39996</v>
      </c>
      <c r="F252" s="9" t="s">
        <v>813</v>
      </c>
      <c r="G252" s="8">
        <v>100</v>
      </c>
      <c r="H252" s="9" t="s">
        <v>23</v>
      </c>
      <c r="I252" s="9" t="s">
        <v>830</v>
      </c>
      <c r="J252" s="9" t="s">
        <v>66</v>
      </c>
      <c r="K252" s="9" t="s">
        <v>835</v>
      </c>
      <c r="L252" s="11" t="s">
        <v>154</v>
      </c>
      <c r="M252" s="11" t="s">
        <v>88</v>
      </c>
      <c r="O252" s="12" t="s">
        <v>154</v>
      </c>
      <c r="P252" s="12" t="s">
        <v>88</v>
      </c>
      <c r="Q252" s="12"/>
      <c r="R252" s="13" t="str">
        <f t="shared" si="20"/>
        <v>process</v>
      </c>
      <c r="S252" s="14" t="str">
        <f t="shared" si="21"/>
        <v>method</v>
      </c>
      <c r="T252" s="13" t="str">
        <f>R252</f>
        <v>process</v>
      </c>
      <c r="U252" s="12" t="str">
        <f t="shared" si="25"/>
        <v>method</v>
      </c>
    </row>
    <row r="253" spans="1:22" ht="14.4">
      <c r="A253" s="8">
        <v>57764276</v>
      </c>
      <c r="B253" s="8">
        <v>40798772</v>
      </c>
      <c r="C253" s="9">
        <v>8906447</v>
      </c>
      <c r="D253" s="9" t="s">
        <v>33</v>
      </c>
      <c r="E253" s="10">
        <v>39996</v>
      </c>
      <c r="F253" s="9" t="s">
        <v>813</v>
      </c>
      <c r="G253" s="8">
        <v>100</v>
      </c>
      <c r="H253" s="9" t="s">
        <v>23</v>
      </c>
      <c r="I253" s="9" t="s">
        <v>830</v>
      </c>
      <c r="J253" s="9" t="s">
        <v>68</v>
      </c>
      <c r="K253" s="9" t="s">
        <v>836</v>
      </c>
      <c r="L253" s="11" t="s">
        <v>154</v>
      </c>
      <c r="M253" s="11" t="s">
        <v>88</v>
      </c>
      <c r="O253" s="12" t="s">
        <v>154</v>
      </c>
      <c r="P253" s="12" t="s">
        <v>88</v>
      </c>
      <c r="Q253" s="12"/>
      <c r="R253" s="13" t="str">
        <f t="shared" si="20"/>
        <v>process</v>
      </c>
      <c r="S253" s="14" t="str">
        <f t="shared" si="21"/>
        <v>method</v>
      </c>
      <c r="T253" s="13" t="str">
        <f>R253</f>
        <v>process</v>
      </c>
      <c r="U253" s="12" t="str">
        <f t="shared" si="25"/>
        <v>method</v>
      </c>
    </row>
    <row r="254" spans="1:22" ht="14.4">
      <c r="A254" s="8">
        <v>57764276</v>
      </c>
      <c r="B254" s="8">
        <v>40798772</v>
      </c>
      <c r="C254" s="9">
        <v>8906447</v>
      </c>
      <c r="D254" s="9" t="s">
        <v>33</v>
      </c>
      <c r="E254" s="10">
        <v>39996</v>
      </c>
      <c r="F254" s="9" t="s">
        <v>813</v>
      </c>
      <c r="G254" s="8">
        <v>100</v>
      </c>
      <c r="H254" s="9" t="s">
        <v>23</v>
      </c>
      <c r="I254" s="9" t="s">
        <v>830</v>
      </c>
      <c r="J254" s="9" t="s">
        <v>70</v>
      </c>
      <c r="K254" s="9" t="s">
        <v>837</v>
      </c>
      <c r="L254" s="11" t="s">
        <v>154</v>
      </c>
      <c r="M254" s="11" t="s">
        <v>88</v>
      </c>
      <c r="O254" s="12" t="s">
        <v>154</v>
      </c>
      <c r="P254" s="12" t="s">
        <v>88</v>
      </c>
      <c r="Q254" s="12"/>
      <c r="R254" s="13" t="str">
        <f t="shared" si="20"/>
        <v>process</v>
      </c>
      <c r="S254" s="14" t="str">
        <f t="shared" si="21"/>
        <v>method</v>
      </c>
      <c r="T254" s="13" t="str">
        <f>R254</f>
        <v>process</v>
      </c>
      <c r="U254" s="12" t="str">
        <f t="shared" si="25"/>
        <v>method</v>
      </c>
    </row>
    <row r="255" spans="1:22" ht="14.4">
      <c r="A255" s="8">
        <v>57764276</v>
      </c>
      <c r="B255" s="8">
        <v>40798772</v>
      </c>
      <c r="C255" s="9">
        <v>8906447</v>
      </c>
      <c r="D255" s="9" t="s">
        <v>33</v>
      </c>
      <c r="E255" s="10">
        <v>39996</v>
      </c>
      <c r="F255" s="9" t="s">
        <v>813</v>
      </c>
      <c r="G255" s="8">
        <v>100</v>
      </c>
      <c r="H255" s="9" t="s">
        <v>23</v>
      </c>
      <c r="I255" s="9" t="s">
        <v>830</v>
      </c>
      <c r="J255" s="9" t="s">
        <v>72</v>
      </c>
      <c r="K255" s="9" t="s">
        <v>838</v>
      </c>
      <c r="L255" s="11" t="s">
        <v>154</v>
      </c>
      <c r="M255" s="11" t="s">
        <v>88</v>
      </c>
      <c r="O255" s="12" t="s">
        <v>154</v>
      </c>
      <c r="P255" s="12" t="s">
        <v>88</v>
      </c>
      <c r="Q255" s="12"/>
      <c r="R255" s="13" t="str">
        <f t="shared" si="20"/>
        <v>process</v>
      </c>
      <c r="S255" s="14" t="str">
        <f t="shared" si="21"/>
        <v>method</v>
      </c>
      <c r="T255" s="13" t="str">
        <f>R255</f>
        <v>process</v>
      </c>
      <c r="U255" s="12" t="str">
        <f t="shared" si="25"/>
        <v>method</v>
      </c>
    </row>
    <row r="256" spans="1:22" ht="14.4">
      <c r="A256" s="8">
        <v>56840835</v>
      </c>
      <c r="B256" s="8">
        <v>38563808</v>
      </c>
      <c r="C256" s="9">
        <v>8865348</v>
      </c>
      <c r="D256" s="9" t="s">
        <v>33</v>
      </c>
      <c r="E256" s="10">
        <v>39360</v>
      </c>
      <c r="F256" s="9" t="s">
        <v>1210</v>
      </c>
      <c r="G256" s="8">
        <v>86</v>
      </c>
      <c r="H256" s="9" t="s">
        <v>23</v>
      </c>
      <c r="I256" s="9" t="s">
        <v>1211</v>
      </c>
      <c r="J256" s="9" t="s">
        <v>25</v>
      </c>
      <c r="K256" s="9" t="s">
        <v>1212</v>
      </c>
      <c r="L256" s="11" t="s">
        <v>27</v>
      </c>
      <c r="M256" s="11" t="s">
        <v>111</v>
      </c>
      <c r="O256" s="12" t="s">
        <v>27</v>
      </c>
      <c r="P256" s="12" t="s">
        <v>28</v>
      </c>
      <c r="Q256" s="12"/>
      <c r="R256" s="13" t="str">
        <f t="shared" si="20"/>
        <v>product</v>
      </c>
      <c r="S256" s="14" t="str">
        <f t="shared" si="21"/>
        <v>CONFLICT</v>
      </c>
      <c r="T256" s="13" t="str">
        <f>R256</f>
        <v>product</v>
      </c>
      <c r="U256" s="12" t="str">
        <f t="shared" si="25"/>
        <v>CONFLICT</v>
      </c>
    </row>
    <row r="257" spans="1:22" ht="14.4">
      <c r="A257" s="8">
        <v>56840835</v>
      </c>
      <c r="B257" s="8">
        <v>38563808</v>
      </c>
      <c r="C257" s="9">
        <v>8865348</v>
      </c>
      <c r="D257" s="9" t="s">
        <v>33</v>
      </c>
      <c r="E257" s="10">
        <v>39360</v>
      </c>
      <c r="F257" s="9" t="s">
        <v>1210</v>
      </c>
      <c r="G257" s="8">
        <v>86</v>
      </c>
      <c r="H257" s="9" t="s">
        <v>23</v>
      </c>
      <c r="I257" s="9" t="s">
        <v>1211</v>
      </c>
      <c r="J257" s="9" t="s">
        <v>29</v>
      </c>
      <c r="K257" s="9" t="s">
        <v>1213</v>
      </c>
      <c r="L257" s="11" t="s">
        <v>27</v>
      </c>
      <c r="M257" s="11" t="s">
        <v>111</v>
      </c>
      <c r="O257" s="12" t="s">
        <v>376</v>
      </c>
      <c r="P257" s="12"/>
      <c r="Q257" s="21" t="s">
        <v>1214</v>
      </c>
      <c r="R257" s="13" t="str">
        <f t="shared" si="20"/>
        <v>CONFLICT</v>
      </c>
      <c r="S257" s="14" t="str">
        <f t="shared" si="21"/>
        <v>CONFLICT</v>
      </c>
      <c r="T257" s="13" t="s">
        <v>27</v>
      </c>
      <c r="U257" s="12" t="s">
        <v>1164</v>
      </c>
      <c r="V257" s="17" t="s">
        <v>1215</v>
      </c>
    </row>
    <row r="258" spans="1:22" ht="14.4">
      <c r="A258" s="8">
        <v>56840835</v>
      </c>
      <c r="B258" s="8">
        <v>38563808</v>
      </c>
      <c r="C258" s="9">
        <v>8865348</v>
      </c>
      <c r="D258" s="9" t="s">
        <v>33</v>
      </c>
      <c r="E258" s="10">
        <v>39360</v>
      </c>
      <c r="F258" s="9" t="s">
        <v>1210</v>
      </c>
      <c r="G258" s="8">
        <v>86</v>
      </c>
      <c r="H258" s="9" t="s">
        <v>23</v>
      </c>
      <c r="I258" s="9" t="s">
        <v>1211</v>
      </c>
      <c r="J258" s="9" t="s">
        <v>31</v>
      </c>
      <c r="K258" s="9" t="s">
        <v>1216</v>
      </c>
      <c r="L258" s="11" t="s">
        <v>27</v>
      </c>
      <c r="M258" s="11" t="s">
        <v>111</v>
      </c>
      <c r="O258" s="12" t="s">
        <v>27</v>
      </c>
      <c r="P258" s="12" t="s">
        <v>28</v>
      </c>
      <c r="Q258" s="12"/>
      <c r="R258" s="13" t="str">
        <f t="shared" ref="R258:R321" si="26">IF(L258=O258,L258,"CONFLICT")</f>
        <v>product</v>
      </c>
      <c r="S258" s="14" t="str">
        <f t="shared" ref="S258:S321" si="27">IF(M258=P258,M258,"CONFLICT")</f>
        <v>CONFLICT</v>
      </c>
      <c r="T258" s="13" t="str">
        <f t="shared" ref="T258:T270" si="28">R258</f>
        <v>product</v>
      </c>
      <c r="U258" s="12" t="str">
        <f t="shared" ref="U258:U270" si="29">S258</f>
        <v>CONFLICT</v>
      </c>
    </row>
    <row r="259" spans="1:22" ht="14.4">
      <c r="A259" s="8">
        <v>56840835</v>
      </c>
      <c r="B259" s="8">
        <v>38563808</v>
      </c>
      <c r="C259" s="9">
        <v>8865348</v>
      </c>
      <c r="D259" s="9" t="s">
        <v>33</v>
      </c>
      <c r="E259" s="10">
        <v>39360</v>
      </c>
      <c r="F259" s="9" t="s">
        <v>1210</v>
      </c>
      <c r="G259" s="8">
        <v>86</v>
      </c>
      <c r="H259" s="9" t="s">
        <v>23</v>
      </c>
      <c r="I259" s="9" t="s">
        <v>1211</v>
      </c>
      <c r="J259" s="9" t="s">
        <v>38</v>
      </c>
      <c r="K259" s="9" t="s">
        <v>1217</v>
      </c>
      <c r="L259" s="11" t="s">
        <v>27</v>
      </c>
      <c r="M259" s="11" t="s">
        <v>111</v>
      </c>
      <c r="O259" s="12" t="s">
        <v>27</v>
      </c>
      <c r="P259" s="12" t="s">
        <v>28</v>
      </c>
      <c r="Q259" s="12"/>
      <c r="R259" s="13" t="str">
        <f t="shared" si="26"/>
        <v>product</v>
      </c>
      <c r="S259" s="14" t="str">
        <f t="shared" si="27"/>
        <v>CONFLICT</v>
      </c>
      <c r="T259" s="13" t="str">
        <f t="shared" si="28"/>
        <v>product</v>
      </c>
      <c r="U259" s="12" t="str">
        <f t="shared" si="29"/>
        <v>CONFLICT</v>
      </c>
    </row>
    <row r="260" spans="1:22" ht="14.4">
      <c r="A260" s="8">
        <v>56840835</v>
      </c>
      <c r="B260" s="8">
        <v>38563808</v>
      </c>
      <c r="C260" s="9">
        <v>8865348</v>
      </c>
      <c r="D260" s="9" t="s">
        <v>33</v>
      </c>
      <c r="E260" s="10">
        <v>39360</v>
      </c>
      <c r="F260" s="9" t="s">
        <v>1210</v>
      </c>
      <c r="G260" s="8">
        <v>86</v>
      </c>
      <c r="H260" s="9" t="s">
        <v>23</v>
      </c>
      <c r="I260" s="9" t="s">
        <v>1211</v>
      </c>
      <c r="J260" s="9" t="s">
        <v>40</v>
      </c>
      <c r="K260" s="9" t="s">
        <v>1218</v>
      </c>
      <c r="L260" s="11" t="s">
        <v>27</v>
      </c>
      <c r="M260" s="11" t="s">
        <v>111</v>
      </c>
      <c r="O260" s="12" t="s">
        <v>27</v>
      </c>
      <c r="P260" s="12" t="s">
        <v>111</v>
      </c>
      <c r="Q260" s="12"/>
      <c r="R260" s="13" t="str">
        <f t="shared" si="26"/>
        <v>product</v>
      </c>
      <c r="S260" s="14" t="str">
        <f t="shared" si="27"/>
        <v>composition</v>
      </c>
      <c r="T260" s="13" t="str">
        <f t="shared" si="28"/>
        <v>product</v>
      </c>
      <c r="U260" s="12" t="str">
        <f t="shared" si="29"/>
        <v>composition</v>
      </c>
    </row>
    <row r="261" spans="1:22" ht="14.4">
      <c r="A261" s="8">
        <v>56840835</v>
      </c>
      <c r="B261" s="8">
        <v>38563808</v>
      </c>
      <c r="C261" s="9">
        <v>8865348</v>
      </c>
      <c r="D261" s="9" t="s">
        <v>33</v>
      </c>
      <c r="E261" s="10">
        <v>39360</v>
      </c>
      <c r="F261" s="9" t="s">
        <v>1210</v>
      </c>
      <c r="G261" s="8">
        <v>86</v>
      </c>
      <c r="H261" s="9" t="s">
        <v>23</v>
      </c>
      <c r="I261" s="9" t="s">
        <v>1211</v>
      </c>
      <c r="J261" s="9" t="s">
        <v>42</v>
      </c>
      <c r="K261" s="9" t="s">
        <v>1219</v>
      </c>
      <c r="L261" s="11" t="s">
        <v>27</v>
      </c>
      <c r="M261" s="11" t="s">
        <v>111</v>
      </c>
      <c r="O261" s="12" t="s">
        <v>27</v>
      </c>
      <c r="P261" s="12" t="s">
        <v>28</v>
      </c>
      <c r="Q261" s="12"/>
      <c r="R261" s="13" t="str">
        <f t="shared" si="26"/>
        <v>product</v>
      </c>
      <c r="S261" s="14" t="str">
        <f t="shared" si="27"/>
        <v>CONFLICT</v>
      </c>
      <c r="T261" s="13" t="str">
        <f t="shared" si="28"/>
        <v>product</v>
      </c>
      <c r="U261" s="12" t="str">
        <f t="shared" si="29"/>
        <v>CONFLICT</v>
      </c>
    </row>
    <row r="262" spans="1:22" ht="14.4">
      <c r="A262" s="8">
        <v>56840835</v>
      </c>
      <c r="B262" s="8">
        <v>38563808</v>
      </c>
      <c r="C262" s="9">
        <v>8865348</v>
      </c>
      <c r="D262" s="9" t="s">
        <v>33</v>
      </c>
      <c r="E262" s="10">
        <v>39360</v>
      </c>
      <c r="F262" s="9" t="s">
        <v>1210</v>
      </c>
      <c r="G262" s="8">
        <v>86</v>
      </c>
      <c r="H262" s="9" t="s">
        <v>23</v>
      </c>
      <c r="I262" s="9" t="s">
        <v>1211</v>
      </c>
      <c r="J262" s="9" t="s">
        <v>44</v>
      </c>
      <c r="K262" s="9" t="s">
        <v>1220</v>
      </c>
      <c r="L262" s="11" t="s">
        <v>27</v>
      </c>
      <c r="M262" s="11" t="s">
        <v>28</v>
      </c>
      <c r="O262" s="12" t="s">
        <v>27</v>
      </c>
      <c r="P262" s="12" t="s">
        <v>28</v>
      </c>
      <c r="Q262" s="12"/>
      <c r="R262" s="13" t="str">
        <f t="shared" si="26"/>
        <v>product</v>
      </c>
      <c r="S262" s="14" t="str">
        <f t="shared" si="27"/>
        <v>apparatus</v>
      </c>
      <c r="T262" s="13" t="str">
        <f t="shared" si="28"/>
        <v>product</v>
      </c>
      <c r="U262" s="12" t="str">
        <f t="shared" si="29"/>
        <v>apparatus</v>
      </c>
    </row>
    <row r="263" spans="1:22" ht="14.4">
      <c r="A263" s="8">
        <v>56840835</v>
      </c>
      <c r="B263" s="8">
        <v>38563808</v>
      </c>
      <c r="C263" s="9">
        <v>8865348</v>
      </c>
      <c r="D263" s="9" t="s">
        <v>33</v>
      </c>
      <c r="E263" s="10">
        <v>39360</v>
      </c>
      <c r="F263" s="9" t="s">
        <v>1210</v>
      </c>
      <c r="G263" s="8">
        <v>86</v>
      </c>
      <c r="H263" s="9" t="s">
        <v>23</v>
      </c>
      <c r="I263" s="9" t="s">
        <v>1211</v>
      </c>
      <c r="J263" s="9" t="s">
        <v>46</v>
      </c>
      <c r="K263" s="9" t="s">
        <v>1221</v>
      </c>
      <c r="L263" s="11" t="s">
        <v>27</v>
      </c>
      <c r="M263" s="11" t="s">
        <v>28</v>
      </c>
      <c r="O263" s="12" t="s">
        <v>27</v>
      </c>
      <c r="P263" s="12" t="s">
        <v>28</v>
      </c>
      <c r="Q263" s="12"/>
      <c r="R263" s="13" t="str">
        <f t="shared" si="26"/>
        <v>product</v>
      </c>
      <c r="S263" s="14" t="str">
        <f t="shared" si="27"/>
        <v>apparatus</v>
      </c>
      <c r="T263" s="13" t="str">
        <f t="shared" si="28"/>
        <v>product</v>
      </c>
      <c r="U263" s="12" t="str">
        <f t="shared" si="29"/>
        <v>apparatus</v>
      </c>
    </row>
    <row r="264" spans="1:22" ht="14.4">
      <c r="A264" s="8">
        <v>56840835</v>
      </c>
      <c r="B264" s="8">
        <v>38563808</v>
      </c>
      <c r="C264" s="9">
        <v>8865348</v>
      </c>
      <c r="D264" s="9" t="s">
        <v>33</v>
      </c>
      <c r="E264" s="10">
        <v>39360</v>
      </c>
      <c r="F264" s="9" t="s">
        <v>1210</v>
      </c>
      <c r="G264" s="8">
        <v>86</v>
      </c>
      <c r="H264" s="9" t="s">
        <v>23</v>
      </c>
      <c r="I264" s="9" t="s">
        <v>1211</v>
      </c>
      <c r="J264" s="9" t="s">
        <v>48</v>
      </c>
      <c r="K264" s="9" t="s">
        <v>1222</v>
      </c>
      <c r="L264" s="11" t="s">
        <v>27</v>
      </c>
      <c r="M264" s="11" t="s">
        <v>28</v>
      </c>
      <c r="O264" s="12" t="s">
        <v>27</v>
      </c>
      <c r="P264" s="12" t="s">
        <v>28</v>
      </c>
      <c r="Q264" s="12"/>
      <c r="R264" s="13" t="str">
        <f t="shared" si="26"/>
        <v>product</v>
      </c>
      <c r="S264" s="14" t="str">
        <f t="shared" si="27"/>
        <v>apparatus</v>
      </c>
      <c r="T264" s="13" t="str">
        <f t="shared" si="28"/>
        <v>product</v>
      </c>
      <c r="U264" s="12" t="str">
        <f t="shared" si="29"/>
        <v>apparatus</v>
      </c>
    </row>
    <row r="265" spans="1:22" ht="14.4">
      <c r="A265" s="8">
        <v>56840835</v>
      </c>
      <c r="B265" s="8">
        <v>38563808</v>
      </c>
      <c r="C265" s="9">
        <v>8865348</v>
      </c>
      <c r="D265" s="9" t="s">
        <v>33</v>
      </c>
      <c r="E265" s="10">
        <v>39360</v>
      </c>
      <c r="F265" s="9" t="s">
        <v>1210</v>
      </c>
      <c r="G265" s="8">
        <v>86</v>
      </c>
      <c r="H265" s="9" t="s">
        <v>23</v>
      </c>
      <c r="I265" s="9" t="s">
        <v>1211</v>
      </c>
      <c r="J265" s="9" t="s">
        <v>50</v>
      </c>
      <c r="K265" s="9" t="s">
        <v>1223</v>
      </c>
      <c r="L265" s="11" t="s">
        <v>27</v>
      </c>
      <c r="M265" s="11" t="s">
        <v>28</v>
      </c>
      <c r="O265" s="12" t="s">
        <v>27</v>
      </c>
      <c r="P265" s="12" t="s">
        <v>28</v>
      </c>
      <c r="Q265" s="12"/>
      <c r="R265" s="13" t="str">
        <f t="shared" si="26"/>
        <v>product</v>
      </c>
      <c r="S265" s="14" t="str">
        <f t="shared" si="27"/>
        <v>apparatus</v>
      </c>
      <c r="T265" s="16" t="str">
        <f t="shared" si="28"/>
        <v>product</v>
      </c>
      <c r="U265" s="12" t="str">
        <f t="shared" si="29"/>
        <v>apparatus</v>
      </c>
    </row>
    <row r="266" spans="1:22" ht="14.4">
      <c r="A266" s="8">
        <v>56840835</v>
      </c>
      <c r="B266" s="8">
        <v>38563808</v>
      </c>
      <c r="C266" s="9">
        <v>8865348</v>
      </c>
      <c r="D266" s="9" t="s">
        <v>33</v>
      </c>
      <c r="E266" s="10">
        <v>39360</v>
      </c>
      <c r="F266" s="9" t="s">
        <v>1210</v>
      </c>
      <c r="G266" s="8">
        <v>86</v>
      </c>
      <c r="H266" s="9" t="s">
        <v>23</v>
      </c>
      <c r="I266" s="9" t="s">
        <v>1211</v>
      </c>
      <c r="J266" s="9" t="s">
        <v>52</v>
      </c>
      <c r="K266" s="9" t="s">
        <v>1224</v>
      </c>
      <c r="L266" s="11" t="s">
        <v>27</v>
      </c>
      <c r="M266" s="11" t="s">
        <v>28</v>
      </c>
      <c r="O266" s="12" t="s">
        <v>27</v>
      </c>
      <c r="P266" s="12" t="s">
        <v>28</v>
      </c>
      <c r="Q266" s="12"/>
      <c r="R266" s="13" t="str">
        <f t="shared" si="26"/>
        <v>product</v>
      </c>
      <c r="S266" s="14" t="str">
        <f t="shared" si="27"/>
        <v>apparatus</v>
      </c>
      <c r="T266" s="16" t="str">
        <f t="shared" si="28"/>
        <v>product</v>
      </c>
      <c r="U266" s="12" t="str">
        <f t="shared" si="29"/>
        <v>apparatus</v>
      </c>
    </row>
    <row r="267" spans="1:22" ht="14.4">
      <c r="A267" s="8">
        <v>56840835</v>
      </c>
      <c r="B267" s="8">
        <v>38563808</v>
      </c>
      <c r="C267" s="9">
        <v>8865348</v>
      </c>
      <c r="D267" s="9" t="s">
        <v>33</v>
      </c>
      <c r="E267" s="10">
        <v>39360</v>
      </c>
      <c r="F267" s="9" t="s">
        <v>1210</v>
      </c>
      <c r="G267" s="8">
        <v>86</v>
      </c>
      <c r="H267" s="9" t="s">
        <v>23</v>
      </c>
      <c r="I267" s="9" t="s">
        <v>1211</v>
      </c>
      <c r="J267" s="9" t="s">
        <v>54</v>
      </c>
      <c r="K267" s="9" t="s">
        <v>1225</v>
      </c>
      <c r="L267" s="11" t="s">
        <v>27</v>
      </c>
      <c r="M267" s="11" t="s">
        <v>28</v>
      </c>
      <c r="O267" s="12" t="s">
        <v>27</v>
      </c>
      <c r="P267" s="12" t="s">
        <v>111</v>
      </c>
      <c r="Q267" s="12"/>
      <c r="R267" s="13" t="str">
        <f t="shared" si="26"/>
        <v>product</v>
      </c>
      <c r="S267" s="14" t="str">
        <f t="shared" si="27"/>
        <v>CONFLICT</v>
      </c>
      <c r="T267" s="16" t="str">
        <f t="shared" si="28"/>
        <v>product</v>
      </c>
      <c r="U267" s="12" t="str">
        <f t="shared" si="29"/>
        <v>CONFLICT</v>
      </c>
    </row>
    <row r="268" spans="1:22" ht="14.4">
      <c r="A268" s="8">
        <v>56840835</v>
      </c>
      <c r="B268" s="8">
        <v>38563808</v>
      </c>
      <c r="C268" s="9">
        <v>8865348</v>
      </c>
      <c r="D268" s="9" t="s">
        <v>33</v>
      </c>
      <c r="E268" s="10">
        <v>39360</v>
      </c>
      <c r="F268" s="9" t="s">
        <v>1210</v>
      </c>
      <c r="G268" s="8">
        <v>86</v>
      </c>
      <c r="H268" s="9" t="s">
        <v>23</v>
      </c>
      <c r="I268" s="9" t="s">
        <v>1211</v>
      </c>
      <c r="J268" s="9" t="s">
        <v>56</v>
      </c>
      <c r="K268" s="9" t="s">
        <v>1226</v>
      </c>
      <c r="L268" s="11" t="s">
        <v>27</v>
      </c>
      <c r="M268" s="11" t="s">
        <v>28</v>
      </c>
      <c r="O268" s="12" t="s">
        <v>27</v>
      </c>
      <c r="P268" s="12" t="s">
        <v>111</v>
      </c>
      <c r="Q268" s="12"/>
      <c r="R268" s="13" t="str">
        <f t="shared" si="26"/>
        <v>product</v>
      </c>
      <c r="S268" s="14" t="str">
        <f t="shared" si="27"/>
        <v>CONFLICT</v>
      </c>
      <c r="T268" s="16" t="str">
        <f t="shared" si="28"/>
        <v>product</v>
      </c>
      <c r="U268" s="12" t="str">
        <f t="shared" si="29"/>
        <v>CONFLICT</v>
      </c>
    </row>
    <row r="269" spans="1:22" ht="14.4">
      <c r="A269" s="8">
        <v>56840835</v>
      </c>
      <c r="B269" s="8">
        <v>38563808</v>
      </c>
      <c r="C269" s="9">
        <v>8865348</v>
      </c>
      <c r="D269" s="9" t="s">
        <v>33</v>
      </c>
      <c r="E269" s="10">
        <v>39360</v>
      </c>
      <c r="F269" s="9" t="s">
        <v>1210</v>
      </c>
      <c r="G269" s="8">
        <v>86</v>
      </c>
      <c r="H269" s="9" t="s">
        <v>23</v>
      </c>
      <c r="I269" s="9" t="s">
        <v>1211</v>
      </c>
      <c r="J269" s="9" t="s">
        <v>58</v>
      </c>
      <c r="K269" s="9" t="s">
        <v>1227</v>
      </c>
      <c r="L269" s="11" t="s">
        <v>27</v>
      </c>
      <c r="M269" s="11" t="s">
        <v>28</v>
      </c>
      <c r="O269" s="12" t="s">
        <v>27</v>
      </c>
      <c r="P269" s="12" t="s">
        <v>28</v>
      </c>
      <c r="Q269" s="12"/>
      <c r="R269" s="13" t="str">
        <f t="shared" si="26"/>
        <v>product</v>
      </c>
      <c r="S269" s="14" t="str">
        <f t="shared" si="27"/>
        <v>apparatus</v>
      </c>
      <c r="T269" s="16" t="str">
        <f t="shared" si="28"/>
        <v>product</v>
      </c>
      <c r="U269" s="12" t="str">
        <f t="shared" si="29"/>
        <v>apparatus</v>
      </c>
    </row>
    <row r="270" spans="1:22" ht="14.4">
      <c r="A270" s="8">
        <v>56840835</v>
      </c>
      <c r="B270" s="8">
        <v>38563808</v>
      </c>
      <c r="C270" s="9">
        <v>8865348</v>
      </c>
      <c r="D270" s="9" t="s">
        <v>33</v>
      </c>
      <c r="E270" s="10">
        <v>39360</v>
      </c>
      <c r="F270" s="9" t="s">
        <v>1210</v>
      </c>
      <c r="G270" s="8">
        <v>86</v>
      </c>
      <c r="H270" s="9" t="s">
        <v>23</v>
      </c>
      <c r="I270" s="9" t="s">
        <v>1211</v>
      </c>
      <c r="J270" s="9" t="s">
        <v>60</v>
      </c>
      <c r="K270" s="9" t="s">
        <v>1228</v>
      </c>
      <c r="L270" s="11" t="s">
        <v>27</v>
      </c>
      <c r="M270" s="11" t="s">
        <v>28</v>
      </c>
      <c r="O270" s="12" t="s">
        <v>27</v>
      </c>
      <c r="P270" s="12" t="s">
        <v>111</v>
      </c>
      <c r="Q270" s="12"/>
      <c r="R270" s="13" t="str">
        <f t="shared" si="26"/>
        <v>product</v>
      </c>
      <c r="S270" s="14" t="str">
        <f t="shared" si="27"/>
        <v>CONFLICT</v>
      </c>
      <c r="T270" s="16" t="str">
        <f t="shared" si="28"/>
        <v>product</v>
      </c>
      <c r="U270" s="12" t="str">
        <f t="shared" si="29"/>
        <v>CONFLICT</v>
      </c>
    </row>
    <row r="271" spans="1:22" ht="14.4">
      <c r="A271" s="8">
        <v>56840835</v>
      </c>
      <c r="B271" s="8">
        <v>38563808</v>
      </c>
      <c r="C271" s="9">
        <v>8865348</v>
      </c>
      <c r="D271" s="9" t="s">
        <v>33</v>
      </c>
      <c r="E271" s="10">
        <v>39360</v>
      </c>
      <c r="F271" s="9" t="s">
        <v>1210</v>
      </c>
      <c r="G271" s="8">
        <v>86</v>
      </c>
      <c r="H271" s="9" t="s">
        <v>23</v>
      </c>
      <c r="I271" s="9" t="s">
        <v>1211</v>
      </c>
      <c r="J271" s="9" t="s">
        <v>62</v>
      </c>
      <c r="K271" s="9" t="s">
        <v>1229</v>
      </c>
      <c r="L271" s="11" t="s">
        <v>27</v>
      </c>
      <c r="M271" s="11" t="s">
        <v>28</v>
      </c>
      <c r="O271" s="12" t="s">
        <v>154</v>
      </c>
      <c r="P271" s="12" t="s">
        <v>88</v>
      </c>
      <c r="Q271" s="12"/>
      <c r="R271" s="13" t="str">
        <f t="shared" si="26"/>
        <v>CONFLICT</v>
      </c>
      <c r="S271" s="14" t="str">
        <f t="shared" si="27"/>
        <v>CONFLICT</v>
      </c>
      <c r="T271" s="16" t="s">
        <v>154</v>
      </c>
      <c r="U271" s="12" t="str">
        <f t="shared" ref="U271:U334" si="30">S271</f>
        <v>CONFLICT</v>
      </c>
      <c r="V271" s="17" t="s">
        <v>1137</v>
      </c>
    </row>
    <row r="272" spans="1:22" ht="14.4">
      <c r="A272" s="8">
        <v>56840835</v>
      </c>
      <c r="B272" s="8">
        <v>38563808</v>
      </c>
      <c r="C272" s="9">
        <v>8865348</v>
      </c>
      <c r="D272" s="9" t="s">
        <v>33</v>
      </c>
      <c r="E272" s="10">
        <v>39360</v>
      </c>
      <c r="F272" s="9" t="s">
        <v>1210</v>
      </c>
      <c r="G272" s="8">
        <v>86</v>
      </c>
      <c r="H272" s="9" t="s">
        <v>23</v>
      </c>
      <c r="I272" s="9" t="s">
        <v>1211</v>
      </c>
      <c r="J272" s="9" t="s">
        <v>64</v>
      </c>
      <c r="K272" s="9" t="s">
        <v>1230</v>
      </c>
      <c r="L272" s="11" t="s">
        <v>27</v>
      </c>
      <c r="M272" s="11" t="s">
        <v>28</v>
      </c>
      <c r="O272" s="12" t="s">
        <v>154</v>
      </c>
      <c r="P272" s="12" t="s">
        <v>88</v>
      </c>
      <c r="Q272" s="12"/>
      <c r="R272" s="13" t="str">
        <f t="shared" si="26"/>
        <v>CONFLICT</v>
      </c>
      <c r="S272" s="14" t="str">
        <f t="shared" si="27"/>
        <v>CONFLICT</v>
      </c>
      <c r="T272" s="16" t="s">
        <v>154</v>
      </c>
      <c r="U272" s="12" t="str">
        <f t="shared" si="30"/>
        <v>CONFLICT</v>
      </c>
    </row>
    <row r="273" spans="1:21" ht="14.4">
      <c r="A273" s="8">
        <v>56840835</v>
      </c>
      <c r="B273" s="8">
        <v>38563808</v>
      </c>
      <c r="C273" s="9">
        <v>8865348</v>
      </c>
      <c r="D273" s="9" t="s">
        <v>33</v>
      </c>
      <c r="E273" s="10">
        <v>39360</v>
      </c>
      <c r="F273" s="9" t="s">
        <v>1210</v>
      </c>
      <c r="G273" s="8">
        <v>86</v>
      </c>
      <c r="H273" s="9" t="s">
        <v>23</v>
      </c>
      <c r="I273" s="9" t="s">
        <v>1211</v>
      </c>
      <c r="J273" s="9" t="s">
        <v>66</v>
      </c>
      <c r="K273" s="9" t="s">
        <v>1231</v>
      </c>
      <c r="L273" s="11" t="s">
        <v>27</v>
      </c>
      <c r="M273" s="11" t="s">
        <v>28</v>
      </c>
      <c r="O273" s="12" t="s">
        <v>154</v>
      </c>
      <c r="P273" s="12" t="s">
        <v>88</v>
      </c>
      <c r="Q273" s="12"/>
      <c r="R273" s="13" t="str">
        <f t="shared" si="26"/>
        <v>CONFLICT</v>
      </c>
      <c r="S273" s="14" t="str">
        <f t="shared" si="27"/>
        <v>CONFLICT</v>
      </c>
      <c r="T273" s="16" t="s">
        <v>154</v>
      </c>
      <c r="U273" s="12" t="str">
        <f t="shared" si="30"/>
        <v>CONFLICT</v>
      </c>
    </row>
    <row r="274" spans="1:21" ht="14.4">
      <c r="A274" s="15">
        <v>332000000</v>
      </c>
      <c r="B274" s="8">
        <v>43526348</v>
      </c>
      <c r="C274" s="9">
        <v>8860362</v>
      </c>
      <c r="D274" s="9" t="s">
        <v>33</v>
      </c>
      <c r="E274" s="10">
        <v>40577</v>
      </c>
      <c r="F274" s="9" t="s">
        <v>582</v>
      </c>
      <c r="G274" s="8">
        <v>122</v>
      </c>
      <c r="H274" s="9" t="s">
        <v>23</v>
      </c>
      <c r="I274" s="9" t="s">
        <v>582</v>
      </c>
      <c r="J274" s="9" t="s">
        <v>25</v>
      </c>
      <c r="K274" s="9" t="s">
        <v>583</v>
      </c>
      <c r="L274" s="11" t="s">
        <v>27</v>
      </c>
      <c r="M274" s="11" t="s">
        <v>28</v>
      </c>
      <c r="O274" s="12" t="s">
        <v>27</v>
      </c>
      <c r="P274" s="12" t="s">
        <v>28</v>
      </c>
      <c r="Q274" s="12"/>
      <c r="R274" s="13" t="str">
        <f t="shared" si="26"/>
        <v>product</v>
      </c>
      <c r="S274" s="14" t="str">
        <f t="shared" si="27"/>
        <v>apparatus</v>
      </c>
      <c r="T274" s="16" t="str">
        <f t="shared" ref="T274:T305" si="31">R274</f>
        <v>product</v>
      </c>
      <c r="U274" s="12" t="str">
        <f t="shared" si="30"/>
        <v>apparatus</v>
      </c>
    </row>
    <row r="275" spans="1:21" ht="14.4">
      <c r="A275" s="15">
        <v>332000000</v>
      </c>
      <c r="B275" s="8">
        <v>43526348</v>
      </c>
      <c r="C275" s="9">
        <v>8860362</v>
      </c>
      <c r="D275" s="9" t="s">
        <v>33</v>
      </c>
      <c r="E275" s="10">
        <v>40577</v>
      </c>
      <c r="F275" s="9" t="s">
        <v>582</v>
      </c>
      <c r="G275" s="8">
        <v>122</v>
      </c>
      <c r="H275" s="9" t="s">
        <v>23</v>
      </c>
      <c r="I275" s="9" t="s">
        <v>582</v>
      </c>
      <c r="J275" s="9" t="s">
        <v>29</v>
      </c>
      <c r="K275" s="9" t="s">
        <v>584</v>
      </c>
      <c r="L275" s="11" t="s">
        <v>27</v>
      </c>
      <c r="M275" s="11" t="s">
        <v>28</v>
      </c>
      <c r="O275" s="12" t="s">
        <v>27</v>
      </c>
      <c r="P275" s="12" t="s">
        <v>28</v>
      </c>
      <c r="Q275" s="12"/>
      <c r="R275" s="13" t="str">
        <f t="shared" si="26"/>
        <v>product</v>
      </c>
      <c r="S275" s="14" t="str">
        <f t="shared" si="27"/>
        <v>apparatus</v>
      </c>
      <c r="T275" s="16" t="str">
        <f t="shared" si="31"/>
        <v>product</v>
      </c>
      <c r="U275" s="12" t="str">
        <f t="shared" si="30"/>
        <v>apparatus</v>
      </c>
    </row>
    <row r="276" spans="1:21" ht="14.4">
      <c r="A276" s="15">
        <v>332000000</v>
      </c>
      <c r="B276" s="8">
        <v>43526348</v>
      </c>
      <c r="C276" s="9">
        <v>8860362</v>
      </c>
      <c r="D276" s="9" t="s">
        <v>33</v>
      </c>
      <c r="E276" s="10">
        <v>40577</v>
      </c>
      <c r="F276" s="9" t="s">
        <v>582</v>
      </c>
      <c r="G276" s="8">
        <v>122</v>
      </c>
      <c r="H276" s="9" t="s">
        <v>23</v>
      </c>
      <c r="I276" s="9" t="s">
        <v>582</v>
      </c>
      <c r="J276" s="9" t="s">
        <v>31</v>
      </c>
      <c r="K276" s="9" t="s">
        <v>585</v>
      </c>
      <c r="L276" s="11" t="s">
        <v>27</v>
      </c>
      <c r="M276" s="11" t="s">
        <v>28</v>
      </c>
      <c r="O276" s="12" t="s">
        <v>27</v>
      </c>
      <c r="P276" s="12" t="s">
        <v>28</v>
      </c>
      <c r="Q276" s="12"/>
      <c r="R276" s="13" t="str">
        <f t="shared" si="26"/>
        <v>product</v>
      </c>
      <c r="S276" s="14" t="str">
        <f t="shared" si="27"/>
        <v>apparatus</v>
      </c>
      <c r="T276" s="16" t="str">
        <f t="shared" si="31"/>
        <v>product</v>
      </c>
      <c r="U276" s="12" t="str">
        <f t="shared" si="30"/>
        <v>apparatus</v>
      </c>
    </row>
    <row r="277" spans="1:21" ht="14.4">
      <c r="A277" s="15">
        <v>332000000</v>
      </c>
      <c r="B277" s="8">
        <v>43526348</v>
      </c>
      <c r="C277" s="9">
        <v>8860362</v>
      </c>
      <c r="D277" s="9" t="s">
        <v>33</v>
      </c>
      <c r="E277" s="10">
        <v>40577</v>
      </c>
      <c r="F277" s="9" t="s">
        <v>582</v>
      </c>
      <c r="G277" s="8">
        <v>122</v>
      </c>
      <c r="H277" s="9" t="s">
        <v>23</v>
      </c>
      <c r="I277" s="9" t="s">
        <v>582</v>
      </c>
      <c r="J277" s="9" t="s">
        <v>38</v>
      </c>
      <c r="K277" s="9" t="s">
        <v>586</v>
      </c>
      <c r="L277" s="11" t="s">
        <v>27</v>
      </c>
      <c r="M277" s="11" t="s">
        <v>28</v>
      </c>
      <c r="O277" s="12" t="s">
        <v>27</v>
      </c>
      <c r="P277" s="12" t="s">
        <v>28</v>
      </c>
      <c r="Q277" s="12"/>
      <c r="R277" s="13" t="str">
        <f t="shared" si="26"/>
        <v>product</v>
      </c>
      <c r="S277" s="14" t="str">
        <f t="shared" si="27"/>
        <v>apparatus</v>
      </c>
      <c r="T277" s="16" t="str">
        <f t="shared" si="31"/>
        <v>product</v>
      </c>
      <c r="U277" s="12" t="str">
        <f t="shared" si="30"/>
        <v>apparatus</v>
      </c>
    </row>
    <row r="278" spans="1:21" ht="14.4">
      <c r="A278" s="15">
        <v>332000000</v>
      </c>
      <c r="B278" s="8">
        <v>43526348</v>
      </c>
      <c r="C278" s="9">
        <v>8860362</v>
      </c>
      <c r="D278" s="9" t="s">
        <v>33</v>
      </c>
      <c r="E278" s="10">
        <v>40577</v>
      </c>
      <c r="F278" s="9" t="s">
        <v>582</v>
      </c>
      <c r="G278" s="8">
        <v>122</v>
      </c>
      <c r="H278" s="9" t="s">
        <v>23</v>
      </c>
      <c r="I278" s="9" t="s">
        <v>582</v>
      </c>
      <c r="J278" s="9" t="s">
        <v>40</v>
      </c>
      <c r="K278" s="9" t="s">
        <v>587</v>
      </c>
      <c r="L278" s="11" t="s">
        <v>27</v>
      </c>
      <c r="M278" s="11" t="s">
        <v>28</v>
      </c>
      <c r="O278" s="12" t="s">
        <v>27</v>
      </c>
      <c r="P278" s="12" t="s">
        <v>28</v>
      </c>
      <c r="Q278" s="12"/>
      <c r="R278" s="13" t="str">
        <f t="shared" si="26"/>
        <v>product</v>
      </c>
      <c r="S278" s="14" t="str">
        <f t="shared" si="27"/>
        <v>apparatus</v>
      </c>
      <c r="T278" s="13" t="str">
        <f t="shared" si="31"/>
        <v>product</v>
      </c>
      <c r="U278" s="12" t="str">
        <f t="shared" si="30"/>
        <v>apparatus</v>
      </c>
    </row>
    <row r="279" spans="1:21" ht="14.4">
      <c r="A279" s="15">
        <v>332000000</v>
      </c>
      <c r="B279" s="8">
        <v>43526348</v>
      </c>
      <c r="C279" s="9">
        <v>8860362</v>
      </c>
      <c r="D279" s="9" t="s">
        <v>33</v>
      </c>
      <c r="E279" s="10">
        <v>40577</v>
      </c>
      <c r="F279" s="9" t="s">
        <v>582</v>
      </c>
      <c r="G279" s="8">
        <v>122</v>
      </c>
      <c r="H279" s="9" t="s">
        <v>23</v>
      </c>
      <c r="I279" s="9" t="s">
        <v>582</v>
      </c>
      <c r="J279" s="9" t="s">
        <v>42</v>
      </c>
      <c r="K279" s="9" t="s">
        <v>588</v>
      </c>
      <c r="L279" s="11" t="s">
        <v>27</v>
      </c>
      <c r="M279" s="11" t="s">
        <v>28</v>
      </c>
      <c r="O279" s="12" t="s">
        <v>27</v>
      </c>
      <c r="P279" s="12" t="s">
        <v>28</v>
      </c>
      <c r="Q279" s="12"/>
      <c r="R279" s="13" t="str">
        <f t="shared" si="26"/>
        <v>product</v>
      </c>
      <c r="S279" s="14" t="str">
        <f t="shared" si="27"/>
        <v>apparatus</v>
      </c>
      <c r="T279" s="13" t="str">
        <f t="shared" si="31"/>
        <v>product</v>
      </c>
      <c r="U279" s="12" t="str">
        <f t="shared" si="30"/>
        <v>apparatus</v>
      </c>
    </row>
    <row r="280" spans="1:21" ht="14.4">
      <c r="A280" s="15">
        <v>332000000</v>
      </c>
      <c r="B280" s="8">
        <v>43526348</v>
      </c>
      <c r="C280" s="9">
        <v>8860362</v>
      </c>
      <c r="D280" s="9" t="s">
        <v>33</v>
      </c>
      <c r="E280" s="10">
        <v>40577</v>
      </c>
      <c r="F280" s="9" t="s">
        <v>582</v>
      </c>
      <c r="G280" s="8">
        <v>122</v>
      </c>
      <c r="H280" s="9" t="s">
        <v>23</v>
      </c>
      <c r="I280" s="9" t="s">
        <v>582</v>
      </c>
      <c r="J280" s="9" t="s">
        <v>44</v>
      </c>
      <c r="K280" s="9" t="s">
        <v>589</v>
      </c>
      <c r="L280" s="11" t="s">
        <v>27</v>
      </c>
      <c r="M280" s="11" t="s">
        <v>28</v>
      </c>
      <c r="O280" s="12" t="s">
        <v>27</v>
      </c>
      <c r="P280" s="12" t="s">
        <v>28</v>
      </c>
      <c r="Q280" s="12"/>
      <c r="R280" s="13" t="str">
        <f t="shared" si="26"/>
        <v>product</v>
      </c>
      <c r="S280" s="14" t="str">
        <f t="shared" si="27"/>
        <v>apparatus</v>
      </c>
      <c r="T280" s="13" t="str">
        <f t="shared" si="31"/>
        <v>product</v>
      </c>
      <c r="U280" s="12" t="str">
        <f t="shared" si="30"/>
        <v>apparatus</v>
      </c>
    </row>
    <row r="281" spans="1:21" ht="14.4">
      <c r="A281" s="15">
        <v>332000000</v>
      </c>
      <c r="B281" s="8">
        <v>43526348</v>
      </c>
      <c r="C281" s="9">
        <v>8860362</v>
      </c>
      <c r="D281" s="9" t="s">
        <v>33</v>
      </c>
      <c r="E281" s="10">
        <v>40577</v>
      </c>
      <c r="F281" s="9" t="s">
        <v>582</v>
      </c>
      <c r="G281" s="8">
        <v>122</v>
      </c>
      <c r="H281" s="9" t="s">
        <v>23</v>
      </c>
      <c r="I281" s="9" t="s">
        <v>582</v>
      </c>
      <c r="J281" s="9" t="s">
        <v>46</v>
      </c>
      <c r="K281" s="9" t="s">
        <v>590</v>
      </c>
      <c r="L281" s="11" t="s">
        <v>27</v>
      </c>
      <c r="M281" s="11" t="s">
        <v>28</v>
      </c>
      <c r="O281" s="12" t="s">
        <v>27</v>
      </c>
      <c r="P281" s="12" t="s">
        <v>28</v>
      </c>
      <c r="Q281" s="12"/>
      <c r="R281" s="13" t="str">
        <f t="shared" si="26"/>
        <v>product</v>
      </c>
      <c r="S281" s="14" t="str">
        <f t="shared" si="27"/>
        <v>apparatus</v>
      </c>
      <c r="T281" s="13" t="str">
        <f t="shared" si="31"/>
        <v>product</v>
      </c>
      <c r="U281" s="12" t="str">
        <f t="shared" si="30"/>
        <v>apparatus</v>
      </c>
    </row>
    <row r="282" spans="1:21" ht="14.4">
      <c r="A282" s="15">
        <v>332000000</v>
      </c>
      <c r="B282" s="8">
        <v>43526348</v>
      </c>
      <c r="C282" s="9">
        <v>8860362</v>
      </c>
      <c r="D282" s="9" t="s">
        <v>33</v>
      </c>
      <c r="E282" s="10">
        <v>40577</v>
      </c>
      <c r="F282" s="9" t="s">
        <v>582</v>
      </c>
      <c r="G282" s="8">
        <v>122</v>
      </c>
      <c r="H282" s="9" t="s">
        <v>23</v>
      </c>
      <c r="I282" s="9" t="s">
        <v>582</v>
      </c>
      <c r="J282" s="9" t="s">
        <v>48</v>
      </c>
      <c r="K282" s="9" t="s">
        <v>591</v>
      </c>
      <c r="L282" s="11" t="s">
        <v>27</v>
      </c>
      <c r="M282" s="11" t="s">
        <v>28</v>
      </c>
      <c r="O282" s="12" t="s">
        <v>27</v>
      </c>
      <c r="P282" s="12" t="s">
        <v>28</v>
      </c>
      <c r="Q282" s="12"/>
      <c r="R282" s="13" t="str">
        <f t="shared" si="26"/>
        <v>product</v>
      </c>
      <c r="S282" s="14" t="str">
        <f t="shared" si="27"/>
        <v>apparatus</v>
      </c>
      <c r="T282" s="13" t="str">
        <f t="shared" si="31"/>
        <v>product</v>
      </c>
      <c r="U282" s="12" t="str">
        <f t="shared" si="30"/>
        <v>apparatus</v>
      </c>
    </row>
    <row r="283" spans="1:21" ht="14.4">
      <c r="A283" s="15">
        <v>332000000</v>
      </c>
      <c r="B283" s="8">
        <v>43526348</v>
      </c>
      <c r="C283" s="9">
        <v>8860362</v>
      </c>
      <c r="D283" s="9" t="s">
        <v>33</v>
      </c>
      <c r="E283" s="10">
        <v>40577</v>
      </c>
      <c r="F283" s="9" t="s">
        <v>582</v>
      </c>
      <c r="G283" s="8">
        <v>122</v>
      </c>
      <c r="H283" s="9" t="s">
        <v>23</v>
      </c>
      <c r="I283" s="9" t="s">
        <v>582</v>
      </c>
      <c r="J283" s="9" t="s">
        <v>50</v>
      </c>
      <c r="K283" s="9" t="s">
        <v>592</v>
      </c>
      <c r="L283" s="11" t="s">
        <v>27</v>
      </c>
      <c r="M283" s="11" t="s">
        <v>28</v>
      </c>
      <c r="O283" s="12" t="s">
        <v>27</v>
      </c>
      <c r="P283" s="12" t="s">
        <v>28</v>
      </c>
      <c r="Q283" s="12"/>
      <c r="R283" s="13" t="str">
        <f t="shared" si="26"/>
        <v>product</v>
      </c>
      <c r="S283" s="14" t="str">
        <f t="shared" si="27"/>
        <v>apparatus</v>
      </c>
      <c r="T283" s="13" t="str">
        <f t="shared" si="31"/>
        <v>product</v>
      </c>
      <c r="U283" s="12" t="str">
        <f t="shared" si="30"/>
        <v>apparatus</v>
      </c>
    </row>
    <row r="284" spans="1:21" ht="14.4">
      <c r="A284" s="15">
        <v>332000000</v>
      </c>
      <c r="B284" s="8">
        <v>43526348</v>
      </c>
      <c r="C284" s="9">
        <v>8860362</v>
      </c>
      <c r="D284" s="9" t="s">
        <v>33</v>
      </c>
      <c r="E284" s="10">
        <v>40577</v>
      </c>
      <c r="F284" s="9" t="s">
        <v>582</v>
      </c>
      <c r="G284" s="8">
        <v>122</v>
      </c>
      <c r="H284" s="9" t="s">
        <v>23</v>
      </c>
      <c r="I284" s="9" t="s">
        <v>582</v>
      </c>
      <c r="J284" s="9" t="s">
        <v>52</v>
      </c>
      <c r="K284" s="9" t="s">
        <v>593</v>
      </c>
      <c r="L284" s="11" t="s">
        <v>27</v>
      </c>
      <c r="M284" s="11" t="s">
        <v>28</v>
      </c>
      <c r="O284" s="12" t="s">
        <v>27</v>
      </c>
      <c r="P284" s="12" t="s">
        <v>28</v>
      </c>
      <c r="Q284" s="12"/>
      <c r="R284" s="13" t="str">
        <f t="shared" si="26"/>
        <v>product</v>
      </c>
      <c r="S284" s="14" t="str">
        <f t="shared" si="27"/>
        <v>apparatus</v>
      </c>
      <c r="T284" s="13" t="str">
        <f t="shared" si="31"/>
        <v>product</v>
      </c>
      <c r="U284" s="12" t="str">
        <f t="shared" si="30"/>
        <v>apparatus</v>
      </c>
    </row>
    <row r="285" spans="1:21" ht="14.4">
      <c r="A285" s="15">
        <v>332000000</v>
      </c>
      <c r="B285" s="8">
        <v>43526348</v>
      </c>
      <c r="C285" s="9">
        <v>8860362</v>
      </c>
      <c r="D285" s="9" t="s">
        <v>33</v>
      </c>
      <c r="E285" s="10">
        <v>40577</v>
      </c>
      <c r="F285" s="9" t="s">
        <v>582</v>
      </c>
      <c r="G285" s="8">
        <v>122</v>
      </c>
      <c r="H285" s="9" t="s">
        <v>23</v>
      </c>
      <c r="I285" s="9" t="s">
        <v>582</v>
      </c>
      <c r="J285" s="9" t="s">
        <v>54</v>
      </c>
      <c r="K285" s="9" t="s">
        <v>594</v>
      </c>
      <c r="L285" s="11" t="s">
        <v>27</v>
      </c>
      <c r="M285" s="11" t="s">
        <v>28</v>
      </c>
      <c r="O285" s="12" t="s">
        <v>27</v>
      </c>
      <c r="P285" s="12" t="s">
        <v>28</v>
      </c>
      <c r="Q285" s="12"/>
      <c r="R285" s="13" t="str">
        <f t="shared" si="26"/>
        <v>product</v>
      </c>
      <c r="S285" s="14" t="str">
        <f t="shared" si="27"/>
        <v>apparatus</v>
      </c>
      <c r="T285" s="13" t="str">
        <f t="shared" si="31"/>
        <v>product</v>
      </c>
      <c r="U285" s="12" t="str">
        <f t="shared" si="30"/>
        <v>apparatus</v>
      </c>
    </row>
    <row r="286" spans="1:21" ht="14.4">
      <c r="A286" s="15">
        <v>332000000</v>
      </c>
      <c r="B286" s="8">
        <v>43526348</v>
      </c>
      <c r="C286" s="9">
        <v>8860362</v>
      </c>
      <c r="D286" s="9" t="s">
        <v>33</v>
      </c>
      <c r="E286" s="10">
        <v>40577</v>
      </c>
      <c r="F286" s="9" t="s">
        <v>582</v>
      </c>
      <c r="G286" s="8">
        <v>122</v>
      </c>
      <c r="H286" s="9" t="s">
        <v>23</v>
      </c>
      <c r="I286" s="9" t="s">
        <v>582</v>
      </c>
      <c r="J286" s="9" t="s">
        <v>56</v>
      </c>
      <c r="K286" s="9" t="s">
        <v>595</v>
      </c>
      <c r="L286" s="11" t="s">
        <v>27</v>
      </c>
      <c r="M286" s="11" t="s">
        <v>28</v>
      </c>
      <c r="O286" s="12" t="s">
        <v>27</v>
      </c>
      <c r="P286" s="12" t="s">
        <v>28</v>
      </c>
      <c r="Q286" s="12"/>
      <c r="R286" s="13" t="str">
        <f t="shared" si="26"/>
        <v>product</v>
      </c>
      <c r="S286" s="14" t="str">
        <f t="shared" si="27"/>
        <v>apparatus</v>
      </c>
      <c r="T286" s="13" t="str">
        <f t="shared" si="31"/>
        <v>product</v>
      </c>
      <c r="U286" s="12" t="str">
        <f t="shared" si="30"/>
        <v>apparatus</v>
      </c>
    </row>
    <row r="287" spans="1:21" ht="14.4">
      <c r="A287" s="15">
        <v>332000000</v>
      </c>
      <c r="B287" s="8">
        <v>43526348</v>
      </c>
      <c r="C287" s="9">
        <v>8860362</v>
      </c>
      <c r="D287" s="9" t="s">
        <v>33</v>
      </c>
      <c r="E287" s="10">
        <v>40577</v>
      </c>
      <c r="F287" s="9" t="s">
        <v>582</v>
      </c>
      <c r="G287" s="8">
        <v>122</v>
      </c>
      <c r="H287" s="9" t="s">
        <v>23</v>
      </c>
      <c r="I287" s="9" t="s">
        <v>582</v>
      </c>
      <c r="J287" s="9" t="s">
        <v>58</v>
      </c>
      <c r="K287" s="9" t="s">
        <v>596</v>
      </c>
      <c r="L287" s="11" t="s">
        <v>27</v>
      </c>
      <c r="M287" s="11" t="s">
        <v>28</v>
      </c>
      <c r="O287" s="12" t="s">
        <v>27</v>
      </c>
      <c r="P287" s="12" t="s">
        <v>28</v>
      </c>
      <c r="Q287" s="12"/>
      <c r="R287" s="13" t="str">
        <f t="shared" si="26"/>
        <v>product</v>
      </c>
      <c r="S287" s="14" t="str">
        <f t="shared" si="27"/>
        <v>apparatus</v>
      </c>
      <c r="T287" s="13" t="str">
        <f t="shared" si="31"/>
        <v>product</v>
      </c>
      <c r="U287" s="12" t="str">
        <f t="shared" si="30"/>
        <v>apparatus</v>
      </c>
    </row>
    <row r="288" spans="1:21" ht="14.4">
      <c r="A288" s="15">
        <v>332000000</v>
      </c>
      <c r="B288" s="8">
        <v>43526348</v>
      </c>
      <c r="C288" s="9">
        <v>8860362</v>
      </c>
      <c r="D288" s="9" t="s">
        <v>33</v>
      </c>
      <c r="E288" s="10">
        <v>40577</v>
      </c>
      <c r="F288" s="9" t="s">
        <v>582</v>
      </c>
      <c r="G288" s="8">
        <v>122</v>
      </c>
      <c r="H288" s="9" t="s">
        <v>23</v>
      </c>
      <c r="I288" s="9" t="s">
        <v>582</v>
      </c>
      <c r="J288" s="9" t="s">
        <v>60</v>
      </c>
      <c r="K288" s="9" t="s">
        <v>597</v>
      </c>
      <c r="L288" s="11" t="s">
        <v>27</v>
      </c>
      <c r="M288" s="11" t="s">
        <v>28</v>
      </c>
      <c r="O288" s="12" t="s">
        <v>27</v>
      </c>
      <c r="P288" s="12" t="s">
        <v>28</v>
      </c>
      <c r="Q288" s="12"/>
      <c r="R288" s="13" t="str">
        <f t="shared" si="26"/>
        <v>product</v>
      </c>
      <c r="S288" s="14" t="str">
        <f t="shared" si="27"/>
        <v>apparatus</v>
      </c>
      <c r="T288" s="13" t="str">
        <f t="shared" si="31"/>
        <v>product</v>
      </c>
      <c r="U288" s="12" t="str">
        <f t="shared" si="30"/>
        <v>apparatus</v>
      </c>
    </row>
    <row r="289" spans="1:21" ht="14.4">
      <c r="A289" s="15">
        <v>332000000</v>
      </c>
      <c r="B289" s="8">
        <v>43526348</v>
      </c>
      <c r="C289" s="9">
        <v>8860362</v>
      </c>
      <c r="D289" s="9" t="s">
        <v>33</v>
      </c>
      <c r="E289" s="10">
        <v>40577</v>
      </c>
      <c r="F289" s="9" t="s">
        <v>582</v>
      </c>
      <c r="G289" s="8">
        <v>122</v>
      </c>
      <c r="H289" s="9" t="s">
        <v>23</v>
      </c>
      <c r="I289" s="9" t="s">
        <v>582</v>
      </c>
      <c r="J289" s="9" t="s">
        <v>62</v>
      </c>
      <c r="K289" s="9" t="s">
        <v>598</v>
      </c>
      <c r="L289" s="11" t="s">
        <v>27</v>
      </c>
      <c r="M289" s="11" t="s">
        <v>28</v>
      </c>
      <c r="O289" s="12" t="s">
        <v>27</v>
      </c>
      <c r="P289" s="12" t="s">
        <v>28</v>
      </c>
      <c r="Q289" s="12"/>
      <c r="R289" s="13" t="str">
        <f t="shared" si="26"/>
        <v>product</v>
      </c>
      <c r="S289" s="14" t="str">
        <f t="shared" si="27"/>
        <v>apparatus</v>
      </c>
      <c r="T289" s="13" t="str">
        <f t="shared" si="31"/>
        <v>product</v>
      </c>
      <c r="U289" s="12" t="str">
        <f t="shared" si="30"/>
        <v>apparatus</v>
      </c>
    </row>
    <row r="290" spans="1:21" ht="14.4">
      <c r="A290" s="8">
        <v>55030183</v>
      </c>
      <c r="B290" s="8">
        <v>39872537</v>
      </c>
      <c r="C290" s="9">
        <v>8828481</v>
      </c>
      <c r="D290" s="9" t="s">
        <v>33</v>
      </c>
      <c r="E290" s="10">
        <v>39744</v>
      </c>
      <c r="F290" s="9" t="s">
        <v>562</v>
      </c>
      <c r="G290" s="8">
        <v>125</v>
      </c>
      <c r="H290" s="9" t="s">
        <v>23</v>
      </c>
      <c r="I290" s="9" t="s">
        <v>563</v>
      </c>
      <c r="J290" s="9" t="s">
        <v>25</v>
      </c>
      <c r="K290" s="9" t="s">
        <v>564</v>
      </c>
      <c r="L290" s="11" t="s">
        <v>154</v>
      </c>
      <c r="M290" s="11" t="s">
        <v>88</v>
      </c>
      <c r="O290" s="12" t="s">
        <v>154</v>
      </c>
      <c r="P290" s="12" t="s">
        <v>88</v>
      </c>
      <c r="Q290" s="12"/>
      <c r="R290" s="13" t="str">
        <f t="shared" si="26"/>
        <v>process</v>
      </c>
      <c r="S290" s="14" t="str">
        <f t="shared" si="27"/>
        <v>method</v>
      </c>
      <c r="T290" s="13" t="str">
        <f t="shared" si="31"/>
        <v>process</v>
      </c>
      <c r="U290" s="12" t="str">
        <f t="shared" si="30"/>
        <v>method</v>
      </c>
    </row>
    <row r="291" spans="1:21" ht="14.4">
      <c r="A291" s="8">
        <v>55030183</v>
      </c>
      <c r="B291" s="8">
        <v>39872537</v>
      </c>
      <c r="C291" s="9">
        <v>8828481</v>
      </c>
      <c r="D291" s="9" t="s">
        <v>33</v>
      </c>
      <c r="E291" s="10">
        <v>39744</v>
      </c>
      <c r="F291" s="9" t="s">
        <v>562</v>
      </c>
      <c r="G291" s="8">
        <v>125</v>
      </c>
      <c r="H291" s="9" t="s">
        <v>23</v>
      </c>
      <c r="I291" s="9" t="s">
        <v>563</v>
      </c>
      <c r="J291" s="9" t="s">
        <v>29</v>
      </c>
      <c r="K291" s="9" t="s">
        <v>565</v>
      </c>
      <c r="L291" s="11" t="s">
        <v>154</v>
      </c>
      <c r="M291" s="11" t="s">
        <v>88</v>
      </c>
      <c r="O291" s="12" t="s">
        <v>154</v>
      </c>
      <c r="P291" s="12" t="s">
        <v>88</v>
      </c>
      <c r="Q291" s="12"/>
      <c r="R291" s="13" t="str">
        <f t="shared" si="26"/>
        <v>process</v>
      </c>
      <c r="S291" s="14" t="str">
        <f t="shared" si="27"/>
        <v>method</v>
      </c>
      <c r="T291" s="13" t="str">
        <f t="shared" si="31"/>
        <v>process</v>
      </c>
      <c r="U291" s="12" t="str">
        <f t="shared" si="30"/>
        <v>method</v>
      </c>
    </row>
    <row r="292" spans="1:21" ht="14.4">
      <c r="A292" s="8">
        <v>55030183</v>
      </c>
      <c r="B292" s="8">
        <v>39872537</v>
      </c>
      <c r="C292" s="9">
        <v>8828481</v>
      </c>
      <c r="D292" s="9" t="s">
        <v>33</v>
      </c>
      <c r="E292" s="10">
        <v>39744</v>
      </c>
      <c r="F292" s="9" t="s">
        <v>562</v>
      </c>
      <c r="G292" s="8">
        <v>125</v>
      </c>
      <c r="H292" s="9" t="s">
        <v>23</v>
      </c>
      <c r="I292" s="9" t="s">
        <v>563</v>
      </c>
      <c r="J292" s="9" t="s">
        <v>31</v>
      </c>
      <c r="K292" s="9" t="s">
        <v>566</v>
      </c>
      <c r="L292" s="11" t="s">
        <v>154</v>
      </c>
      <c r="M292" s="11" t="s">
        <v>88</v>
      </c>
      <c r="O292" s="12" t="s">
        <v>154</v>
      </c>
      <c r="P292" s="12" t="s">
        <v>88</v>
      </c>
      <c r="Q292" s="12"/>
      <c r="R292" s="13" t="str">
        <f t="shared" si="26"/>
        <v>process</v>
      </c>
      <c r="S292" s="14" t="str">
        <f t="shared" si="27"/>
        <v>method</v>
      </c>
      <c r="T292" s="13" t="str">
        <f t="shared" si="31"/>
        <v>process</v>
      </c>
      <c r="U292" s="12" t="str">
        <f t="shared" si="30"/>
        <v>method</v>
      </c>
    </row>
    <row r="293" spans="1:21" ht="14.4">
      <c r="A293" s="8">
        <v>55030183</v>
      </c>
      <c r="B293" s="8">
        <v>39872537</v>
      </c>
      <c r="C293" s="9">
        <v>8828481</v>
      </c>
      <c r="D293" s="9" t="s">
        <v>33</v>
      </c>
      <c r="E293" s="10">
        <v>39744</v>
      </c>
      <c r="F293" s="9" t="s">
        <v>562</v>
      </c>
      <c r="G293" s="8">
        <v>125</v>
      </c>
      <c r="H293" s="9" t="s">
        <v>23</v>
      </c>
      <c r="I293" s="9" t="s">
        <v>563</v>
      </c>
      <c r="J293" s="9" t="s">
        <v>38</v>
      </c>
      <c r="K293" s="9" t="s">
        <v>567</v>
      </c>
      <c r="L293" s="11" t="s">
        <v>154</v>
      </c>
      <c r="M293" s="11" t="s">
        <v>88</v>
      </c>
      <c r="O293" s="12" t="s">
        <v>154</v>
      </c>
      <c r="P293" s="12" t="s">
        <v>88</v>
      </c>
      <c r="Q293" s="12"/>
      <c r="R293" s="13" t="str">
        <f t="shared" si="26"/>
        <v>process</v>
      </c>
      <c r="S293" s="14" t="str">
        <f t="shared" si="27"/>
        <v>method</v>
      </c>
      <c r="T293" s="13" t="str">
        <f t="shared" si="31"/>
        <v>process</v>
      </c>
      <c r="U293" s="12" t="str">
        <f t="shared" si="30"/>
        <v>method</v>
      </c>
    </row>
    <row r="294" spans="1:21" ht="14.4">
      <c r="A294" s="8">
        <v>55030183</v>
      </c>
      <c r="B294" s="8">
        <v>39872537</v>
      </c>
      <c r="C294" s="9">
        <v>8828481</v>
      </c>
      <c r="D294" s="9" t="s">
        <v>33</v>
      </c>
      <c r="E294" s="10">
        <v>39744</v>
      </c>
      <c r="F294" s="9" t="s">
        <v>562</v>
      </c>
      <c r="G294" s="8">
        <v>125</v>
      </c>
      <c r="H294" s="9" t="s">
        <v>23</v>
      </c>
      <c r="I294" s="9" t="s">
        <v>563</v>
      </c>
      <c r="J294" s="9" t="s">
        <v>40</v>
      </c>
      <c r="K294" s="9" t="s">
        <v>568</v>
      </c>
      <c r="L294" s="11" t="s">
        <v>154</v>
      </c>
      <c r="M294" s="11" t="s">
        <v>88</v>
      </c>
      <c r="O294" s="12" t="s">
        <v>154</v>
      </c>
      <c r="P294" s="12" t="s">
        <v>88</v>
      </c>
      <c r="Q294" s="12"/>
      <c r="R294" s="13" t="str">
        <f t="shared" si="26"/>
        <v>process</v>
      </c>
      <c r="S294" s="14" t="str">
        <f t="shared" si="27"/>
        <v>method</v>
      </c>
      <c r="T294" s="13" t="str">
        <f t="shared" si="31"/>
        <v>process</v>
      </c>
      <c r="U294" s="12" t="str">
        <f t="shared" si="30"/>
        <v>method</v>
      </c>
    </row>
    <row r="295" spans="1:21" ht="14.4">
      <c r="A295" s="8">
        <v>55030183</v>
      </c>
      <c r="B295" s="8">
        <v>39872537</v>
      </c>
      <c r="C295" s="9">
        <v>8828481</v>
      </c>
      <c r="D295" s="9" t="s">
        <v>33</v>
      </c>
      <c r="E295" s="10">
        <v>39744</v>
      </c>
      <c r="F295" s="9" t="s">
        <v>562</v>
      </c>
      <c r="G295" s="8">
        <v>125</v>
      </c>
      <c r="H295" s="9" t="s">
        <v>23</v>
      </c>
      <c r="I295" s="9" t="s">
        <v>563</v>
      </c>
      <c r="J295" s="9" t="s">
        <v>42</v>
      </c>
      <c r="K295" s="9" t="s">
        <v>569</v>
      </c>
      <c r="L295" s="11" t="s">
        <v>154</v>
      </c>
      <c r="M295" s="11" t="s">
        <v>88</v>
      </c>
      <c r="O295" s="12" t="s">
        <v>154</v>
      </c>
      <c r="P295" s="12" t="s">
        <v>88</v>
      </c>
      <c r="Q295" s="12"/>
      <c r="R295" s="13" t="str">
        <f t="shared" si="26"/>
        <v>process</v>
      </c>
      <c r="S295" s="14" t="str">
        <f t="shared" si="27"/>
        <v>method</v>
      </c>
      <c r="T295" s="13" t="str">
        <f t="shared" si="31"/>
        <v>process</v>
      </c>
      <c r="U295" s="12" t="str">
        <f t="shared" si="30"/>
        <v>method</v>
      </c>
    </row>
    <row r="296" spans="1:21" ht="14.4">
      <c r="A296" s="8">
        <v>55030183</v>
      </c>
      <c r="B296" s="8">
        <v>39872537</v>
      </c>
      <c r="C296" s="9">
        <v>8828481</v>
      </c>
      <c r="D296" s="9" t="s">
        <v>33</v>
      </c>
      <c r="E296" s="10">
        <v>39744</v>
      </c>
      <c r="F296" s="9" t="s">
        <v>562</v>
      </c>
      <c r="G296" s="8">
        <v>125</v>
      </c>
      <c r="H296" s="9" t="s">
        <v>23</v>
      </c>
      <c r="I296" s="9" t="s">
        <v>563</v>
      </c>
      <c r="J296" s="9" t="s">
        <v>44</v>
      </c>
      <c r="K296" s="9" t="s">
        <v>570</v>
      </c>
      <c r="L296" s="11" t="s">
        <v>154</v>
      </c>
      <c r="M296" s="11" t="s">
        <v>88</v>
      </c>
      <c r="O296" s="12" t="s">
        <v>154</v>
      </c>
      <c r="P296" s="12" t="s">
        <v>88</v>
      </c>
      <c r="Q296" s="12"/>
      <c r="R296" s="13" t="str">
        <f t="shared" si="26"/>
        <v>process</v>
      </c>
      <c r="S296" s="14" t="str">
        <f t="shared" si="27"/>
        <v>method</v>
      </c>
      <c r="T296" s="13" t="str">
        <f t="shared" si="31"/>
        <v>process</v>
      </c>
      <c r="U296" s="12" t="str">
        <f t="shared" si="30"/>
        <v>method</v>
      </c>
    </row>
    <row r="297" spans="1:21" ht="14.4">
      <c r="A297" s="8">
        <v>55030183</v>
      </c>
      <c r="B297" s="8">
        <v>39872537</v>
      </c>
      <c r="C297" s="9">
        <v>8828481</v>
      </c>
      <c r="D297" s="9" t="s">
        <v>33</v>
      </c>
      <c r="E297" s="10">
        <v>39744</v>
      </c>
      <c r="F297" s="9" t="s">
        <v>562</v>
      </c>
      <c r="G297" s="8">
        <v>125</v>
      </c>
      <c r="H297" s="9" t="s">
        <v>23</v>
      </c>
      <c r="I297" s="9" t="s">
        <v>563</v>
      </c>
      <c r="J297" s="9" t="s">
        <v>46</v>
      </c>
      <c r="K297" s="9" t="s">
        <v>571</v>
      </c>
      <c r="L297" s="11" t="s">
        <v>154</v>
      </c>
      <c r="M297" s="11" t="s">
        <v>88</v>
      </c>
      <c r="O297" s="12" t="s">
        <v>154</v>
      </c>
      <c r="P297" s="12" t="s">
        <v>88</v>
      </c>
      <c r="Q297" s="12"/>
      <c r="R297" s="13" t="str">
        <f t="shared" si="26"/>
        <v>process</v>
      </c>
      <c r="S297" s="14" t="str">
        <f t="shared" si="27"/>
        <v>method</v>
      </c>
      <c r="T297" s="13" t="str">
        <f t="shared" si="31"/>
        <v>process</v>
      </c>
      <c r="U297" s="12" t="str">
        <f t="shared" si="30"/>
        <v>method</v>
      </c>
    </row>
    <row r="298" spans="1:21" ht="14.4">
      <c r="A298" s="8">
        <v>55030183</v>
      </c>
      <c r="B298" s="8">
        <v>39872537</v>
      </c>
      <c r="C298" s="9">
        <v>8828481</v>
      </c>
      <c r="D298" s="9" t="s">
        <v>33</v>
      </c>
      <c r="E298" s="10">
        <v>39744</v>
      </c>
      <c r="F298" s="9" t="s">
        <v>562</v>
      </c>
      <c r="G298" s="8">
        <v>125</v>
      </c>
      <c r="H298" s="9" t="s">
        <v>23</v>
      </c>
      <c r="I298" s="9" t="s">
        <v>563</v>
      </c>
      <c r="J298" s="9" t="s">
        <v>48</v>
      </c>
      <c r="K298" s="9" t="s">
        <v>572</v>
      </c>
      <c r="L298" s="11" t="s">
        <v>154</v>
      </c>
      <c r="M298" s="11" t="s">
        <v>88</v>
      </c>
      <c r="O298" s="12" t="s">
        <v>154</v>
      </c>
      <c r="P298" s="12" t="s">
        <v>88</v>
      </c>
      <c r="Q298" s="12"/>
      <c r="R298" s="13" t="str">
        <f t="shared" si="26"/>
        <v>process</v>
      </c>
      <c r="S298" s="14" t="str">
        <f t="shared" si="27"/>
        <v>method</v>
      </c>
      <c r="T298" s="13" t="str">
        <f t="shared" si="31"/>
        <v>process</v>
      </c>
      <c r="U298" s="12" t="str">
        <f t="shared" si="30"/>
        <v>method</v>
      </c>
    </row>
    <row r="299" spans="1:21" ht="14.4">
      <c r="A299" s="8">
        <v>55030183</v>
      </c>
      <c r="B299" s="8">
        <v>39872537</v>
      </c>
      <c r="C299" s="9">
        <v>8828481</v>
      </c>
      <c r="D299" s="9" t="s">
        <v>33</v>
      </c>
      <c r="E299" s="10">
        <v>39744</v>
      </c>
      <c r="F299" s="9" t="s">
        <v>562</v>
      </c>
      <c r="G299" s="8">
        <v>125</v>
      </c>
      <c r="H299" s="9" t="s">
        <v>23</v>
      </c>
      <c r="I299" s="9" t="s">
        <v>563</v>
      </c>
      <c r="J299" s="9" t="s">
        <v>50</v>
      </c>
      <c r="K299" s="9" t="s">
        <v>573</v>
      </c>
      <c r="L299" s="11" t="s">
        <v>154</v>
      </c>
      <c r="M299" s="11" t="s">
        <v>88</v>
      </c>
      <c r="O299" s="12" t="s">
        <v>154</v>
      </c>
      <c r="P299" s="12" t="s">
        <v>88</v>
      </c>
      <c r="Q299" s="12"/>
      <c r="R299" s="13" t="str">
        <f t="shared" si="26"/>
        <v>process</v>
      </c>
      <c r="S299" s="14" t="str">
        <f t="shared" si="27"/>
        <v>method</v>
      </c>
      <c r="T299" s="13" t="str">
        <f t="shared" si="31"/>
        <v>process</v>
      </c>
      <c r="U299" s="12" t="str">
        <f t="shared" si="30"/>
        <v>method</v>
      </c>
    </row>
    <row r="300" spans="1:21" ht="14.4">
      <c r="A300" s="8">
        <v>55030183</v>
      </c>
      <c r="B300" s="8">
        <v>39872537</v>
      </c>
      <c r="C300" s="9">
        <v>8828481</v>
      </c>
      <c r="D300" s="9" t="s">
        <v>33</v>
      </c>
      <c r="E300" s="10">
        <v>39744</v>
      </c>
      <c r="F300" s="9" t="s">
        <v>562</v>
      </c>
      <c r="G300" s="8">
        <v>125</v>
      </c>
      <c r="H300" s="9" t="s">
        <v>23</v>
      </c>
      <c r="I300" s="9" t="s">
        <v>563</v>
      </c>
      <c r="J300" s="9" t="s">
        <v>52</v>
      </c>
      <c r="K300" s="9" t="s">
        <v>574</v>
      </c>
      <c r="L300" s="11" t="s">
        <v>154</v>
      </c>
      <c r="M300" s="11" t="s">
        <v>88</v>
      </c>
      <c r="O300" s="12" t="s">
        <v>154</v>
      </c>
      <c r="P300" s="12" t="s">
        <v>88</v>
      </c>
      <c r="Q300" s="12"/>
      <c r="R300" s="13" t="str">
        <f t="shared" si="26"/>
        <v>process</v>
      </c>
      <c r="S300" s="14" t="str">
        <f t="shared" si="27"/>
        <v>method</v>
      </c>
      <c r="T300" s="13" t="str">
        <f t="shared" si="31"/>
        <v>process</v>
      </c>
      <c r="U300" s="12" t="str">
        <f t="shared" si="30"/>
        <v>method</v>
      </c>
    </row>
    <row r="301" spans="1:21" ht="14.4">
      <c r="A301" s="8">
        <v>55030183</v>
      </c>
      <c r="B301" s="8">
        <v>39872537</v>
      </c>
      <c r="C301" s="9">
        <v>8828481</v>
      </c>
      <c r="D301" s="9" t="s">
        <v>33</v>
      </c>
      <c r="E301" s="10">
        <v>39744</v>
      </c>
      <c r="F301" s="9" t="s">
        <v>562</v>
      </c>
      <c r="G301" s="8">
        <v>125</v>
      </c>
      <c r="H301" s="9" t="s">
        <v>23</v>
      </c>
      <c r="I301" s="9" t="s">
        <v>563</v>
      </c>
      <c r="J301" s="9" t="s">
        <v>54</v>
      </c>
      <c r="K301" s="9" t="s">
        <v>575</v>
      </c>
      <c r="L301" s="11" t="s">
        <v>154</v>
      </c>
      <c r="M301" s="11" t="s">
        <v>88</v>
      </c>
      <c r="O301" s="12" t="s">
        <v>154</v>
      </c>
      <c r="P301" s="12" t="s">
        <v>88</v>
      </c>
      <c r="Q301" s="12"/>
      <c r="R301" s="13" t="str">
        <f t="shared" si="26"/>
        <v>process</v>
      </c>
      <c r="S301" s="14" t="str">
        <f t="shared" si="27"/>
        <v>method</v>
      </c>
      <c r="T301" s="13" t="str">
        <f t="shared" si="31"/>
        <v>process</v>
      </c>
      <c r="U301" s="12" t="str">
        <f t="shared" si="30"/>
        <v>method</v>
      </c>
    </row>
    <row r="302" spans="1:21" ht="14.4">
      <c r="A302" s="8">
        <v>55030183</v>
      </c>
      <c r="B302" s="8">
        <v>39872537</v>
      </c>
      <c r="C302" s="9">
        <v>8828481</v>
      </c>
      <c r="D302" s="9" t="s">
        <v>33</v>
      </c>
      <c r="E302" s="10">
        <v>39744</v>
      </c>
      <c r="F302" s="9" t="s">
        <v>562</v>
      </c>
      <c r="G302" s="8">
        <v>125</v>
      </c>
      <c r="H302" s="9" t="s">
        <v>23</v>
      </c>
      <c r="I302" s="9" t="s">
        <v>563</v>
      </c>
      <c r="J302" s="9" t="s">
        <v>56</v>
      </c>
      <c r="K302" s="9" t="s">
        <v>576</v>
      </c>
      <c r="L302" s="11" t="s">
        <v>154</v>
      </c>
      <c r="M302" s="11" t="s">
        <v>88</v>
      </c>
      <c r="O302" s="12" t="s">
        <v>154</v>
      </c>
      <c r="P302" s="12" t="s">
        <v>88</v>
      </c>
      <c r="Q302" s="12"/>
      <c r="R302" s="13" t="str">
        <f t="shared" si="26"/>
        <v>process</v>
      </c>
      <c r="S302" s="14" t="str">
        <f t="shared" si="27"/>
        <v>method</v>
      </c>
      <c r="T302" s="13" t="str">
        <f t="shared" si="31"/>
        <v>process</v>
      </c>
      <c r="U302" s="12" t="str">
        <f t="shared" si="30"/>
        <v>method</v>
      </c>
    </row>
    <row r="303" spans="1:21" ht="14.4">
      <c r="A303" s="8">
        <v>55030183</v>
      </c>
      <c r="B303" s="8">
        <v>39872537</v>
      </c>
      <c r="C303" s="9">
        <v>8828481</v>
      </c>
      <c r="D303" s="9" t="s">
        <v>33</v>
      </c>
      <c r="E303" s="10">
        <v>39744</v>
      </c>
      <c r="F303" s="9" t="s">
        <v>562</v>
      </c>
      <c r="G303" s="8">
        <v>125</v>
      </c>
      <c r="H303" s="9" t="s">
        <v>23</v>
      </c>
      <c r="I303" s="9" t="s">
        <v>563</v>
      </c>
      <c r="J303" s="9" t="s">
        <v>58</v>
      </c>
      <c r="K303" s="9" t="s">
        <v>577</v>
      </c>
      <c r="L303" s="11" t="s">
        <v>154</v>
      </c>
      <c r="M303" s="11" t="s">
        <v>88</v>
      </c>
      <c r="O303" s="12" t="s">
        <v>154</v>
      </c>
      <c r="P303" s="12" t="s">
        <v>88</v>
      </c>
      <c r="Q303" s="12"/>
      <c r="R303" s="13" t="str">
        <f t="shared" si="26"/>
        <v>process</v>
      </c>
      <c r="S303" s="14" t="str">
        <f t="shared" si="27"/>
        <v>method</v>
      </c>
      <c r="T303" s="13" t="str">
        <f t="shared" si="31"/>
        <v>process</v>
      </c>
      <c r="U303" s="12" t="str">
        <f t="shared" si="30"/>
        <v>method</v>
      </c>
    </row>
    <row r="304" spans="1:21" ht="14.4">
      <c r="A304" s="8">
        <v>55030183</v>
      </c>
      <c r="B304" s="8">
        <v>39872537</v>
      </c>
      <c r="C304" s="9">
        <v>8828481</v>
      </c>
      <c r="D304" s="9" t="s">
        <v>33</v>
      </c>
      <c r="E304" s="10">
        <v>39744</v>
      </c>
      <c r="F304" s="9" t="s">
        <v>562</v>
      </c>
      <c r="G304" s="8">
        <v>125</v>
      </c>
      <c r="H304" s="9" t="s">
        <v>23</v>
      </c>
      <c r="I304" s="9" t="s">
        <v>563</v>
      </c>
      <c r="J304" s="9" t="s">
        <v>60</v>
      </c>
      <c r="K304" s="9" t="s">
        <v>578</v>
      </c>
      <c r="L304" s="11" t="s">
        <v>154</v>
      </c>
      <c r="M304" s="11" t="s">
        <v>88</v>
      </c>
      <c r="O304" s="12" t="s">
        <v>154</v>
      </c>
      <c r="P304" s="12" t="s">
        <v>88</v>
      </c>
      <c r="Q304" s="12"/>
      <c r="R304" s="13" t="str">
        <f t="shared" si="26"/>
        <v>process</v>
      </c>
      <c r="S304" s="14" t="str">
        <f t="shared" si="27"/>
        <v>method</v>
      </c>
      <c r="T304" s="13" t="str">
        <f t="shared" si="31"/>
        <v>process</v>
      </c>
      <c r="U304" s="12" t="str">
        <f t="shared" si="30"/>
        <v>method</v>
      </c>
    </row>
    <row r="305" spans="1:21" ht="14.4">
      <c r="A305" s="8">
        <v>55030183</v>
      </c>
      <c r="B305" s="8">
        <v>39872537</v>
      </c>
      <c r="C305" s="9">
        <v>8828481</v>
      </c>
      <c r="D305" s="9" t="s">
        <v>33</v>
      </c>
      <c r="E305" s="10">
        <v>39744</v>
      </c>
      <c r="F305" s="9" t="s">
        <v>562</v>
      </c>
      <c r="G305" s="8">
        <v>125</v>
      </c>
      <c r="H305" s="9" t="s">
        <v>23</v>
      </c>
      <c r="I305" s="9" t="s">
        <v>563</v>
      </c>
      <c r="J305" s="9" t="s">
        <v>62</v>
      </c>
      <c r="K305" s="9" t="s">
        <v>579</v>
      </c>
      <c r="L305" s="11" t="s">
        <v>154</v>
      </c>
      <c r="M305" s="11" t="s">
        <v>88</v>
      </c>
      <c r="O305" s="12" t="s">
        <v>154</v>
      </c>
      <c r="P305" s="12" t="s">
        <v>88</v>
      </c>
      <c r="Q305" s="12"/>
      <c r="R305" s="13" t="str">
        <f t="shared" si="26"/>
        <v>process</v>
      </c>
      <c r="S305" s="14" t="str">
        <f t="shared" si="27"/>
        <v>method</v>
      </c>
      <c r="T305" s="13" t="str">
        <f t="shared" si="31"/>
        <v>process</v>
      </c>
      <c r="U305" s="12" t="str">
        <f t="shared" si="30"/>
        <v>method</v>
      </c>
    </row>
    <row r="306" spans="1:21" ht="14.4">
      <c r="A306" s="8">
        <v>55030183</v>
      </c>
      <c r="B306" s="8">
        <v>39872537</v>
      </c>
      <c r="C306" s="9">
        <v>8828481</v>
      </c>
      <c r="D306" s="9" t="s">
        <v>33</v>
      </c>
      <c r="E306" s="10">
        <v>39744</v>
      </c>
      <c r="F306" s="9" t="s">
        <v>562</v>
      </c>
      <c r="G306" s="8">
        <v>125</v>
      </c>
      <c r="H306" s="9" t="s">
        <v>23</v>
      </c>
      <c r="I306" s="9" t="s">
        <v>563</v>
      </c>
      <c r="J306" s="9" t="s">
        <v>64</v>
      </c>
      <c r="K306" s="9" t="s">
        <v>580</v>
      </c>
      <c r="L306" s="11" t="s">
        <v>154</v>
      </c>
      <c r="M306" s="11" t="s">
        <v>88</v>
      </c>
      <c r="O306" s="12" t="s">
        <v>154</v>
      </c>
      <c r="P306" s="12" t="s">
        <v>88</v>
      </c>
      <c r="Q306" s="12"/>
      <c r="R306" s="13" t="str">
        <f t="shared" si="26"/>
        <v>process</v>
      </c>
      <c r="S306" s="14" t="str">
        <f t="shared" si="27"/>
        <v>method</v>
      </c>
      <c r="T306" s="13" t="str">
        <f t="shared" ref="T306:T337" si="32">R306</f>
        <v>process</v>
      </c>
      <c r="U306" s="12" t="str">
        <f t="shared" si="30"/>
        <v>method</v>
      </c>
    </row>
    <row r="307" spans="1:21" ht="14.4">
      <c r="A307" s="8">
        <v>55030183</v>
      </c>
      <c r="B307" s="8">
        <v>39872537</v>
      </c>
      <c r="C307" s="9">
        <v>8828481</v>
      </c>
      <c r="D307" s="9" t="s">
        <v>33</v>
      </c>
      <c r="E307" s="10">
        <v>39744</v>
      </c>
      <c r="F307" s="9" t="s">
        <v>562</v>
      </c>
      <c r="G307" s="8">
        <v>125</v>
      </c>
      <c r="H307" s="9" t="s">
        <v>23</v>
      </c>
      <c r="I307" s="9" t="s">
        <v>563</v>
      </c>
      <c r="J307" s="9" t="s">
        <v>66</v>
      </c>
      <c r="K307" s="9" t="s">
        <v>581</v>
      </c>
      <c r="L307" s="11" t="s">
        <v>154</v>
      </c>
      <c r="M307" s="11" t="s">
        <v>88</v>
      </c>
      <c r="O307" s="12" t="s">
        <v>154</v>
      </c>
      <c r="P307" s="12" t="s">
        <v>88</v>
      </c>
      <c r="Q307" s="12"/>
      <c r="R307" s="13" t="str">
        <f t="shared" si="26"/>
        <v>process</v>
      </c>
      <c r="S307" s="14" t="str">
        <f t="shared" si="27"/>
        <v>method</v>
      </c>
      <c r="T307" s="13" t="str">
        <f t="shared" si="32"/>
        <v>process</v>
      </c>
      <c r="U307" s="12" t="str">
        <f t="shared" si="30"/>
        <v>method</v>
      </c>
    </row>
    <row r="308" spans="1:21" ht="14.4">
      <c r="A308" s="8">
        <v>46884579</v>
      </c>
      <c r="B308" s="8">
        <v>35038815</v>
      </c>
      <c r="C308" s="9">
        <v>8709653</v>
      </c>
      <c r="D308" s="9" t="s">
        <v>33</v>
      </c>
      <c r="E308" s="10">
        <v>38609</v>
      </c>
      <c r="F308" s="9" t="s">
        <v>997</v>
      </c>
      <c r="G308" s="8">
        <v>93</v>
      </c>
      <c r="H308" s="9" t="s">
        <v>23</v>
      </c>
      <c r="I308" s="9" t="s">
        <v>998</v>
      </c>
      <c r="J308" s="9" t="s">
        <v>25</v>
      </c>
      <c r="K308" s="9" t="s">
        <v>999</v>
      </c>
      <c r="L308" s="11" t="s">
        <v>27</v>
      </c>
      <c r="M308" s="11" t="s">
        <v>111</v>
      </c>
      <c r="N308" s="17" t="s">
        <v>1000</v>
      </c>
      <c r="O308" s="12" t="s">
        <v>27</v>
      </c>
      <c r="P308" s="12" t="s">
        <v>111</v>
      </c>
      <c r="Q308" s="12"/>
      <c r="R308" s="13" t="str">
        <f t="shared" si="26"/>
        <v>product</v>
      </c>
      <c r="S308" s="14" t="str">
        <f t="shared" si="27"/>
        <v>composition</v>
      </c>
      <c r="T308" s="13" t="str">
        <f t="shared" si="32"/>
        <v>product</v>
      </c>
      <c r="U308" s="12" t="str">
        <f t="shared" si="30"/>
        <v>composition</v>
      </c>
    </row>
    <row r="309" spans="1:21" ht="14.4">
      <c r="A309" s="8">
        <v>46884579</v>
      </c>
      <c r="B309" s="8">
        <v>35038815</v>
      </c>
      <c r="C309" s="9">
        <v>8709653</v>
      </c>
      <c r="D309" s="9" t="s">
        <v>33</v>
      </c>
      <c r="E309" s="10">
        <v>38609</v>
      </c>
      <c r="F309" s="9" t="s">
        <v>997</v>
      </c>
      <c r="G309" s="8">
        <v>93</v>
      </c>
      <c r="H309" s="9" t="s">
        <v>23</v>
      </c>
      <c r="I309" s="9" t="s">
        <v>998</v>
      </c>
      <c r="J309" s="9" t="s">
        <v>29</v>
      </c>
      <c r="K309" s="9" t="s">
        <v>1001</v>
      </c>
      <c r="L309" s="11" t="s">
        <v>154</v>
      </c>
      <c r="M309" s="11" t="s">
        <v>88</v>
      </c>
      <c r="O309" s="12" t="s">
        <v>154</v>
      </c>
      <c r="P309" s="12" t="s">
        <v>88</v>
      </c>
      <c r="Q309" s="12"/>
      <c r="R309" s="13" t="str">
        <f t="shared" si="26"/>
        <v>process</v>
      </c>
      <c r="S309" s="14" t="str">
        <f t="shared" si="27"/>
        <v>method</v>
      </c>
      <c r="T309" s="13" t="str">
        <f t="shared" si="32"/>
        <v>process</v>
      </c>
      <c r="U309" s="12" t="str">
        <f t="shared" si="30"/>
        <v>method</v>
      </c>
    </row>
    <row r="310" spans="1:21" ht="14.4">
      <c r="A310" s="8">
        <v>46884579</v>
      </c>
      <c r="B310" s="8">
        <v>35038815</v>
      </c>
      <c r="C310" s="9">
        <v>8709653</v>
      </c>
      <c r="D310" s="9" t="s">
        <v>33</v>
      </c>
      <c r="E310" s="10">
        <v>38609</v>
      </c>
      <c r="F310" s="9" t="s">
        <v>997</v>
      </c>
      <c r="G310" s="8">
        <v>93</v>
      </c>
      <c r="H310" s="9" t="s">
        <v>23</v>
      </c>
      <c r="I310" s="9" t="s">
        <v>998</v>
      </c>
      <c r="J310" s="9" t="s">
        <v>31</v>
      </c>
      <c r="K310" s="9" t="s">
        <v>1002</v>
      </c>
      <c r="L310" s="11" t="s">
        <v>154</v>
      </c>
      <c r="M310" s="11" t="s">
        <v>88</v>
      </c>
      <c r="O310" s="12" t="s">
        <v>154</v>
      </c>
      <c r="P310" s="12" t="s">
        <v>88</v>
      </c>
      <c r="Q310" s="12"/>
      <c r="R310" s="13" t="str">
        <f t="shared" si="26"/>
        <v>process</v>
      </c>
      <c r="S310" s="14" t="str">
        <f t="shared" si="27"/>
        <v>method</v>
      </c>
      <c r="T310" s="13" t="str">
        <f t="shared" si="32"/>
        <v>process</v>
      </c>
      <c r="U310" s="12" t="str">
        <f t="shared" si="30"/>
        <v>method</v>
      </c>
    </row>
    <row r="311" spans="1:21" ht="14.4">
      <c r="A311" s="8">
        <v>46884579</v>
      </c>
      <c r="B311" s="8">
        <v>35038815</v>
      </c>
      <c r="C311" s="9">
        <v>8709653</v>
      </c>
      <c r="D311" s="9" t="s">
        <v>33</v>
      </c>
      <c r="E311" s="10">
        <v>38609</v>
      </c>
      <c r="F311" s="9" t="s">
        <v>997</v>
      </c>
      <c r="G311" s="8">
        <v>93</v>
      </c>
      <c r="H311" s="9" t="s">
        <v>23</v>
      </c>
      <c r="I311" s="9" t="s">
        <v>998</v>
      </c>
      <c r="J311" s="9" t="s">
        <v>38</v>
      </c>
      <c r="K311" s="9" t="s">
        <v>1003</v>
      </c>
      <c r="L311" s="11" t="s">
        <v>154</v>
      </c>
      <c r="M311" s="11" t="s">
        <v>88</v>
      </c>
      <c r="O311" s="12" t="s">
        <v>154</v>
      </c>
      <c r="P311" s="12" t="s">
        <v>88</v>
      </c>
      <c r="Q311" s="12"/>
      <c r="R311" s="13" t="str">
        <f t="shared" si="26"/>
        <v>process</v>
      </c>
      <c r="S311" s="14" t="str">
        <f t="shared" si="27"/>
        <v>method</v>
      </c>
      <c r="T311" s="13" t="str">
        <f t="shared" si="32"/>
        <v>process</v>
      </c>
      <c r="U311" s="12" t="str">
        <f t="shared" si="30"/>
        <v>method</v>
      </c>
    </row>
    <row r="312" spans="1:21" ht="14.4">
      <c r="A312" s="8">
        <v>46884579</v>
      </c>
      <c r="B312" s="8">
        <v>35038815</v>
      </c>
      <c r="C312" s="9">
        <v>8709653</v>
      </c>
      <c r="D312" s="9" t="s">
        <v>33</v>
      </c>
      <c r="E312" s="10">
        <v>38609</v>
      </c>
      <c r="F312" s="9" t="s">
        <v>997</v>
      </c>
      <c r="G312" s="8">
        <v>93</v>
      </c>
      <c r="H312" s="9" t="s">
        <v>23</v>
      </c>
      <c r="I312" s="9" t="s">
        <v>998</v>
      </c>
      <c r="J312" s="9" t="s">
        <v>40</v>
      </c>
      <c r="K312" s="9" t="s">
        <v>1004</v>
      </c>
      <c r="L312" s="11" t="s">
        <v>154</v>
      </c>
      <c r="M312" s="11" t="s">
        <v>88</v>
      </c>
      <c r="O312" s="12" t="s">
        <v>154</v>
      </c>
      <c r="P312" s="12" t="s">
        <v>88</v>
      </c>
      <c r="Q312" s="12"/>
      <c r="R312" s="13" t="str">
        <f t="shared" si="26"/>
        <v>process</v>
      </c>
      <c r="S312" s="14" t="str">
        <f t="shared" si="27"/>
        <v>method</v>
      </c>
      <c r="T312" s="13" t="str">
        <f t="shared" si="32"/>
        <v>process</v>
      </c>
      <c r="U312" s="12" t="str">
        <f t="shared" si="30"/>
        <v>method</v>
      </c>
    </row>
    <row r="313" spans="1:21" ht="14.4">
      <c r="A313" s="8">
        <v>46884579</v>
      </c>
      <c r="B313" s="8">
        <v>35038815</v>
      </c>
      <c r="C313" s="9">
        <v>8709653</v>
      </c>
      <c r="D313" s="9" t="s">
        <v>33</v>
      </c>
      <c r="E313" s="10">
        <v>38609</v>
      </c>
      <c r="F313" s="9" t="s">
        <v>997</v>
      </c>
      <c r="G313" s="8">
        <v>93</v>
      </c>
      <c r="H313" s="9" t="s">
        <v>23</v>
      </c>
      <c r="I313" s="9" t="s">
        <v>998</v>
      </c>
      <c r="J313" s="9" t="s">
        <v>42</v>
      </c>
      <c r="K313" s="9" t="s">
        <v>1005</v>
      </c>
      <c r="L313" s="11" t="s">
        <v>154</v>
      </c>
      <c r="M313" s="11" t="s">
        <v>88</v>
      </c>
      <c r="O313" s="12" t="s">
        <v>154</v>
      </c>
      <c r="P313" s="12" t="s">
        <v>88</v>
      </c>
      <c r="Q313" s="12"/>
      <c r="R313" s="13" t="str">
        <f t="shared" si="26"/>
        <v>process</v>
      </c>
      <c r="S313" s="14" t="str">
        <f t="shared" si="27"/>
        <v>method</v>
      </c>
      <c r="T313" s="13" t="str">
        <f t="shared" si="32"/>
        <v>process</v>
      </c>
      <c r="U313" s="12" t="str">
        <f t="shared" si="30"/>
        <v>method</v>
      </c>
    </row>
    <row r="314" spans="1:21" ht="14.4">
      <c r="A314" s="8">
        <v>46884579</v>
      </c>
      <c r="B314" s="8">
        <v>35038815</v>
      </c>
      <c r="C314" s="9">
        <v>8709653</v>
      </c>
      <c r="D314" s="9" t="s">
        <v>33</v>
      </c>
      <c r="E314" s="10">
        <v>38609</v>
      </c>
      <c r="F314" s="9" t="s">
        <v>997</v>
      </c>
      <c r="G314" s="8">
        <v>93</v>
      </c>
      <c r="H314" s="9" t="s">
        <v>23</v>
      </c>
      <c r="I314" s="9" t="s">
        <v>998</v>
      </c>
      <c r="J314" s="9" t="s">
        <v>44</v>
      </c>
      <c r="K314" s="9" t="s">
        <v>1006</v>
      </c>
      <c r="L314" s="11" t="s">
        <v>154</v>
      </c>
      <c r="M314" s="11" t="s">
        <v>88</v>
      </c>
      <c r="O314" s="12" t="s">
        <v>154</v>
      </c>
      <c r="P314" s="12" t="s">
        <v>88</v>
      </c>
      <c r="Q314" s="12"/>
      <c r="R314" s="13" t="str">
        <f t="shared" si="26"/>
        <v>process</v>
      </c>
      <c r="S314" s="14" t="str">
        <f t="shared" si="27"/>
        <v>method</v>
      </c>
      <c r="T314" s="13" t="str">
        <f t="shared" si="32"/>
        <v>process</v>
      </c>
      <c r="U314" s="12" t="str">
        <f t="shared" si="30"/>
        <v>method</v>
      </c>
    </row>
    <row r="315" spans="1:21" ht="14.4">
      <c r="A315" s="8">
        <v>46884579</v>
      </c>
      <c r="B315" s="8">
        <v>35038815</v>
      </c>
      <c r="C315" s="9">
        <v>8709653</v>
      </c>
      <c r="D315" s="9" t="s">
        <v>33</v>
      </c>
      <c r="E315" s="10">
        <v>38609</v>
      </c>
      <c r="F315" s="9" t="s">
        <v>997</v>
      </c>
      <c r="G315" s="8">
        <v>93</v>
      </c>
      <c r="H315" s="9" t="s">
        <v>23</v>
      </c>
      <c r="I315" s="9" t="s">
        <v>998</v>
      </c>
      <c r="J315" s="9" t="s">
        <v>46</v>
      </c>
      <c r="K315" s="9" t="s">
        <v>1007</v>
      </c>
      <c r="L315" s="11" t="s">
        <v>154</v>
      </c>
      <c r="M315" s="11" t="s">
        <v>88</v>
      </c>
      <c r="O315" s="12" t="s">
        <v>154</v>
      </c>
      <c r="P315" s="12" t="s">
        <v>88</v>
      </c>
      <c r="Q315" s="12"/>
      <c r="R315" s="13" t="str">
        <f t="shared" si="26"/>
        <v>process</v>
      </c>
      <c r="S315" s="14" t="str">
        <f t="shared" si="27"/>
        <v>method</v>
      </c>
      <c r="T315" s="13" t="str">
        <f t="shared" si="32"/>
        <v>process</v>
      </c>
      <c r="U315" s="12" t="str">
        <f t="shared" si="30"/>
        <v>method</v>
      </c>
    </row>
    <row r="316" spans="1:21" ht="14.4">
      <c r="A316" s="8">
        <v>46884579</v>
      </c>
      <c r="B316" s="8">
        <v>35038815</v>
      </c>
      <c r="C316" s="9">
        <v>8709653</v>
      </c>
      <c r="D316" s="9" t="s">
        <v>33</v>
      </c>
      <c r="E316" s="10">
        <v>38609</v>
      </c>
      <c r="F316" s="9" t="s">
        <v>997</v>
      </c>
      <c r="G316" s="8">
        <v>93</v>
      </c>
      <c r="H316" s="9" t="s">
        <v>23</v>
      </c>
      <c r="I316" s="9" t="s">
        <v>998</v>
      </c>
      <c r="J316" s="9" t="s">
        <v>48</v>
      </c>
      <c r="K316" s="9" t="s">
        <v>1008</v>
      </c>
      <c r="L316" s="11" t="s">
        <v>154</v>
      </c>
      <c r="M316" s="11" t="s">
        <v>88</v>
      </c>
      <c r="O316" s="12" t="s">
        <v>154</v>
      </c>
      <c r="P316" s="12" t="s">
        <v>88</v>
      </c>
      <c r="Q316" s="12"/>
      <c r="R316" s="13" t="str">
        <f t="shared" si="26"/>
        <v>process</v>
      </c>
      <c r="S316" s="14" t="str">
        <f t="shared" si="27"/>
        <v>method</v>
      </c>
      <c r="T316" s="13" t="str">
        <f t="shared" si="32"/>
        <v>process</v>
      </c>
      <c r="U316" s="12" t="str">
        <f t="shared" si="30"/>
        <v>method</v>
      </c>
    </row>
    <row r="317" spans="1:21" ht="14.4">
      <c r="A317" s="8">
        <v>46884579</v>
      </c>
      <c r="B317" s="8">
        <v>35038815</v>
      </c>
      <c r="C317" s="9">
        <v>8709653</v>
      </c>
      <c r="D317" s="9" t="s">
        <v>33</v>
      </c>
      <c r="E317" s="10">
        <v>38609</v>
      </c>
      <c r="F317" s="9" t="s">
        <v>997</v>
      </c>
      <c r="G317" s="8">
        <v>93</v>
      </c>
      <c r="H317" s="9" t="s">
        <v>23</v>
      </c>
      <c r="I317" s="9" t="s">
        <v>998</v>
      </c>
      <c r="J317" s="9" t="s">
        <v>50</v>
      </c>
      <c r="K317" s="9" t="s">
        <v>1009</v>
      </c>
      <c r="L317" s="11" t="s">
        <v>154</v>
      </c>
      <c r="M317" s="11" t="s">
        <v>88</v>
      </c>
      <c r="O317" s="12" t="s">
        <v>154</v>
      </c>
      <c r="P317" s="12" t="s">
        <v>88</v>
      </c>
      <c r="Q317" s="12"/>
      <c r="R317" s="13" t="str">
        <f t="shared" si="26"/>
        <v>process</v>
      </c>
      <c r="S317" s="14" t="str">
        <f t="shared" si="27"/>
        <v>method</v>
      </c>
      <c r="T317" s="13" t="str">
        <f t="shared" si="32"/>
        <v>process</v>
      </c>
      <c r="U317" s="12" t="str">
        <f t="shared" si="30"/>
        <v>method</v>
      </c>
    </row>
    <row r="318" spans="1:21" ht="14.4">
      <c r="A318" s="8">
        <v>46884579</v>
      </c>
      <c r="B318" s="8">
        <v>35038815</v>
      </c>
      <c r="C318" s="9">
        <v>8709653</v>
      </c>
      <c r="D318" s="9" t="s">
        <v>33</v>
      </c>
      <c r="E318" s="10">
        <v>38609</v>
      </c>
      <c r="F318" s="9" t="s">
        <v>997</v>
      </c>
      <c r="G318" s="8">
        <v>93</v>
      </c>
      <c r="H318" s="9" t="s">
        <v>23</v>
      </c>
      <c r="I318" s="9" t="s">
        <v>998</v>
      </c>
      <c r="J318" s="9" t="s">
        <v>52</v>
      </c>
      <c r="K318" s="9" t="s">
        <v>1010</v>
      </c>
      <c r="L318" s="11" t="s">
        <v>154</v>
      </c>
      <c r="M318" s="11" t="s">
        <v>88</v>
      </c>
      <c r="O318" s="12" t="s">
        <v>154</v>
      </c>
      <c r="P318" s="12" t="s">
        <v>88</v>
      </c>
      <c r="Q318" s="12"/>
      <c r="R318" s="13" t="str">
        <f t="shared" si="26"/>
        <v>process</v>
      </c>
      <c r="S318" s="14" t="str">
        <f t="shared" si="27"/>
        <v>method</v>
      </c>
      <c r="T318" s="13" t="str">
        <f t="shared" si="32"/>
        <v>process</v>
      </c>
      <c r="U318" s="12" t="str">
        <f t="shared" si="30"/>
        <v>method</v>
      </c>
    </row>
    <row r="319" spans="1:21" ht="14.4">
      <c r="A319" s="8">
        <v>46884579</v>
      </c>
      <c r="B319" s="8">
        <v>35038815</v>
      </c>
      <c r="C319" s="9">
        <v>8709653</v>
      </c>
      <c r="D319" s="9" t="s">
        <v>33</v>
      </c>
      <c r="E319" s="10">
        <v>38609</v>
      </c>
      <c r="F319" s="9" t="s">
        <v>997</v>
      </c>
      <c r="G319" s="8">
        <v>93</v>
      </c>
      <c r="H319" s="9" t="s">
        <v>23</v>
      </c>
      <c r="I319" s="9" t="s">
        <v>998</v>
      </c>
      <c r="J319" s="9" t="s">
        <v>54</v>
      </c>
      <c r="K319" s="9" t="s">
        <v>1011</v>
      </c>
      <c r="L319" s="11" t="s">
        <v>154</v>
      </c>
      <c r="M319" s="11" t="s">
        <v>88</v>
      </c>
      <c r="O319" s="12" t="s">
        <v>154</v>
      </c>
      <c r="P319" s="12" t="s">
        <v>88</v>
      </c>
      <c r="Q319" s="12"/>
      <c r="R319" s="13" t="str">
        <f t="shared" si="26"/>
        <v>process</v>
      </c>
      <c r="S319" s="14" t="str">
        <f t="shared" si="27"/>
        <v>method</v>
      </c>
      <c r="T319" s="13" t="str">
        <f t="shared" si="32"/>
        <v>process</v>
      </c>
      <c r="U319" s="12" t="str">
        <f t="shared" si="30"/>
        <v>method</v>
      </c>
    </row>
    <row r="320" spans="1:21" ht="14.4">
      <c r="A320" s="8">
        <v>46884579</v>
      </c>
      <c r="B320" s="8">
        <v>35038815</v>
      </c>
      <c r="C320" s="9">
        <v>8709653</v>
      </c>
      <c r="D320" s="9" t="s">
        <v>33</v>
      </c>
      <c r="E320" s="10">
        <v>38609</v>
      </c>
      <c r="F320" s="9" t="s">
        <v>997</v>
      </c>
      <c r="G320" s="8">
        <v>93</v>
      </c>
      <c r="H320" s="9" t="s">
        <v>23</v>
      </c>
      <c r="I320" s="9" t="s">
        <v>998</v>
      </c>
      <c r="J320" s="9" t="s">
        <v>56</v>
      </c>
      <c r="K320" s="9" t="s">
        <v>1012</v>
      </c>
      <c r="L320" s="11" t="s">
        <v>154</v>
      </c>
      <c r="M320" s="11" t="s">
        <v>88</v>
      </c>
      <c r="O320" s="12" t="s">
        <v>154</v>
      </c>
      <c r="P320" s="12" t="s">
        <v>88</v>
      </c>
      <c r="Q320" s="12"/>
      <c r="R320" s="13" t="str">
        <f t="shared" si="26"/>
        <v>process</v>
      </c>
      <c r="S320" s="14" t="str">
        <f t="shared" si="27"/>
        <v>method</v>
      </c>
      <c r="T320" s="13" t="str">
        <f t="shared" si="32"/>
        <v>process</v>
      </c>
      <c r="U320" s="12" t="str">
        <f t="shared" si="30"/>
        <v>method</v>
      </c>
    </row>
    <row r="321" spans="1:21" ht="14.4">
      <c r="A321" s="8">
        <v>46884579</v>
      </c>
      <c r="B321" s="8">
        <v>35038815</v>
      </c>
      <c r="C321" s="9">
        <v>8709653</v>
      </c>
      <c r="D321" s="9" t="s">
        <v>33</v>
      </c>
      <c r="E321" s="10">
        <v>38609</v>
      </c>
      <c r="F321" s="9" t="s">
        <v>997</v>
      </c>
      <c r="G321" s="8">
        <v>93</v>
      </c>
      <c r="H321" s="9" t="s">
        <v>23</v>
      </c>
      <c r="I321" s="9" t="s">
        <v>998</v>
      </c>
      <c r="J321" s="9" t="s">
        <v>58</v>
      </c>
      <c r="K321" s="9" t="s">
        <v>1013</v>
      </c>
      <c r="L321" s="11" t="s">
        <v>154</v>
      </c>
      <c r="M321" s="11" t="s">
        <v>88</v>
      </c>
      <c r="O321" s="12" t="s">
        <v>154</v>
      </c>
      <c r="P321" s="12" t="s">
        <v>88</v>
      </c>
      <c r="Q321" s="12"/>
      <c r="R321" s="13" t="str">
        <f t="shared" si="26"/>
        <v>process</v>
      </c>
      <c r="S321" s="14" t="str">
        <f t="shared" si="27"/>
        <v>method</v>
      </c>
      <c r="T321" s="13" t="str">
        <f t="shared" si="32"/>
        <v>process</v>
      </c>
      <c r="U321" s="12" t="str">
        <f t="shared" si="30"/>
        <v>method</v>
      </c>
    </row>
    <row r="322" spans="1:21" ht="14.4">
      <c r="A322" s="8">
        <v>46884579</v>
      </c>
      <c r="B322" s="8">
        <v>35038815</v>
      </c>
      <c r="C322" s="9">
        <v>8709653</v>
      </c>
      <c r="D322" s="9" t="s">
        <v>33</v>
      </c>
      <c r="E322" s="10">
        <v>38609</v>
      </c>
      <c r="F322" s="9" t="s">
        <v>997</v>
      </c>
      <c r="G322" s="8">
        <v>93</v>
      </c>
      <c r="H322" s="9" t="s">
        <v>23</v>
      </c>
      <c r="I322" s="9" t="s">
        <v>998</v>
      </c>
      <c r="J322" s="9" t="s">
        <v>60</v>
      </c>
      <c r="K322" s="9" t="s">
        <v>1014</v>
      </c>
      <c r="L322" s="11" t="s">
        <v>154</v>
      </c>
      <c r="M322" s="11" t="s">
        <v>88</v>
      </c>
      <c r="O322" s="12" t="s">
        <v>154</v>
      </c>
      <c r="P322" s="12" t="s">
        <v>88</v>
      </c>
      <c r="Q322" s="12"/>
      <c r="R322" s="13" t="str">
        <f t="shared" ref="R322:R385" si="33">IF(L322=O322,L322,"CONFLICT")</f>
        <v>process</v>
      </c>
      <c r="S322" s="14" t="str">
        <f t="shared" ref="S322:S385" si="34">IF(M322=P322,M322,"CONFLICT")</f>
        <v>method</v>
      </c>
      <c r="T322" s="13" t="str">
        <f t="shared" si="32"/>
        <v>process</v>
      </c>
      <c r="U322" s="12" t="str">
        <f t="shared" si="30"/>
        <v>method</v>
      </c>
    </row>
    <row r="323" spans="1:21" ht="14.4">
      <c r="A323" s="8">
        <v>46884579</v>
      </c>
      <c r="B323" s="8">
        <v>35038815</v>
      </c>
      <c r="C323" s="9">
        <v>8709653</v>
      </c>
      <c r="D323" s="9" t="s">
        <v>33</v>
      </c>
      <c r="E323" s="10">
        <v>38609</v>
      </c>
      <c r="F323" s="9" t="s">
        <v>997</v>
      </c>
      <c r="G323" s="8">
        <v>93</v>
      </c>
      <c r="H323" s="9" t="s">
        <v>23</v>
      </c>
      <c r="I323" s="9" t="s">
        <v>998</v>
      </c>
      <c r="J323" s="9" t="s">
        <v>62</v>
      </c>
      <c r="K323" s="9" t="s">
        <v>1015</v>
      </c>
      <c r="L323" s="11" t="s">
        <v>154</v>
      </c>
      <c r="M323" s="11" t="s">
        <v>88</v>
      </c>
      <c r="O323" s="12" t="s">
        <v>154</v>
      </c>
      <c r="P323" s="12" t="s">
        <v>88</v>
      </c>
      <c r="Q323" s="12"/>
      <c r="R323" s="13" t="str">
        <f t="shared" si="33"/>
        <v>process</v>
      </c>
      <c r="S323" s="14" t="str">
        <f t="shared" si="34"/>
        <v>method</v>
      </c>
      <c r="T323" s="13" t="str">
        <f t="shared" si="32"/>
        <v>process</v>
      </c>
      <c r="U323" s="12" t="str">
        <f t="shared" si="30"/>
        <v>method</v>
      </c>
    </row>
    <row r="324" spans="1:21" ht="14.4">
      <c r="A324" s="8">
        <v>46884579</v>
      </c>
      <c r="B324" s="8">
        <v>35038815</v>
      </c>
      <c r="C324" s="9">
        <v>8709653</v>
      </c>
      <c r="D324" s="9" t="s">
        <v>33</v>
      </c>
      <c r="E324" s="10">
        <v>38609</v>
      </c>
      <c r="F324" s="9" t="s">
        <v>997</v>
      </c>
      <c r="G324" s="8">
        <v>93</v>
      </c>
      <c r="H324" s="9" t="s">
        <v>23</v>
      </c>
      <c r="I324" s="9" t="s">
        <v>998</v>
      </c>
      <c r="J324" s="9" t="s">
        <v>64</v>
      </c>
      <c r="K324" s="9" t="s">
        <v>1016</v>
      </c>
      <c r="L324" s="11" t="s">
        <v>154</v>
      </c>
      <c r="M324" s="11" t="s">
        <v>88</v>
      </c>
      <c r="O324" s="12" t="s">
        <v>154</v>
      </c>
      <c r="P324" s="12" t="s">
        <v>88</v>
      </c>
      <c r="Q324" s="12"/>
      <c r="R324" s="13" t="str">
        <f t="shared" si="33"/>
        <v>process</v>
      </c>
      <c r="S324" s="14" t="str">
        <f t="shared" si="34"/>
        <v>method</v>
      </c>
      <c r="T324" s="13" t="str">
        <f t="shared" si="32"/>
        <v>process</v>
      </c>
      <c r="U324" s="12" t="str">
        <f t="shared" si="30"/>
        <v>method</v>
      </c>
    </row>
    <row r="325" spans="1:21" ht="14.4">
      <c r="A325" s="8">
        <v>46884579</v>
      </c>
      <c r="B325" s="8">
        <v>35038815</v>
      </c>
      <c r="C325" s="9">
        <v>8709653</v>
      </c>
      <c r="D325" s="9" t="s">
        <v>33</v>
      </c>
      <c r="E325" s="10">
        <v>38609</v>
      </c>
      <c r="F325" s="9" t="s">
        <v>997</v>
      </c>
      <c r="G325" s="8">
        <v>93</v>
      </c>
      <c r="H325" s="9" t="s">
        <v>23</v>
      </c>
      <c r="I325" s="9" t="s">
        <v>998</v>
      </c>
      <c r="J325" s="9" t="s">
        <v>66</v>
      </c>
      <c r="K325" s="9" t="s">
        <v>1017</v>
      </c>
      <c r="L325" s="11" t="s">
        <v>154</v>
      </c>
      <c r="M325" s="11" t="s">
        <v>88</v>
      </c>
      <c r="O325" s="12" t="s">
        <v>154</v>
      </c>
      <c r="P325" s="12" t="s">
        <v>88</v>
      </c>
      <c r="Q325" s="12"/>
      <c r="R325" s="13" t="str">
        <f t="shared" si="33"/>
        <v>process</v>
      </c>
      <c r="S325" s="14" t="str">
        <f t="shared" si="34"/>
        <v>method</v>
      </c>
      <c r="T325" s="13" t="str">
        <f t="shared" si="32"/>
        <v>process</v>
      </c>
      <c r="U325" s="12" t="str">
        <f t="shared" si="30"/>
        <v>method</v>
      </c>
    </row>
    <row r="326" spans="1:21" ht="14.4">
      <c r="A326" s="8">
        <v>46884579</v>
      </c>
      <c r="B326" s="8">
        <v>35038815</v>
      </c>
      <c r="C326" s="9">
        <v>8709653</v>
      </c>
      <c r="D326" s="9" t="s">
        <v>33</v>
      </c>
      <c r="E326" s="10">
        <v>38609</v>
      </c>
      <c r="F326" s="9" t="s">
        <v>997</v>
      </c>
      <c r="G326" s="8">
        <v>93</v>
      </c>
      <c r="H326" s="9" t="s">
        <v>23</v>
      </c>
      <c r="I326" s="9" t="s">
        <v>998</v>
      </c>
      <c r="J326" s="9" t="s">
        <v>68</v>
      </c>
      <c r="K326" s="9" t="s">
        <v>1018</v>
      </c>
      <c r="L326" s="11" t="s">
        <v>154</v>
      </c>
      <c r="M326" s="11" t="s">
        <v>88</v>
      </c>
      <c r="O326" s="12" t="s">
        <v>154</v>
      </c>
      <c r="P326" s="12" t="s">
        <v>88</v>
      </c>
      <c r="Q326" s="12"/>
      <c r="R326" s="13" t="str">
        <f t="shared" si="33"/>
        <v>process</v>
      </c>
      <c r="S326" s="14" t="str">
        <f t="shared" si="34"/>
        <v>method</v>
      </c>
      <c r="T326" s="13" t="str">
        <f t="shared" si="32"/>
        <v>process</v>
      </c>
      <c r="U326" s="12" t="str">
        <f t="shared" si="30"/>
        <v>method</v>
      </c>
    </row>
    <row r="327" spans="1:21" ht="14.4">
      <c r="A327" s="15">
        <v>342000000</v>
      </c>
      <c r="B327" s="8">
        <v>45770968</v>
      </c>
      <c r="C327" s="9">
        <v>8691441</v>
      </c>
      <c r="D327" s="9" t="s">
        <v>33</v>
      </c>
      <c r="E327" s="10">
        <v>40976</v>
      </c>
      <c r="F327" s="9" t="s">
        <v>1232</v>
      </c>
      <c r="G327" s="8">
        <v>85</v>
      </c>
      <c r="H327" s="9" t="s">
        <v>23</v>
      </c>
      <c r="I327" s="9" t="s">
        <v>1232</v>
      </c>
      <c r="J327" s="9" t="s">
        <v>25</v>
      </c>
      <c r="K327" s="9" t="s">
        <v>1233</v>
      </c>
      <c r="L327" s="11" t="s">
        <v>27</v>
      </c>
      <c r="M327" s="11" t="s">
        <v>111</v>
      </c>
      <c r="O327" s="12" t="s">
        <v>27</v>
      </c>
      <c r="P327" s="12" t="s">
        <v>28</v>
      </c>
      <c r="Q327" s="12"/>
      <c r="R327" s="13" t="str">
        <f t="shared" si="33"/>
        <v>product</v>
      </c>
      <c r="S327" s="14" t="str">
        <f t="shared" si="34"/>
        <v>CONFLICT</v>
      </c>
      <c r="T327" s="13" t="str">
        <f t="shared" si="32"/>
        <v>product</v>
      </c>
      <c r="U327" s="12" t="str">
        <f t="shared" si="30"/>
        <v>CONFLICT</v>
      </c>
    </row>
    <row r="328" spans="1:21" ht="14.4">
      <c r="A328" s="15">
        <v>342000000</v>
      </c>
      <c r="B328" s="8">
        <v>45770968</v>
      </c>
      <c r="C328" s="9">
        <v>8691441</v>
      </c>
      <c r="D328" s="9" t="s">
        <v>33</v>
      </c>
      <c r="E328" s="10">
        <v>40976</v>
      </c>
      <c r="F328" s="9" t="s">
        <v>1232</v>
      </c>
      <c r="G328" s="8">
        <v>85</v>
      </c>
      <c r="H328" s="9" t="s">
        <v>23</v>
      </c>
      <c r="I328" s="9" t="s">
        <v>1232</v>
      </c>
      <c r="J328" s="9" t="s">
        <v>29</v>
      </c>
      <c r="K328" s="9" t="s">
        <v>1234</v>
      </c>
      <c r="L328" s="11" t="s">
        <v>27</v>
      </c>
      <c r="M328" s="11" t="s">
        <v>111</v>
      </c>
      <c r="O328" s="12" t="s">
        <v>27</v>
      </c>
      <c r="P328" s="12" t="s">
        <v>28</v>
      </c>
      <c r="Q328" s="12"/>
      <c r="R328" s="13" t="str">
        <f t="shared" si="33"/>
        <v>product</v>
      </c>
      <c r="S328" s="14" t="str">
        <f t="shared" si="34"/>
        <v>CONFLICT</v>
      </c>
      <c r="T328" s="13" t="str">
        <f t="shared" si="32"/>
        <v>product</v>
      </c>
      <c r="U328" s="12" t="str">
        <f t="shared" si="30"/>
        <v>CONFLICT</v>
      </c>
    </row>
    <row r="329" spans="1:21" ht="14.4">
      <c r="A329" s="15">
        <v>342000000</v>
      </c>
      <c r="B329" s="8">
        <v>45770968</v>
      </c>
      <c r="C329" s="9">
        <v>8691441</v>
      </c>
      <c r="D329" s="9" t="s">
        <v>33</v>
      </c>
      <c r="E329" s="10">
        <v>40976</v>
      </c>
      <c r="F329" s="9" t="s">
        <v>1232</v>
      </c>
      <c r="G329" s="8">
        <v>85</v>
      </c>
      <c r="H329" s="9" t="s">
        <v>23</v>
      </c>
      <c r="I329" s="9" t="s">
        <v>1232</v>
      </c>
      <c r="J329" s="9" t="s">
        <v>31</v>
      </c>
      <c r="K329" s="9" t="s">
        <v>1235</v>
      </c>
      <c r="L329" s="11" t="s">
        <v>27</v>
      </c>
      <c r="M329" s="11" t="s">
        <v>111</v>
      </c>
      <c r="O329" s="12" t="s">
        <v>27</v>
      </c>
      <c r="P329" s="12" t="s">
        <v>28</v>
      </c>
      <c r="Q329" s="12"/>
      <c r="R329" s="13" t="str">
        <f t="shared" si="33"/>
        <v>product</v>
      </c>
      <c r="S329" s="14" t="str">
        <f t="shared" si="34"/>
        <v>CONFLICT</v>
      </c>
      <c r="T329" s="13" t="str">
        <f t="shared" si="32"/>
        <v>product</v>
      </c>
      <c r="U329" s="12" t="str">
        <f t="shared" si="30"/>
        <v>CONFLICT</v>
      </c>
    </row>
    <row r="330" spans="1:21" ht="14.4">
      <c r="A330" s="15">
        <v>342000000</v>
      </c>
      <c r="B330" s="8">
        <v>45770968</v>
      </c>
      <c r="C330" s="9">
        <v>8691441</v>
      </c>
      <c r="D330" s="9" t="s">
        <v>33</v>
      </c>
      <c r="E330" s="10">
        <v>40976</v>
      </c>
      <c r="F330" s="9" t="s">
        <v>1232</v>
      </c>
      <c r="G330" s="8">
        <v>85</v>
      </c>
      <c r="H330" s="9" t="s">
        <v>23</v>
      </c>
      <c r="I330" s="9" t="s">
        <v>1232</v>
      </c>
      <c r="J330" s="9" t="s">
        <v>38</v>
      </c>
      <c r="K330" s="9" t="s">
        <v>1236</v>
      </c>
      <c r="L330" s="11" t="s">
        <v>27</v>
      </c>
      <c r="M330" s="11" t="s">
        <v>111</v>
      </c>
      <c r="O330" s="12" t="s">
        <v>27</v>
      </c>
      <c r="P330" s="12" t="s">
        <v>28</v>
      </c>
      <c r="Q330" s="12"/>
      <c r="R330" s="13" t="str">
        <f t="shared" si="33"/>
        <v>product</v>
      </c>
      <c r="S330" s="14" t="str">
        <f t="shared" si="34"/>
        <v>CONFLICT</v>
      </c>
      <c r="T330" s="13" t="str">
        <f t="shared" si="32"/>
        <v>product</v>
      </c>
      <c r="U330" s="12" t="str">
        <f t="shared" si="30"/>
        <v>CONFLICT</v>
      </c>
    </row>
    <row r="331" spans="1:21" ht="14.4">
      <c r="A331" s="15">
        <v>342000000</v>
      </c>
      <c r="B331" s="8">
        <v>45770968</v>
      </c>
      <c r="C331" s="9">
        <v>8691441</v>
      </c>
      <c r="D331" s="9" t="s">
        <v>33</v>
      </c>
      <c r="E331" s="10">
        <v>40976</v>
      </c>
      <c r="F331" s="9" t="s">
        <v>1232</v>
      </c>
      <c r="G331" s="8">
        <v>85</v>
      </c>
      <c r="H331" s="9" t="s">
        <v>23</v>
      </c>
      <c r="I331" s="9" t="s">
        <v>1232</v>
      </c>
      <c r="J331" s="9" t="s">
        <v>40</v>
      </c>
      <c r="K331" s="9" t="s">
        <v>1237</v>
      </c>
      <c r="L331" s="11" t="s">
        <v>27</v>
      </c>
      <c r="M331" s="11" t="s">
        <v>111</v>
      </c>
      <c r="O331" s="12" t="s">
        <v>27</v>
      </c>
      <c r="P331" s="12" t="s">
        <v>28</v>
      </c>
      <c r="Q331" s="12"/>
      <c r="R331" s="13" t="str">
        <f t="shared" si="33"/>
        <v>product</v>
      </c>
      <c r="S331" s="14" t="str">
        <f t="shared" si="34"/>
        <v>CONFLICT</v>
      </c>
      <c r="T331" s="13" t="str">
        <f t="shared" si="32"/>
        <v>product</v>
      </c>
      <c r="U331" s="12" t="str">
        <f t="shared" si="30"/>
        <v>CONFLICT</v>
      </c>
    </row>
    <row r="332" spans="1:21" ht="14.4">
      <c r="A332" s="15">
        <v>342000000</v>
      </c>
      <c r="B332" s="8">
        <v>45770968</v>
      </c>
      <c r="C332" s="9">
        <v>8691441</v>
      </c>
      <c r="D332" s="9" t="s">
        <v>33</v>
      </c>
      <c r="E332" s="10">
        <v>40976</v>
      </c>
      <c r="F332" s="9" t="s">
        <v>1232</v>
      </c>
      <c r="G332" s="8">
        <v>85</v>
      </c>
      <c r="H332" s="9" t="s">
        <v>23</v>
      </c>
      <c r="I332" s="9" t="s">
        <v>1232</v>
      </c>
      <c r="J332" s="9" t="s">
        <v>42</v>
      </c>
      <c r="K332" s="9" t="s">
        <v>1238</v>
      </c>
      <c r="L332" s="11" t="s">
        <v>27</v>
      </c>
      <c r="M332" s="11" t="s">
        <v>111</v>
      </c>
      <c r="O332" s="12" t="s">
        <v>27</v>
      </c>
      <c r="P332" s="12" t="s">
        <v>28</v>
      </c>
      <c r="Q332" s="12"/>
      <c r="R332" s="13" t="str">
        <f t="shared" si="33"/>
        <v>product</v>
      </c>
      <c r="S332" s="14" t="str">
        <f t="shared" si="34"/>
        <v>CONFLICT</v>
      </c>
      <c r="T332" s="13" t="str">
        <f t="shared" si="32"/>
        <v>product</v>
      </c>
      <c r="U332" s="12" t="str">
        <f t="shared" si="30"/>
        <v>CONFLICT</v>
      </c>
    </row>
    <row r="333" spans="1:21" ht="14.4">
      <c r="A333" s="15">
        <v>342000000</v>
      </c>
      <c r="B333" s="8">
        <v>45770968</v>
      </c>
      <c r="C333" s="9">
        <v>8691441</v>
      </c>
      <c r="D333" s="9" t="s">
        <v>33</v>
      </c>
      <c r="E333" s="10">
        <v>40976</v>
      </c>
      <c r="F333" s="9" t="s">
        <v>1232</v>
      </c>
      <c r="G333" s="8">
        <v>85</v>
      </c>
      <c r="H333" s="9" t="s">
        <v>23</v>
      </c>
      <c r="I333" s="9" t="s">
        <v>1232</v>
      </c>
      <c r="J333" s="9" t="s">
        <v>44</v>
      </c>
      <c r="K333" s="9" t="s">
        <v>1239</v>
      </c>
      <c r="L333" s="11" t="s">
        <v>27</v>
      </c>
      <c r="M333" s="11" t="s">
        <v>111</v>
      </c>
      <c r="O333" s="12" t="s">
        <v>27</v>
      </c>
      <c r="P333" s="12" t="s">
        <v>28</v>
      </c>
      <c r="Q333" s="20"/>
      <c r="R333" s="13" t="str">
        <f t="shared" si="33"/>
        <v>product</v>
      </c>
      <c r="S333" s="14" t="str">
        <f t="shared" si="34"/>
        <v>CONFLICT</v>
      </c>
      <c r="T333" s="13" t="str">
        <f t="shared" si="32"/>
        <v>product</v>
      </c>
      <c r="U333" s="12" t="str">
        <f t="shared" si="30"/>
        <v>CONFLICT</v>
      </c>
    </row>
    <row r="334" spans="1:21" ht="14.4">
      <c r="A334" s="15">
        <v>342000000</v>
      </c>
      <c r="B334" s="8">
        <v>45770968</v>
      </c>
      <c r="C334" s="9">
        <v>8691441</v>
      </c>
      <c r="D334" s="9" t="s">
        <v>33</v>
      </c>
      <c r="E334" s="10">
        <v>40976</v>
      </c>
      <c r="F334" s="9" t="s">
        <v>1232</v>
      </c>
      <c r="G334" s="8">
        <v>85</v>
      </c>
      <c r="H334" s="9" t="s">
        <v>23</v>
      </c>
      <c r="I334" s="9" t="s">
        <v>1232</v>
      </c>
      <c r="J334" s="9" t="s">
        <v>46</v>
      </c>
      <c r="K334" s="9" t="s">
        <v>1240</v>
      </c>
      <c r="L334" s="11" t="s">
        <v>27</v>
      </c>
      <c r="M334" s="11" t="s">
        <v>111</v>
      </c>
      <c r="O334" s="12" t="s">
        <v>27</v>
      </c>
      <c r="P334" s="12" t="s">
        <v>111</v>
      </c>
      <c r="Q334" s="12"/>
      <c r="R334" s="13" t="str">
        <f t="shared" si="33"/>
        <v>product</v>
      </c>
      <c r="S334" s="14" t="str">
        <f t="shared" si="34"/>
        <v>composition</v>
      </c>
      <c r="T334" s="13" t="str">
        <f t="shared" si="32"/>
        <v>product</v>
      </c>
      <c r="U334" s="12" t="str">
        <f t="shared" si="30"/>
        <v>composition</v>
      </c>
    </row>
    <row r="335" spans="1:21" ht="14.4">
      <c r="A335" s="15">
        <v>342000000</v>
      </c>
      <c r="B335" s="8">
        <v>45770968</v>
      </c>
      <c r="C335" s="9">
        <v>8691441</v>
      </c>
      <c r="D335" s="9" t="s">
        <v>33</v>
      </c>
      <c r="E335" s="10">
        <v>40976</v>
      </c>
      <c r="F335" s="9" t="s">
        <v>1232</v>
      </c>
      <c r="G335" s="8">
        <v>85</v>
      </c>
      <c r="H335" s="9" t="s">
        <v>23</v>
      </c>
      <c r="I335" s="9" t="s">
        <v>1232</v>
      </c>
      <c r="J335" s="9" t="s">
        <v>48</v>
      </c>
      <c r="K335" s="9" t="s">
        <v>1241</v>
      </c>
      <c r="L335" s="11" t="s">
        <v>27</v>
      </c>
      <c r="M335" s="11" t="s">
        <v>111</v>
      </c>
      <c r="O335" s="12" t="s">
        <v>27</v>
      </c>
      <c r="P335" s="12" t="s">
        <v>28</v>
      </c>
      <c r="Q335" s="12"/>
      <c r="R335" s="13" t="str">
        <f t="shared" si="33"/>
        <v>product</v>
      </c>
      <c r="S335" s="14" t="str">
        <f t="shared" si="34"/>
        <v>CONFLICT</v>
      </c>
      <c r="T335" s="13" t="str">
        <f t="shared" si="32"/>
        <v>product</v>
      </c>
      <c r="U335" s="12" t="str">
        <f t="shared" ref="U335:U398" si="35">S335</f>
        <v>CONFLICT</v>
      </c>
    </row>
    <row r="336" spans="1:21" ht="14.4">
      <c r="A336" s="15">
        <v>342000000</v>
      </c>
      <c r="B336" s="8">
        <v>45770968</v>
      </c>
      <c r="C336" s="9">
        <v>8691441</v>
      </c>
      <c r="D336" s="9" t="s">
        <v>33</v>
      </c>
      <c r="E336" s="10">
        <v>40976</v>
      </c>
      <c r="F336" s="9" t="s">
        <v>1232</v>
      </c>
      <c r="G336" s="8">
        <v>85</v>
      </c>
      <c r="H336" s="9" t="s">
        <v>23</v>
      </c>
      <c r="I336" s="9" t="s">
        <v>1232</v>
      </c>
      <c r="J336" s="9" t="s">
        <v>50</v>
      </c>
      <c r="K336" s="9" t="s">
        <v>1242</v>
      </c>
      <c r="L336" s="11" t="s">
        <v>27</v>
      </c>
      <c r="M336" s="11" t="s">
        <v>111</v>
      </c>
      <c r="O336" s="12" t="s">
        <v>27</v>
      </c>
      <c r="P336" s="12" t="s">
        <v>28</v>
      </c>
      <c r="Q336" s="12"/>
      <c r="R336" s="13" t="str">
        <f t="shared" si="33"/>
        <v>product</v>
      </c>
      <c r="S336" s="14" t="str">
        <f t="shared" si="34"/>
        <v>CONFLICT</v>
      </c>
      <c r="T336" s="13" t="str">
        <f t="shared" si="32"/>
        <v>product</v>
      </c>
      <c r="U336" s="12" t="str">
        <f t="shared" si="35"/>
        <v>CONFLICT</v>
      </c>
    </row>
    <row r="337" spans="1:21" ht="14.4">
      <c r="A337" s="15">
        <v>342000000</v>
      </c>
      <c r="B337" s="8">
        <v>45770968</v>
      </c>
      <c r="C337" s="9">
        <v>8691441</v>
      </c>
      <c r="D337" s="9" t="s">
        <v>33</v>
      </c>
      <c r="E337" s="10">
        <v>40976</v>
      </c>
      <c r="F337" s="9" t="s">
        <v>1232</v>
      </c>
      <c r="G337" s="8">
        <v>85</v>
      </c>
      <c r="H337" s="9" t="s">
        <v>23</v>
      </c>
      <c r="I337" s="9" t="s">
        <v>1232</v>
      </c>
      <c r="J337" s="9" t="s">
        <v>52</v>
      </c>
      <c r="K337" s="9" t="s">
        <v>1243</v>
      </c>
      <c r="L337" s="11" t="s">
        <v>27</v>
      </c>
      <c r="M337" s="11" t="s">
        <v>111</v>
      </c>
      <c r="O337" s="12" t="s">
        <v>27</v>
      </c>
      <c r="P337" s="12" t="s">
        <v>111</v>
      </c>
      <c r="Q337" s="21"/>
      <c r="R337" s="13" t="str">
        <f t="shared" si="33"/>
        <v>product</v>
      </c>
      <c r="S337" s="14" t="str">
        <f t="shared" si="34"/>
        <v>composition</v>
      </c>
      <c r="T337" s="13" t="str">
        <f t="shared" si="32"/>
        <v>product</v>
      </c>
      <c r="U337" s="12" t="str">
        <f t="shared" si="35"/>
        <v>composition</v>
      </c>
    </row>
    <row r="338" spans="1:21" ht="14.4">
      <c r="A338" s="15">
        <v>342000000</v>
      </c>
      <c r="B338" s="8">
        <v>45770968</v>
      </c>
      <c r="C338" s="9">
        <v>8691441</v>
      </c>
      <c r="D338" s="9" t="s">
        <v>33</v>
      </c>
      <c r="E338" s="10">
        <v>40976</v>
      </c>
      <c r="F338" s="9" t="s">
        <v>1232</v>
      </c>
      <c r="G338" s="8">
        <v>85</v>
      </c>
      <c r="H338" s="9" t="s">
        <v>23</v>
      </c>
      <c r="I338" s="9" t="s">
        <v>1232</v>
      </c>
      <c r="J338" s="9" t="s">
        <v>54</v>
      </c>
      <c r="K338" s="9" t="s">
        <v>1244</v>
      </c>
      <c r="L338" s="11" t="s">
        <v>27</v>
      </c>
      <c r="M338" s="11" t="s">
        <v>111</v>
      </c>
      <c r="O338" s="12" t="s">
        <v>27</v>
      </c>
      <c r="P338" s="12" t="s">
        <v>111</v>
      </c>
      <c r="Q338" s="12"/>
      <c r="R338" s="13" t="str">
        <f t="shared" si="33"/>
        <v>product</v>
      </c>
      <c r="S338" s="14" t="str">
        <f t="shared" si="34"/>
        <v>composition</v>
      </c>
      <c r="T338" s="13" t="str">
        <f t="shared" ref="T338:T369" si="36">R338</f>
        <v>product</v>
      </c>
      <c r="U338" s="12" t="str">
        <f t="shared" si="35"/>
        <v>composition</v>
      </c>
    </row>
    <row r="339" spans="1:21" ht="14.4">
      <c r="A339" s="15">
        <v>342000000</v>
      </c>
      <c r="B339" s="8">
        <v>45770968</v>
      </c>
      <c r="C339" s="9">
        <v>8691441</v>
      </c>
      <c r="D339" s="9" t="s">
        <v>33</v>
      </c>
      <c r="E339" s="10">
        <v>40976</v>
      </c>
      <c r="F339" s="9" t="s">
        <v>1232</v>
      </c>
      <c r="G339" s="8">
        <v>85</v>
      </c>
      <c r="H339" s="9" t="s">
        <v>23</v>
      </c>
      <c r="I339" s="9" t="s">
        <v>1232</v>
      </c>
      <c r="J339" s="9" t="s">
        <v>56</v>
      </c>
      <c r="K339" s="9" t="s">
        <v>1245</v>
      </c>
      <c r="L339" s="11" t="s">
        <v>27</v>
      </c>
      <c r="M339" s="11" t="s">
        <v>111</v>
      </c>
      <c r="O339" s="12" t="s">
        <v>27</v>
      </c>
      <c r="P339" s="12" t="s">
        <v>28</v>
      </c>
      <c r="Q339" s="12"/>
      <c r="R339" s="13" t="str">
        <f t="shared" si="33"/>
        <v>product</v>
      </c>
      <c r="S339" s="14" t="str">
        <f t="shared" si="34"/>
        <v>CONFLICT</v>
      </c>
      <c r="T339" s="13" t="str">
        <f t="shared" si="36"/>
        <v>product</v>
      </c>
      <c r="U339" s="12" t="str">
        <f t="shared" si="35"/>
        <v>CONFLICT</v>
      </c>
    </row>
    <row r="340" spans="1:21" ht="14.4">
      <c r="A340" s="15">
        <v>342000000</v>
      </c>
      <c r="B340" s="8">
        <v>45770968</v>
      </c>
      <c r="C340" s="9">
        <v>8691441</v>
      </c>
      <c r="D340" s="9" t="s">
        <v>33</v>
      </c>
      <c r="E340" s="10">
        <v>40976</v>
      </c>
      <c r="F340" s="9" t="s">
        <v>1232</v>
      </c>
      <c r="G340" s="8">
        <v>85</v>
      </c>
      <c r="H340" s="9" t="s">
        <v>23</v>
      </c>
      <c r="I340" s="9" t="s">
        <v>1232</v>
      </c>
      <c r="J340" s="9" t="s">
        <v>58</v>
      </c>
      <c r="K340" s="9" t="s">
        <v>1246</v>
      </c>
      <c r="L340" s="11" t="s">
        <v>27</v>
      </c>
      <c r="M340" s="11" t="s">
        <v>111</v>
      </c>
      <c r="O340" s="12" t="s">
        <v>27</v>
      </c>
      <c r="P340" s="12" t="s">
        <v>111</v>
      </c>
      <c r="Q340" s="12"/>
      <c r="R340" s="13" t="str">
        <f t="shared" si="33"/>
        <v>product</v>
      </c>
      <c r="S340" s="14" t="str">
        <f t="shared" si="34"/>
        <v>composition</v>
      </c>
      <c r="T340" s="13" t="str">
        <f t="shared" si="36"/>
        <v>product</v>
      </c>
      <c r="U340" s="12" t="str">
        <f t="shared" si="35"/>
        <v>composition</v>
      </c>
    </row>
    <row r="341" spans="1:21" ht="14.4">
      <c r="A341" s="15">
        <v>342000000</v>
      </c>
      <c r="B341" s="8">
        <v>45770968</v>
      </c>
      <c r="C341" s="9">
        <v>8691441</v>
      </c>
      <c r="D341" s="9" t="s">
        <v>33</v>
      </c>
      <c r="E341" s="10">
        <v>40976</v>
      </c>
      <c r="F341" s="9" t="s">
        <v>1232</v>
      </c>
      <c r="G341" s="8">
        <v>85</v>
      </c>
      <c r="H341" s="9" t="s">
        <v>23</v>
      </c>
      <c r="I341" s="9" t="s">
        <v>1232</v>
      </c>
      <c r="J341" s="9" t="s">
        <v>60</v>
      </c>
      <c r="K341" s="9" t="s">
        <v>1247</v>
      </c>
      <c r="L341" s="11" t="s">
        <v>154</v>
      </c>
      <c r="M341" s="11" t="s">
        <v>88</v>
      </c>
      <c r="O341" s="12" t="s">
        <v>154</v>
      </c>
      <c r="P341" s="12" t="s">
        <v>88</v>
      </c>
      <c r="Q341" s="12"/>
      <c r="R341" s="13" t="str">
        <f t="shared" si="33"/>
        <v>process</v>
      </c>
      <c r="S341" s="14" t="str">
        <f t="shared" si="34"/>
        <v>method</v>
      </c>
      <c r="T341" s="13" t="str">
        <f t="shared" si="36"/>
        <v>process</v>
      </c>
      <c r="U341" s="12" t="str">
        <f t="shared" si="35"/>
        <v>method</v>
      </c>
    </row>
    <row r="342" spans="1:21" ht="14.4">
      <c r="A342" s="15">
        <v>342000000</v>
      </c>
      <c r="B342" s="8">
        <v>45770968</v>
      </c>
      <c r="C342" s="9">
        <v>8691441</v>
      </c>
      <c r="D342" s="9" t="s">
        <v>33</v>
      </c>
      <c r="E342" s="10">
        <v>40976</v>
      </c>
      <c r="F342" s="9" t="s">
        <v>1232</v>
      </c>
      <c r="G342" s="8">
        <v>85</v>
      </c>
      <c r="H342" s="9" t="s">
        <v>23</v>
      </c>
      <c r="I342" s="9" t="s">
        <v>1232</v>
      </c>
      <c r="J342" s="9" t="s">
        <v>62</v>
      </c>
      <c r="K342" s="9" t="s">
        <v>1248</v>
      </c>
      <c r="L342" s="11" t="s">
        <v>154</v>
      </c>
      <c r="M342" s="11" t="s">
        <v>88</v>
      </c>
      <c r="O342" s="12" t="s">
        <v>154</v>
      </c>
      <c r="P342" s="12" t="s">
        <v>88</v>
      </c>
      <c r="Q342" s="12"/>
      <c r="R342" s="13" t="str">
        <f t="shared" si="33"/>
        <v>process</v>
      </c>
      <c r="S342" s="14" t="str">
        <f t="shared" si="34"/>
        <v>method</v>
      </c>
      <c r="T342" s="13" t="str">
        <f t="shared" si="36"/>
        <v>process</v>
      </c>
      <c r="U342" s="12" t="str">
        <f t="shared" si="35"/>
        <v>method</v>
      </c>
    </row>
    <row r="343" spans="1:21" ht="14.4">
      <c r="A343" s="15">
        <v>342000000</v>
      </c>
      <c r="B343" s="8">
        <v>45770968</v>
      </c>
      <c r="C343" s="9">
        <v>8691441</v>
      </c>
      <c r="D343" s="9" t="s">
        <v>33</v>
      </c>
      <c r="E343" s="10">
        <v>40976</v>
      </c>
      <c r="F343" s="9" t="s">
        <v>1232</v>
      </c>
      <c r="G343" s="8">
        <v>85</v>
      </c>
      <c r="H343" s="9" t="s">
        <v>23</v>
      </c>
      <c r="I343" s="9" t="s">
        <v>1232</v>
      </c>
      <c r="J343" s="9" t="s">
        <v>64</v>
      </c>
      <c r="K343" s="9" t="s">
        <v>1249</v>
      </c>
      <c r="L343" s="11" t="s">
        <v>154</v>
      </c>
      <c r="M343" s="11" t="s">
        <v>88</v>
      </c>
      <c r="O343" s="12" t="s">
        <v>154</v>
      </c>
      <c r="P343" s="12" t="s">
        <v>88</v>
      </c>
      <c r="Q343" s="12"/>
      <c r="R343" s="13" t="str">
        <f t="shared" si="33"/>
        <v>process</v>
      </c>
      <c r="S343" s="14" t="str">
        <f t="shared" si="34"/>
        <v>method</v>
      </c>
      <c r="T343" s="13" t="str">
        <f t="shared" si="36"/>
        <v>process</v>
      </c>
      <c r="U343" s="12" t="str">
        <f t="shared" si="35"/>
        <v>method</v>
      </c>
    </row>
    <row r="344" spans="1:21" ht="14.4">
      <c r="A344" s="15">
        <v>342000000</v>
      </c>
      <c r="B344" s="8">
        <v>45770968</v>
      </c>
      <c r="C344" s="9">
        <v>8691441</v>
      </c>
      <c r="D344" s="9" t="s">
        <v>33</v>
      </c>
      <c r="E344" s="10">
        <v>40976</v>
      </c>
      <c r="F344" s="9" t="s">
        <v>1232</v>
      </c>
      <c r="G344" s="8">
        <v>85</v>
      </c>
      <c r="H344" s="9" t="s">
        <v>23</v>
      </c>
      <c r="I344" s="9" t="s">
        <v>1232</v>
      </c>
      <c r="J344" s="9" t="s">
        <v>66</v>
      </c>
      <c r="K344" s="9" t="s">
        <v>1250</v>
      </c>
      <c r="L344" s="11" t="s">
        <v>154</v>
      </c>
      <c r="M344" s="11" t="s">
        <v>88</v>
      </c>
      <c r="O344" s="12" t="s">
        <v>154</v>
      </c>
      <c r="P344" s="12" t="s">
        <v>88</v>
      </c>
      <c r="Q344" s="12"/>
      <c r="R344" s="13" t="str">
        <f t="shared" si="33"/>
        <v>process</v>
      </c>
      <c r="S344" s="14" t="str">
        <f t="shared" si="34"/>
        <v>method</v>
      </c>
      <c r="T344" s="13" t="str">
        <f t="shared" si="36"/>
        <v>process</v>
      </c>
      <c r="U344" s="12" t="str">
        <f t="shared" si="35"/>
        <v>method</v>
      </c>
    </row>
    <row r="345" spans="1:21" ht="14.4">
      <c r="A345" s="15">
        <v>342000000</v>
      </c>
      <c r="B345" s="8">
        <v>45770968</v>
      </c>
      <c r="C345" s="9">
        <v>8691441</v>
      </c>
      <c r="D345" s="9" t="s">
        <v>33</v>
      </c>
      <c r="E345" s="10">
        <v>40976</v>
      </c>
      <c r="F345" s="9" t="s">
        <v>1232</v>
      </c>
      <c r="G345" s="8">
        <v>85</v>
      </c>
      <c r="H345" s="9" t="s">
        <v>23</v>
      </c>
      <c r="I345" s="9" t="s">
        <v>1232</v>
      </c>
      <c r="J345" s="9" t="s">
        <v>68</v>
      </c>
      <c r="K345" s="9" t="s">
        <v>1251</v>
      </c>
      <c r="L345" s="11" t="s">
        <v>154</v>
      </c>
      <c r="M345" s="11" t="s">
        <v>88</v>
      </c>
      <c r="O345" s="12" t="s">
        <v>154</v>
      </c>
      <c r="P345" s="12" t="s">
        <v>88</v>
      </c>
      <c r="Q345" s="12"/>
      <c r="R345" s="13" t="str">
        <f t="shared" si="33"/>
        <v>process</v>
      </c>
      <c r="S345" s="14" t="str">
        <f t="shared" si="34"/>
        <v>method</v>
      </c>
      <c r="T345" s="13" t="str">
        <f t="shared" si="36"/>
        <v>process</v>
      </c>
      <c r="U345" s="12" t="str">
        <f t="shared" si="35"/>
        <v>method</v>
      </c>
    </row>
    <row r="346" spans="1:21" ht="14.4">
      <c r="A346" s="15">
        <v>342000000</v>
      </c>
      <c r="B346" s="8">
        <v>45770968</v>
      </c>
      <c r="C346" s="9">
        <v>8691441</v>
      </c>
      <c r="D346" s="9" t="s">
        <v>33</v>
      </c>
      <c r="E346" s="10">
        <v>40976</v>
      </c>
      <c r="F346" s="9" t="s">
        <v>1232</v>
      </c>
      <c r="G346" s="8">
        <v>85</v>
      </c>
      <c r="H346" s="9" t="s">
        <v>23</v>
      </c>
      <c r="I346" s="9" t="s">
        <v>1232</v>
      </c>
      <c r="J346" s="9" t="s">
        <v>70</v>
      </c>
      <c r="K346" s="9" t="s">
        <v>1252</v>
      </c>
      <c r="L346" s="11" t="s">
        <v>154</v>
      </c>
      <c r="M346" s="11" t="s">
        <v>88</v>
      </c>
      <c r="O346" s="12" t="s">
        <v>154</v>
      </c>
      <c r="P346" s="12" t="s">
        <v>88</v>
      </c>
      <c r="Q346" s="12"/>
      <c r="R346" s="13" t="str">
        <f t="shared" si="33"/>
        <v>process</v>
      </c>
      <c r="S346" s="14" t="str">
        <f t="shared" si="34"/>
        <v>method</v>
      </c>
      <c r="T346" s="13" t="str">
        <f t="shared" si="36"/>
        <v>process</v>
      </c>
      <c r="U346" s="12" t="str">
        <f t="shared" si="35"/>
        <v>method</v>
      </c>
    </row>
    <row r="347" spans="1:21" ht="14.4">
      <c r="A347" s="15">
        <v>342000000</v>
      </c>
      <c r="B347" s="8">
        <v>45770968</v>
      </c>
      <c r="C347" s="9">
        <v>8691441</v>
      </c>
      <c r="D347" s="9" t="s">
        <v>33</v>
      </c>
      <c r="E347" s="10">
        <v>40976</v>
      </c>
      <c r="F347" s="9" t="s">
        <v>1232</v>
      </c>
      <c r="G347" s="8">
        <v>85</v>
      </c>
      <c r="H347" s="9" t="s">
        <v>23</v>
      </c>
      <c r="I347" s="9" t="s">
        <v>1232</v>
      </c>
      <c r="J347" s="9" t="s">
        <v>72</v>
      </c>
      <c r="K347" s="9" t="s">
        <v>1253</v>
      </c>
      <c r="L347" s="11" t="s">
        <v>154</v>
      </c>
      <c r="M347" s="11" t="s">
        <v>88</v>
      </c>
      <c r="O347" s="12" t="s">
        <v>154</v>
      </c>
      <c r="P347" s="12" t="s">
        <v>88</v>
      </c>
      <c r="Q347" s="12"/>
      <c r="R347" s="13" t="str">
        <f t="shared" si="33"/>
        <v>process</v>
      </c>
      <c r="S347" s="14" t="str">
        <f t="shared" si="34"/>
        <v>method</v>
      </c>
      <c r="T347" s="13" t="str">
        <f t="shared" si="36"/>
        <v>process</v>
      </c>
      <c r="U347" s="12" t="str">
        <f t="shared" si="35"/>
        <v>method</v>
      </c>
    </row>
    <row r="348" spans="1:21" ht="14.4">
      <c r="A348" s="15">
        <v>342000000</v>
      </c>
      <c r="B348" s="8">
        <v>45770968</v>
      </c>
      <c r="C348" s="9">
        <v>8691441</v>
      </c>
      <c r="D348" s="9" t="s">
        <v>33</v>
      </c>
      <c r="E348" s="10">
        <v>40976</v>
      </c>
      <c r="F348" s="9" t="s">
        <v>1232</v>
      </c>
      <c r="G348" s="8">
        <v>85</v>
      </c>
      <c r="H348" s="9" t="s">
        <v>23</v>
      </c>
      <c r="I348" s="9" t="s">
        <v>1232</v>
      </c>
      <c r="J348" s="9" t="s">
        <v>74</v>
      </c>
      <c r="K348" s="9" t="s">
        <v>1254</v>
      </c>
      <c r="L348" s="11" t="s">
        <v>27</v>
      </c>
      <c r="M348" s="11" t="s">
        <v>111</v>
      </c>
      <c r="O348" s="12" t="s">
        <v>27</v>
      </c>
      <c r="P348" s="12" t="s">
        <v>111</v>
      </c>
      <c r="Q348" s="12"/>
      <c r="R348" s="13" t="str">
        <f t="shared" si="33"/>
        <v>product</v>
      </c>
      <c r="S348" s="14" t="str">
        <f t="shared" si="34"/>
        <v>composition</v>
      </c>
      <c r="T348" s="13" t="str">
        <f t="shared" si="36"/>
        <v>product</v>
      </c>
      <c r="U348" s="12" t="str">
        <f t="shared" si="35"/>
        <v>composition</v>
      </c>
    </row>
    <row r="349" spans="1:21" ht="14.4">
      <c r="A349" s="15">
        <v>342000000</v>
      </c>
      <c r="B349" s="8">
        <v>45770968</v>
      </c>
      <c r="C349" s="9">
        <v>8691441</v>
      </c>
      <c r="D349" s="9" t="s">
        <v>33</v>
      </c>
      <c r="E349" s="10">
        <v>40976</v>
      </c>
      <c r="F349" s="9" t="s">
        <v>1232</v>
      </c>
      <c r="G349" s="8">
        <v>85</v>
      </c>
      <c r="H349" s="9" t="s">
        <v>23</v>
      </c>
      <c r="I349" s="9" t="s">
        <v>1232</v>
      </c>
      <c r="J349" s="9" t="s">
        <v>76</v>
      </c>
      <c r="K349" s="9" t="s">
        <v>1255</v>
      </c>
      <c r="L349" s="11" t="s">
        <v>27</v>
      </c>
      <c r="M349" s="11" t="s">
        <v>111</v>
      </c>
      <c r="O349" s="12" t="s">
        <v>27</v>
      </c>
      <c r="P349" s="12" t="s">
        <v>111</v>
      </c>
      <c r="Q349" s="12"/>
      <c r="R349" s="13" t="str">
        <f t="shared" si="33"/>
        <v>product</v>
      </c>
      <c r="S349" s="14" t="str">
        <f t="shared" si="34"/>
        <v>composition</v>
      </c>
      <c r="T349" s="13" t="str">
        <f t="shared" si="36"/>
        <v>product</v>
      </c>
      <c r="U349" s="12" t="str">
        <f t="shared" si="35"/>
        <v>composition</v>
      </c>
    </row>
    <row r="350" spans="1:21" ht="14.4">
      <c r="A350" s="15">
        <v>342000000</v>
      </c>
      <c r="B350" s="8">
        <v>45770968</v>
      </c>
      <c r="C350" s="9">
        <v>8691441</v>
      </c>
      <c r="D350" s="9" t="s">
        <v>33</v>
      </c>
      <c r="E350" s="10">
        <v>40976</v>
      </c>
      <c r="F350" s="9" t="s">
        <v>1232</v>
      </c>
      <c r="G350" s="8">
        <v>85</v>
      </c>
      <c r="H350" s="9" t="s">
        <v>23</v>
      </c>
      <c r="I350" s="9" t="s">
        <v>1232</v>
      </c>
      <c r="J350" s="9" t="s">
        <v>79</v>
      </c>
      <c r="K350" s="9" t="s">
        <v>1256</v>
      </c>
      <c r="L350" s="11" t="s">
        <v>27</v>
      </c>
      <c r="M350" s="11" t="s">
        <v>111</v>
      </c>
      <c r="O350" s="12" t="s">
        <v>27</v>
      </c>
      <c r="P350" s="12" t="s">
        <v>111</v>
      </c>
      <c r="Q350" s="12"/>
      <c r="R350" s="13" t="str">
        <f t="shared" si="33"/>
        <v>product</v>
      </c>
      <c r="S350" s="14" t="str">
        <f t="shared" si="34"/>
        <v>composition</v>
      </c>
      <c r="T350" s="13" t="str">
        <f t="shared" si="36"/>
        <v>product</v>
      </c>
      <c r="U350" s="17" t="str">
        <f t="shared" si="35"/>
        <v>composition</v>
      </c>
    </row>
    <row r="351" spans="1:21" ht="14.4">
      <c r="A351" s="15">
        <v>342000000</v>
      </c>
      <c r="B351" s="8">
        <v>45770968</v>
      </c>
      <c r="C351" s="9">
        <v>8691441</v>
      </c>
      <c r="D351" s="9" t="s">
        <v>33</v>
      </c>
      <c r="E351" s="10">
        <v>40976</v>
      </c>
      <c r="F351" s="9" t="s">
        <v>1232</v>
      </c>
      <c r="G351" s="8">
        <v>85</v>
      </c>
      <c r="H351" s="9" t="s">
        <v>23</v>
      </c>
      <c r="I351" s="9" t="s">
        <v>1232</v>
      </c>
      <c r="J351" s="9" t="s">
        <v>81</v>
      </c>
      <c r="K351" s="9" t="s">
        <v>1257</v>
      </c>
      <c r="L351" s="11" t="s">
        <v>154</v>
      </c>
      <c r="M351" s="11" t="s">
        <v>88</v>
      </c>
      <c r="O351" s="12" t="s">
        <v>154</v>
      </c>
      <c r="P351" s="12" t="s">
        <v>88</v>
      </c>
      <c r="Q351" s="12"/>
      <c r="R351" s="13" t="str">
        <f t="shared" si="33"/>
        <v>process</v>
      </c>
      <c r="S351" s="14" t="str">
        <f t="shared" si="34"/>
        <v>method</v>
      </c>
      <c r="T351" s="13" t="str">
        <f t="shared" si="36"/>
        <v>process</v>
      </c>
      <c r="U351" s="12" t="str">
        <f t="shared" si="35"/>
        <v>method</v>
      </c>
    </row>
    <row r="352" spans="1:21" ht="14.4">
      <c r="A352" s="15">
        <v>342000000</v>
      </c>
      <c r="B352" s="8">
        <v>45770968</v>
      </c>
      <c r="C352" s="9">
        <v>8691441</v>
      </c>
      <c r="D352" s="9" t="s">
        <v>33</v>
      </c>
      <c r="E352" s="10">
        <v>40976</v>
      </c>
      <c r="F352" s="9" t="s">
        <v>1232</v>
      </c>
      <c r="G352" s="8">
        <v>85</v>
      </c>
      <c r="H352" s="9" t="s">
        <v>23</v>
      </c>
      <c r="I352" s="9" t="s">
        <v>1232</v>
      </c>
      <c r="J352" s="9" t="s">
        <v>158</v>
      </c>
      <c r="K352" s="9" t="s">
        <v>1258</v>
      </c>
      <c r="L352" s="11" t="s">
        <v>154</v>
      </c>
      <c r="M352" s="11" t="s">
        <v>88</v>
      </c>
      <c r="O352" s="12" t="s">
        <v>154</v>
      </c>
      <c r="P352" s="12" t="s">
        <v>88</v>
      </c>
      <c r="Q352" s="12"/>
      <c r="R352" s="13" t="str">
        <f t="shared" si="33"/>
        <v>process</v>
      </c>
      <c r="S352" s="14" t="str">
        <f t="shared" si="34"/>
        <v>method</v>
      </c>
      <c r="T352" s="13" t="str">
        <f t="shared" si="36"/>
        <v>process</v>
      </c>
      <c r="U352" s="12" t="str">
        <f t="shared" si="35"/>
        <v>method</v>
      </c>
    </row>
    <row r="353" spans="1:21" ht="14.4">
      <c r="A353" s="15">
        <v>342000000</v>
      </c>
      <c r="B353" s="8">
        <v>45770968</v>
      </c>
      <c r="C353" s="9">
        <v>8691441</v>
      </c>
      <c r="D353" s="9" t="s">
        <v>33</v>
      </c>
      <c r="E353" s="10">
        <v>40976</v>
      </c>
      <c r="F353" s="9" t="s">
        <v>1232</v>
      </c>
      <c r="G353" s="8">
        <v>85</v>
      </c>
      <c r="H353" s="9" t="s">
        <v>23</v>
      </c>
      <c r="I353" s="9" t="s">
        <v>1232</v>
      </c>
      <c r="J353" s="9" t="s">
        <v>160</v>
      </c>
      <c r="K353" s="9" t="s">
        <v>1259</v>
      </c>
      <c r="L353" s="11" t="s">
        <v>27</v>
      </c>
      <c r="M353" s="11" t="s">
        <v>28</v>
      </c>
      <c r="O353" s="12" t="s">
        <v>27</v>
      </c>
      <c r="P353" s="12" t="s">
        <v>28</v>
      </c>
      <c r="Q353" s="12"/>
      <c r="R353" s="13" t="str">
        <f t="shared" si="33"/>
        <v>product</v>
      </c>
      <c r="S353" s="14" t="str">
        <f t="shared" si="34"/>
        <v>apparatus</v>
      </c>
      <c r="T353" s="13" t="str">
        <f t="shared" si="36"/>
        <v>product</v>
      </c>
      <c r="U353" s="12" t="str">
        <f t="shared" si="35"/>
        <v>apparatus</v>
      </c>
    </row>
    <row r="354" spans="1:21" ht="14.4">
      <c r="A354" s="15">
        <v>342000000</v>
      </c>
      <c r="B354" s="8">
        <v>45770968</v>
      </c>
      <c r="C354" s="9">
        <v>8691441</v>
      </c>
      <c r="D354" s="9" t="s">
        <v>33</v>
      </c>
      <c r="E354" s="10">
        <v>40976</v>
      </c>
      <c r="F354" s="9" t="s">
        <v>1232</v>
      </c>
      <c r="G354" s="8">
        <v>85</v>
      </c>
      <c r="H354" s="9" t="s">
        <v>23</v>
      </c>
      <c r="I354" s="9" t="s">
        <v>1232</v>
      </c>
      <c r="J354" s="9" t="s">
        <v>162</v>
      </c>
      <c r="K354" s="9" t="s">
        <v>1260</v>
      </c>
      <c r="L354" s="11" t="s">
        <v>27</v>
      </c>
      <c r="M354" s="11" t="s">
        <v>28</v>
      </c>
      <c r="O354" s="12" t="s">
        <v>27</v>
      </c>
      <c r="P354" s="12" t="s">
        <v>28</v>
      </c>
      <c r="Q354" s="12"/>
      <c r="R354" s="13" t="str">
        <f t="shared" si="33"/>
        <v>product</v>
      </c>
      <c r="S354" s="14" t="str">
        <f t="shared" si="34"/>
        <v>apparatus</v>
      </c>
      <c r="T354" s="13" t="str">
        <f t="shared" si="36"/>
        <v>product</v>
      </c>
      <c r="U354" s="12" t="str">
        <f t="shared" si="35"/>
        <v>apparatus</v>
      </c>
    </row>
    <row r="355" spans="1:21" ht="14.4">
      <c r="A355" s="15">
        <v>342000000</v>
      </c>
      <c r="B355" s="8">
        <v>45770968</v>
      </c>
      <c r="C355" s="9">
        <v>8691441</v>
      </c>
      <c r="D355" s="9" t="s">
        <v>33</v>
      </c>
      <c r="E355" s="10">
        <v>40976</v>
      </c>
      <c r="F355" s="9" t="s">
        <v>1232</v>
      </c>
      <c r="G355" s="8">
        <v>85</v>
      </c>
      <c r="H355" s="9" t="s">
        <v>23</v>
      </c>
      <c r="I355" s="9" t="s">
        <v>1232</v>
      </c>
      <c r="J355" s="9" t="s">
        <v>164</v>
      </c>
      <c r="K355" s="9" t="s">
        <v>1261</v>
      </c>
      <c r="L355" s="11" t="s">
        <v>27</v>
      </c>
      <c r="M355" s="11" t="s">
        <v>28</v>
      </c>
      <c r="O355" s="12" t="s">
        <v>27</v>
      </c>
      <c r="P355" s="12" t="s">
        <v>28</v>
      </c>
      <c r="Q355" s="12"/>
      <c r="R355" s="13" t="str">
        <f t="shared" si="33"/>
        <v>product</v>
      </c>
      <c r="S355" s="14" t="str">
        <f t="shared" si="34"/>
        <v>apparatus</v>
      </c>
      <c r="T355" s="13" t="str">
        <f t="shared" si="36"/>
        <v>product</v>
      </c>
      <c r="U355" s="12" t="str">
        <f t="shared" si="35"/>
        <v>apparatus</v>
      </c>
    </row>
    <row r="356" spans="1:21" ht="14.4">
      <c r="A356" s="15">
        <v>342000000</v>
      </c>
      <c r="B356" s="8">
        <v>45770968</v>
      </c>
      <c r="C356" s="9">
        <v>8691441</v>
      </c>
      <c r="D356" s="9" t="s">
        <v>33</v>
      </c>
      <c r="E356" s="10">
        <v>40976</v>
      </c>
      <c r="F356" s="9" t="s">
        <v>1232</v>
      </c>
      <c r="G356" s="8">
        <v>85</v>
      </c>
      <c r="H356" s="9" t="s">
        <v>23</v>
      </c>
      <c r="I356" s="9" t="s">
        <v>1232</v>
      </c>
      <c r="J356" s="9" t="s">
        <v>166</v>
      </c>
      <c r="K356" s="9" t="s">
        <v>1262</v>
      </c>
      <c r="L356" s="11" t="s">
        <v>27</v>
      </c>
      <c r="M356" s="11" t="s">
        <v>28</v>
      </c>
      <c r="O356" s="12" t="s">
        <v>27</v>
      </c>
      <c r="P356" s="12" t="s">
        <v>28</v>
      </c>
      <c r="Q356" s="12"/>
      <c r="R356" s="13" t="str">
        <f t="shared" si="33"/>
        <v>product</v>
      </c>
      <c r="S356" s="14" t="str">
        <f t="shared" si="34"/>
        <v>apparatus</v>
      </c>
      <c r="T356" s="13" t="str">
        <f t="shared" si="36"/>
        <v>product</v>
      </c>
      <c r="U356" s="12" t="str">
        <f t="shared" si="35"/>
        <v>apparatus</v>
      </c>
    </row>
    <row r="357" spans="1:21" ht="14.4">
      <c r="A357" s="15">
        <v>342000000</v>
      </c>
      <c r="B357" s="8">
        <v>45770968</v>
      </c>
      <c r="C357" s="9">
        <v>8691441</v>
      </c>
      <c r="D357" s="9" t="s">
        <v>33</v>
      </c>
      <c r="E357" s="10">
        <v>40976</v>
      </c>
      <c r="F357" s="9" t="s">
        <v>1232</v>
      </c>
      <c r="G357" s="8">
        <v>85</v>
      </c>
      <c r="H357" s="9" t="s">
        <v>23</v>
      </c>
      <c r="I357" s="9" t="s">
        <v>1232</v>
      </c>
      <c r="J357" s="9" t="s">
        <v>168</v>
      </c>
      <c r="K357" s="9" t="s">
        <v>1263</v>
      </c>
      <c r="L357" s="11" t="s">
        <v>27</v>
      </c>
      <c r="M357" s="11" t="s">
        <v>28</v>
      </c>
      <c r="O357" s="12" t="s">
        <v>27</v>
      </c>
      <c r="P357" s="12" t="s">
        <v>28</v>
      </c>
      <c r="Q357" s="12"/>
      <c r="R357" s="13" t="str">
        <f t="shared" si="33"/>
        <v>product</v>
      </c>
      <c r="S357" s="14" t="str">
        <f t="shared" si="34"/>
        <v>apparatus</v>
      </c>
      <c r="T357" s="13" t="str">
        <f t="shared" si="36"/>
        <v>product</v>
      </c>
      <c r="U357" s="12" t="str">
        <f t="shared" si="35"/>
        <v>apparatus</v>
      </c>
    </row>
    <row r="358" spans="1:21" ht="14.4">
      <c r="A358" s="15">
        <v>342000000</v>
      </c>
      <c r="B358" s="8">
        <v>45770968</v>
      </c>
      <c r="C358" s="9">
        <v>8691441</v>
      </c>
      <c r="D358" s="9" t="s">
        <v>33</v>
      </c>
      <c r="E358" s="10">
        <v>40976</v>
      </c>
      <c r="F358" s="9" t="s">
        <v>1232</v>
      </c>
      <c r="G358" s="8">
        <v>85</v>
      </c>
      <c r="H358" s="9" t="s">
        <v>23</v>
      </c>
      <c r="I358" s="9" t="s">
        <v>1232</v>
      </c>
      <c r="J358" s="9" t="s">
        <v>170</v>
      </c>
      <c r="K358" s="9" t="s">
        <v>1264</v>
      </c>
      <c r="L358" s="11" t="s">
        <v>27</v>
      </c>
      <c r="M358" s="11" t="s">
        <v>28</v>
      </c>
      <c r="O358" s="12" t="s">
        <v>27</v>
      </c>
      <c r="P358" s="12" t="s">
        <v>28</v>
      </c>
      <c r="Q358" s="12"/>
      <c r="R358" s="13" t="str">
        <f t="shared" si="33"/>
        <v>product</v>
      </c>
      <c r="S358" s="14" t="str">
        <f t="shared" si="34"/>
        <v>apparatus</v>
      </c>
      <c r="T358" s="13" t="str">
        <f t="shared" si="36"/>
        <v>product</v>
      </c>
      <c r="U358" s="12" t="str">
        <f t="shared" si="35"/>
        <v>apparatus</v>
      </c>
    </row>
    <row r="359" spans="1:21" ht="14.4">
      <c r="A359" s="15">
        <v>342000000</v>
      </c>
      <c r="B359" s="8">
        <v>45770968</v>
      </c>
      <c r="C359" s="9">
        <v>8691441</v>
      </c>
      <c r="D359" s="9" t="s">
        <v>33</v>
      </c>
      <c r="E359" s="10">
        <v>40976</v>
      </c>
      <c r="F359" s="9" t="s">
        <v>1232</v>
      </c>
      <c r="G359" s="8">
        <v>85</v>
      </c>
      <c r="H359" s="9" t="s">
        <v>23</v>
      </c>
      <c r="I359" s="9" t="s">
        <v>1232</v>
      </c>
      <c r="J359" s="9" t="s">
        <v>172</v>
      </c>
      <c r="K359" s="9" t="s">
        <v>1265</v>
      </c>
      <c r="L359" s="11" t="s">
        <v>27</v>
      </c>
      <c r="M359" s="11" t="s">
        <v>28</v>
      </c>
      <c r="O359" s="12" t="s">
        <v>27</v>
      </c>
      <c r="P359" s="12" t="s">
        <v>28</v>
      </c>
      <c r="Q359" s="12"/>
      <c r="R359" s="13" t="str">
        <f t="shared" si="33"/>
        <v>product</v>
      </c>
      <c r="S359" s="14" t="str">
        <f t="shared" si="34"/>
        <v>apparatus</v>
      </c>
      <c r="T359" s="13" t="str">
        <f t="shared" si="36"/>
        <v>product</v>
      </c>
      <c r="U359" s="12" t="str">
        <f t="shared" si="35"/>
        <v>apparatus</v>
      </c>
    </row>
    <row r="360" spans="1:21" ht="14.4">
      <c r="A360" s="15">
        <v>342000000</v>
      </c>
      <c r="B360" s="8">
        <v>45770968</v>
      </c>
      <c r="C360" s="9">
        <v>8691441</v>
      </c>
      <c r="D360" s="9" t="s">
        <v>33</v>
      </c>
      <c r="E360" s="10">
        <v>40976</v>
      </c>
      <c r="F360" s="9" t="s">
        <v>1232</v>
      </c>
      <c r="G360" s="8">
        <v>85</v>
      </c>
      <c r="H360" s="9" t="s">
        <v>23</v>
      </c>
      <c r="I360" s="9" t="s">
        <v>1232</v>
      </c>
      <c r="J360" s="9" t="s">
        <v>174</v>
      </c>
      <c r="K360" s="9" t="s">
        <v>1266</v>
      </c>
      <c r="L360" s="11" t="s">
        <v>27</v>
      </c>
      <c r="M360" s="11" t="s">
        <v>28</v>
      </c>
      <c r="O360" s="12" t="s">
        <v>27</v>
      </c>
      <c r="P360" s="12" t="s">
        <v>28</v>
      </c>
      <c r="Q360" s="12"/>
      <c r="R360" s="13" t="str">
        <f t="shared" si="33"/>
        <v>product</v>
      </c>
      <c r="S360" s="14" t="str">
        <f t="shared" si="34"/>
        <v>apparatus</v>
      </c>
      <c r="T360" s="13" t="str">
        <f t="shared" si="36"/>
        <v>product</v>
      </c>
      <c r="U360" s="12" t="str">
        <f t="shared" si="35"/>
        <v>apparatus</v>
      </c>
    </row>
    <row r="361" spans="1:21" ht="14.4">
      <c r="A361" s="15">
        <v>381000000</v>
      </c>
      <c r="B361" s="8">
        <v>54199467</v>
      </c>
      <c r="C361" s="9">
        <v>8560147</v>
      </c>
      <c r="D361" s="9" t="s">
        <v>33</v>
      </c>
      <c r="E361" s="10">
        <v>41305</v>
      </c>
      <c r="F361" s="9" t="s">
        <v>536</v>
      </c>
      <c r="G361" s="8">
        <v>128</v>
      </c>
      <c r="H361" s="9" t="s">
        <v>23</v>
      </c>
      <c r="I361" s="9" t="s">
        <v>537</v>
      </c>
      <c r="J361" s="9" t="s">
        <v>25</v>
      </c>
      <c r="K361" s="9" t="s">
        <v>538</v>
      </c>
      <c r="L361" s="11" t="s">
        <v>27</v>
      </c>
      <c r="M361" s="11" t="s">
        <v>28</v>
      </c>
      <c r="O361" s="12" t="s">
        <v>27</v>
      </c>
      <c r="P361" s="12" t="s">
        <v>28</v>
      </c>
      <c r="Q361" s="12"/>
      <c r="R361" s="13" t="str">
        <f t="shared" si="33"/>
        <v>product</v>
      </c>
      <c r="S361" s="14" t="str">
        <f t="shared" si="34"/>
        <v>apparatus</v>
      </c>
      <c r="T361" s="13" t="str">
        <f t="shared" si="36"/>
        <v>product</v>
      </c>
      <c r="U361" s="12" t="str">
        <f t="shared" si="35"/>
        <v>apparatus</v>
      </c>
    </row>
    <row r="362" spans="1:21" ht="14.4">
      <c r="A362" s="15">
        <v>381000000</v>
      </c>
      <c r="B362" s="8">
        <v>54199467</v>
      </c>
      <c r="C362" s="9">
        <v>8560147</v>
      </c>
      <c r="D362" s="9" t="s">
        <v>33</v>
      </c>
      <c r="E362" s="10">
        <v>41305</v>
      </c>
      <c r="F362" s="9" t="s">
        <v>536</v>
      </c>
      <c r="G362" s="8">
        <v>128</v>
      </c>
      <c r="H362" s="9" t="s">
        <v>23</v>
      </c>
      <c r="I362" s="9" t="s">
        <v>537</v>
      </c>
      <c r="J362" s="9" t="s">
        <v>29</v>
      </c>
      <c r="K362" s="9" t="s">
        <v>539</v>
      </c>
      <c r="L362" s="11" t="s">
        <v>27</v>
      </c>
      <c r="M362" s="11" t="s">
        <v>28</v>
      </c>
      <c r="O362" s="12" t="s">
        <v>27</v>
      </c>
      <c r="P362" s="12" t="s">
        <v>28</v>
      </c>
      <c r="Q362" s="21" t="s">
        <v>540</v>
      </c>
      <c r="R362" s="13" t="str">
        <f t="shared" si="33"/>
        <v>product</v>
      </c>
      <c r="S362" s="14" t="str">
        <f t="shared" si="34"/>
        <v>apparatus</v>
      </c>
      <c r="T362" s="13" t="str">
        <f t="shared" si="36"/>
        <v>product</v>
      </c>
      <c r="U362" s="12" t="str">
        <f t="shared" si="35"/>
        <v>apparatus</v>
      </c>
    </row>
    <row r="363" spans="1:21" ht="14.4">
      <c r="A363" s="15">
        <v>381000000</v>
      </c>
      <c r="B363" s="8">
        <v>54199467</v>
      </c>
      <c r="C363" s="9">
        <v>8560147</v>
      </c>
      <c r="D363" s="9" t="s">
        <v>33</v>
      </c>
      <c r="E363" s="10">
        <v>41305</v>
      </c>
      <c r="F363" s="9" t="s">
        <v>536</v>
      </c>
      <c r="G363" s="8">
        <v>128</v>
      </c>
      <c r="H363" s="9" t="s">
        <v>23</v>
      </c>
      <c r="I363" s="9" t="s">
        <v>537</v>
      </c>
      <c r="J363" s="9" t="s">
        <v>31</v>
      </c>
      <c r="K363" s="9" t="s">
        <v>541</v>
      </c>
      <c r="L363" s="11" t="s">
        <v>27</v>
      </c>
      <c r="M363" s="11" t="s">
        <v>28</v>
      </c>
      <c r="O363" s="12" t="s">
        <v>27</v>
      </c>
      <c r="P363" s="12" t="s">
        <v>28</v>
      </c>
      <c r="Q363" s="12"/>
      <c r="R363" s="13" t="str">
        <f t="shared" si="33"/>
        <v>product</v>
      </c>
      <c r="S363" s="14" t="str">
        <f t="shared" si="34"/>
        <v>apparatus</v>
      </c>
      <c r="T363" s="13" t="str">
        <f t="shared" si="36"/>
        <v>product</v>
      </c>
      <c r="U363" s="12" t="str">
        <f t="shared" si="35"/>
        <v>apparatus</v>
      </c>
    </row>
    <row r="364" spans="1:21" ht="14.4">
      <c r="A364" s="15">
        <v>381000000</v>
      </c>
      <c r="B364" s="8">
        <v>54199467</v>
      </c>
      <c r="C364" s="9">
        <v>8560147</v>
      </c>
      <c r="D364" s="9" t="s">
        <v>33</v>
      </c>
      <c r="E364" s="10">
        <v>41305</v>
      </c>
      <c r="F364" s="9" t="s">
        <v>536</v>
      </c>
      <c r="G364" s="8">
        <v>128</v>
      </c>
      <c r="H364" s="9" t="s">
        <v>23</v>
      </c>
      <c r="I364" s="9" t="s">
        <v>537</v>
      </c>
      <c r="J364" s="9" t="s">
        <v>38</v>
      </c>
      <c r="K364" s="9" t="s">
        <v>542</v>
      </c>
      <c r="L364" s="11" t="s">
        <v>27</v>
      </c>
      <c r="M364" s="11" t="s">
        <v>28</v>
      </c>
      <c r="O364" s="12" t="s">
        <v>27</v>
      </c>
      <c r="P364" s="12" t="s">
        <v>28</v>
      </c>
      <c r="Q364" s="12"/>
      <c r="R364" s="13" t="str">
        <f t="shared" si="33"/>
        <v>product</v>
      </c>
      <c r="S364" s="14" t="str">
        <f t="shared" si="34"/>
        <v>apparatus</v>
      </c>
      <c r="T364" s="13" t="str">
        <f t="shared" si="36"/>
        <v>product</v>
      </c>
      <c r="U364" s="12" t="str">
        <f t="shared" si="35"/>
        <v>apparatus</v>
      </c>
    </row>
    <row r="365" spans="1:21" ht="14.4">
      <c r="A365" s="15">
        <v>381000000</v>
      </c>
      <c r="B365" s="8">
        <v>54199467</v>
      </c>
      <c r="C365" s="9">
        <v>8560147</v>
      </c>
      <c r="D365" s="9" t="s">
        <v>33</v>
      </c>
      <c r="E365" s="10">
        <v>41305</v>
      </c>
      <c r="F365" s="9" t="s">
        <v>536</v>
      </c>
      <c r="G365" s="8">
        <v>128</v>
      </c>
      <c r="H365" s="9" t="s">
        <v>23</v>
      </c>
      <c r="I365" s="9" t="s">
        <v>537</v>
      </c>
      <c r="J365" s="9" t="s">
        <v>40</v>
      </c>
      <c r="K365" s="9" t="s">
        <v>543</v>
      </c>
      <c r="L365" s="11" t="s">
        <v>27</v>
      </c>
      <c r="M365" s="11" t="s">
        <v>28</v>
      </c>
      <c r="O365" s="12" t="s">
        <v>27</v>
      </c>
      <c r="P365" s="12" t="s">
        <v>28</v>
      </c>
      <c r="Q365" s="12"/>
      <c r="R365" s="13" t="str">
        <f t="shared" si="33"/>
        <v>product</v>
      </c>
      <c r="S365" s="14" t="str">
        <f t="shared" si="34"/>
        <v>apparatus</v>
      </c>
      <c r="T365" s="13" t="str">
        <f t="shared" si="36"/>
        <v>product</v>
      </c>
      <c r="U365" s="12" t="str">
        <f t="shared" si="35"/>
        <v>apparatus</v>
      </c>
    </row>
    <row r="366" spans="1:21" ht="14.4">
      <c r="A366" s="15">
        <v>381000000</v>
      </c>
      <c r="B366" s="8">
        <v>54199467</v>
      </c>
      <c r="C366" s="9">
        <v>8560147</v>
      </c>
      <c r="D366" s="9" t="s">
        <v>33</v>
      </c>
      <c r="E366" s="10">
        <v>41305</v>
      </c>
      <c r="F366" s="9" t="s">
        <v>536</v>
      </c>
      <c r="G366" s="8">
        <v>128</v>
      </c>
      <c r="H366" s="9" t="s">
        <v>23</v>
      </c>
      <c r="I366" s="9" t="s">
        <v>537</v>
      </c>
      <c r="J366" s="9" t="s">
        <v>42</v>
      </c>
      <c r="K366" s="9" t="s">
        <v>544</v>
      </c>
      <c r="L366" s="11" t="s">
        <v>27</v>
      </c>
      <c r="M366" s="11" t="s">
        <v>28</v>
      </c>
      <c r="O366" s="12" t="s">
        <v>27</v>
      </c>
      <c r="P366" s="12" t="s">
        <v>28</v>
      </c>
      <c r="Q366" s="12"/>
      <c r="R366" s="13" t="str">
        <f t="shared" si="33"/>
        <v>product</v>
      </c>
      <c r="S366" s="14" t="str">
        <f t="shared" si="34"/>
        <v>apparatus</v>
      </c>
      <c r="T366" s="13" t="str">
        <f t="shared" si="36"/>
        <v>product</v>
      </c>
      <c r="U366" s="12" t="str">
        <f t="shared" si="35"/>
        <v>apparatus</v>
      </c>
    </row>
    <row r="367" spans="1:21" ht="14.4">
      <c r="A367" s="15">
        <v>381000000</v>
      </c>
      <c r="B367" s="8">
        <v>54199467</v>
      </c>
      <c r="C367" s="9">
        <v>8560147</v>
      </c>
      <c r="D367" s="9" t="s">
        <v>33</v>
      </c>
      <c r="E367" s="10">
        <v>41305</v>
      </c>
      <c r="F367" s="9" t="s">
        <v>536</v>
      </c>
      <c r="G367" s="8">
        <v>128</v>
      </c>
      <c r="H367" s="9" t="s">
        <v>23</v>
      </c>
      <c r="I367" s="9" t="s">
        <v>537</v>
      </c>
      <c r="J367" s="9" t="s">
        <v>44</v>
      </c>
      <c r="K367" s="9" t="s">
        <v>545</v>
      </c>
      <c r="L367" s="11" t="s">
        <v>27</v>
      </c>
      <c r="M367" s="11" t="s">
        <v>28</v>
      </c>
      <c r="O367" s="12" t="s">
        <v>27</v>
      </c>
      <c r="P367" s="12" t="s">
        <v>28</v>
      </c>
      <c r="Q367" s="12"/>
      <c r="R367" s="13" t="str">
        <f t="shared" si="33"/>
        <v>product</v>
      </c>
      <c r="S367" s="14" t="str">
        <f t="shared" si="34"/>
        <v>apparatus</v>
      </c>
      <c r="T367" s="13" t="str">
        <f t="shared" si="36"/>
        <v>product</v>
      </c>
      <c r="U367" s="12" t="str">
        <f t="shared" si="35"/>
        <v>apparatus</v>
      </c>
    </row>
    <row r="368" spans="1:21" ht="14.4">
      <c r="A368" s="15">
        <v>381000000</v>
      </c>
      <c r="B368" s="8">
        <v>54199467</v>
      </c>
      <c r="C368" s="9">
        <v>8560147</v>
      </c>
      <c r="D368" s="9" t="s">
        <v>33</v>
      </c>
      <c r="E368" s="10">
        <v>41305</v>
      </c>
      <c r="F368" s="9" t="s">
        <v>536</v>
      </c>
      <c r="G368" s="8">
        <v>128</v>
      </c>
      <c r="H368" s="9" t="s">
        <v>23</v>
      </c>
      <c r="I368" s="9" t="s">
        <v>537</v>
      </c>
      <c r="J368" s="9" t="s">
        <v>46</v>
      </c>
      <c r="K368" s="9" t="s">
        <v>546</v>
      </c>
      <c r="L368" s="11" t="s">
        <v>27</v>
      </c>
      <c r="M368" s="11" t="s">
        <v>28</v>
      </c>
      <c r="O368" s="12" t="s">
        <v>27</v>
      </c>
      <c r="P368" s="12" t="s">
        <v>28</v>
      </c>
      <c r="Q368" s="17"/>
      <c r="R368" s="13" t="str">
        <f t="shared" si="33"/>
        <v>product</v>
      </c>
      <c r="S368" s="14" t="str">
        <f t="shared" si="34"/>
        <v>apparatus</v>
      </c>
      <c r="T368" s="13" t="str">
        <f t="shared" si="36"/>
        <v>product</v>
      </c>
      <c r="U368" s="12" t="str">
        <f t="shared" si="35"/>
        <v>apparatus</v>
      </c>
    </row>
    <row r="369" spans="1:21" ht="14.4">
      <c r="A369" s="15">
        <v>381000000</v>
      </c>
      <c r="B369" s="8">
        <v>54199467</v>
      </c>
      <c r="C369" s="9">
        <v>8560147</v>
      </c>
      <c r="D369" s="9" t="s">
        <v>33</v>
      </c>
      <c r="E369" s="10">
        <v>41305</v>
      </c>
      <c r="F369" s="9" t="s">
        <v>536</v>
      </c>
      <c r="G369" s="8">
        <v>128</v>
      </c>
      <c r="H369" s="9" t="s">
        <v>23</v>
      </c>
      <c r="I369" s="9" t="s">
        <v>537</v>
      </c>
      <c r="J369" s="9" t="s">
        <v>48</v>
      </c>
      <c r="K369" s="9" t="s">
        <v>547</v>
      </c>
      <c r="L369" s="11" t="s">
        <v>27</v>
      </c>
      <c r="M369" s="11" t="s">
        <v>28</v>
      </c>
      <c r="O369" s="12" t="s">
        <v>27</v>
      </c>
      <c r="P369" s="12" t="s">
        <v>28</v>
      </c>
      <c r="Q369" s="12"/>
      <c r="R369" s="13" t="str">
        <f t="shared" si="33"/>
        <v>product</v>
      </c>
      <c r="S369" s="14" t="str">
        <f t="shared" si="34"/>
        <v>apparatus</v>
      </c>
      <c r="T369" s="13" t="str">
        <f t="shared" si="36"/>
        <v>product</v>
      </c>
      <c r="U369" s="12" t="str">
        <f t="shared" si="35"/>
        <v>apparatus</v>
      </c>
    </row>
    <row r="370" spans="1:21" ht="14.4">
      <c r="A370" s="15">
        <v>381000000</v>
      </c>
      <c r="B370" s="8">
        <v>54199467</v>
      </c>
      <c r="C370" s="9">
        <v>8560147</v>
      </c>
      <c r="D370" s="9" t="s">
        <v>33</v>
      </c>
      <c r="E370" s="10">
        <v>41305</v>
      </c>
      <c r="F370" s="9" t="s">
        <v>536</v>
      </c>
      <c r="G370" s="8">
        <v>128</v>
      </c>
      <c r="H370" s="9" t="s">
        <v>23</v>
      </c>
      <c r="I370" s="9" t="s">
        <v>537</v>
      </c>
      <c r="J370" s="9" t="s">
        <v>50</v>
      </c>
      <c r="K370" s="9" t="s">
        <v>548</v>
      </c>
      <c r="L370" s="11" t="s">
        <v>27</v>
      </c>
      <c r="M370" s="11" t="s">
        <v>28</v>
      </c>
      <c r="O370" s="12" t="s">
        <v>27</v>
      </c>
      <c r="P370" s="12" t="s">
        <v>28</v>
      </c>
      <c r="Q370" s="12"/>
      <c r="R370" s="13" t="str">
        <f t="shared" si="33"/>
        <v>product</v>
      </c>
      <c r="S370" s="14" t="str">
        <f t="shared" si="34"/>
        <v>apparatus</v>
      </c>
      <c r="T370" s="13" t="str">
        <f t="shared" ref="T370:T401" si="37">R370</f>
        <v>product</v>
      </c>
      <c r="U370" s="12" t="str">
        <f t="shared" si="35"/>
        <v>apparatus</v>
      </c>
    </row>
    <row r="371" spans="1:21" ht="14.4">
      <c r="A371" s="15">
        <v>381000000</v>
      </c>
      <c r="B371" s="8">
        <v>54199467</v>
      </c>
      <c r="C371" s="9">
        <v>8560147</v>
      </c>
      <c r="D371" s="9" t="s">
        <v>33</v>
      </c>
      <c r="E371" s="10">
        <v>41305</v>
      </c>
      <c r="F371" s="9" t="s">
        <v>536</v>
      </c>
      <c r="G371" s="8">
        <v>128</v>
      </c>
      <c r="H371" s="9" t="s">
        <v>23</v>
      </c>
      <c r="I371" s="9" t="s">
        <v>537</v>
      </c>
      <c r="J371" s="9" t="s">
        <v>52</v>
      </c>
      <c r="K371" s="9" t="s">
        <v>549</v>
      </c>
      <c r="L371" s="11" t="s">
        <v>27</v>
      </c>
      <c r="M371" s="11" t="s">
        <v>28</v>
      </c>
      <c r="O371" s="12" t="s">
        <v>27</v>
      </c>
      <c r="P371" s="12" t="s">
        <v>28</v>
      </c>
      <c r="Q371" s="12"/>
      <c r="R371" s="13" t="str">
        <f t="shared" si="33"/>
        <v>product</v>
      </c>
      <c r="S371" s="14" t="str">
        <f t="shared" si="34"/>
        <v>apparatus</v>
      </c>
      <c r="T371" s="13" t="str">
        <f t="shared" si="37"/>
        <v>product</v>
      </c>
      <c r="U371" s="12" t="str">
        <f t="shared" si="35"/>
        <v>apparatus</v>
      </c>
    </row>
    <row r="372" spans="1:21" ht="14.4">
      <c r="A372" s="15">
        <v>381000000</v>
      </c>
      <c r="B372" s="8">
        <v>54199467</v>
      </c>
      <c r="C372" s="9">
        <v>8560147</v>
      </c>
      <c r="D372" s="9" t="s">
        <v>33</v>
      </c>
      <c r="E372" s="10">
        <v>41305</v>
      </c>
      <c r="F372" s="9" t="s">
        <v>536</v>
      </c>
      <c r="G372" s="8">
        <v>128</v>
      </c>
      <c r="H372" s="9" t="s">
        <v>23</v>
      </c>
      <c r="I372" s="9" t="s">
        <v>537</v>
      </c>
      <c r="J372" s="9" t="s">
        <v>54</v>
      </c>
      <c r="K372" s="9" t="s">
        <v>550</v>
      </c>
      <c r="L372" s="11" t="s">
        <v>87</v>
      </c>
      <c r="M372" s="11" t="s">
        <v>377</v>
      </c>
      <c r="O372" s="12" t="s">
        <v>87</v>
      </c>
      <c r="P372" s="12" t="s">
        <v>88</v>
      </c>
      <c r="Q372" s="12"/>
      <c r="R372" s="13" t="str">
        <f t="shared" si="33"/>
        <v>use claim</v>
      </c>
      <c r="S372" s="14" t="str">
        <f t="shared" si="34"/>
        <v>CONFLICT</v>
      </c>
      <c r="T372" s="13" t="str">
        <f t="shared" si="37"/>
        <v>use claim</v>
      </c>
      <c r="U372" s="12" t="str">
        <f t="shared" si="35"/>
        <v>CONFLICT</v>
      </c>
    </row>
    <row r="373" spans="1:21" ht="14.4">
      <c r="A373" s="15">
        <v>381000000</v>
      </c>
      <c r="B373" s="8">
        <v>54199467</v>
      </c>
      <c r="C373" s="9">
        <v>8560147</v>
      </c>
      <c r="D373" s="9" t="s">
        <v>33</v>
      </c>
      <c r="E373" s="10">
        <v>41305</v>
      </c>
      <c r="F373" s="9" t="s">
        <v>536</v>
      </c>
      <c r="G373" s="8">
        <v>128</v>
      </c>
      <c r="H373" s="9" t="s">
        <v>23</v>
      </c>
      <c r="I373" s="9" t="s">
        <v>537</v>
      </c>
      <c r="J373" s="9" t="s">
        <v>56</v>
      </c>
      <c r="K373" s="9" t="s">
        <v>551</v>
      </c>
      <c r="L373" s="11" t="s">
        <v>87</v>
      </c>
      <c r="M373" s="11" t="s">
        <v>377</v>
      </c>
      <c r="O373" s="12" t="s">
        <v>87</v>
      </c>
      <c r="P373" s="12" t="s">
        <v>88</v>
      </c>
      <c r="Q373" s="12"/>
      <c r="R373" s="13" t="str">
        <f t="shared" si="33"/>
        <v>use claim</v>
      </c>
      <c r="S373" s="14" t="str">
        <f t="shared" si="34"/>
        <v>CONFLICT</v>
      </c>
      <c r="T373" s="13" t="str">
        <f t="shared" si="37"/>
        <v>use claim</v>
      </c>
      <c r="U373" s="12" t="str">
        <f t="shared" si="35"/>
        <v>CONFLICT</v>
      </c>
    </row>
    <row r="374" spans="1:21" ht="14.4">
      <c r="A374" s="15">
        <v>381000000</v>
      </c>
      <c r="B374" s="8">
        <v>54199467</v>
      </c>
      <c r="C374" s="9">
        <v>8560147</v>
      </c>
      <c r="D374" s="9" t="s">
        <v>33</v>
      </c>
      <c r="E374" s="10">
        <v>41305</v>
      </c>
      <c r="F374" s="9" t="s">
        <v>536</v>
      </c>
      <c r="G374" s="8">
        <v>128</v>
      </c>
      <c r="H374" s="9" t="s">
        <v>23</v>
      </c>
      <c r="I374" s="9" t="s">
        <v>537</v>
      </c>
      <c r="J374" s="9" t="s">
        <v>58</v>
      </c>
      <c r="K374" s="9" t="s">
        <v>552</v>
      </c>
      <c r="L374" s="11" t="s">
        <v>87</v>
      </c>
      <c r="M374" s="11" t="s">
        <v>377</v>
      </c>
      <c r="O374" s="12" t="s">
        <v>87</v>
      </c>
      <c r="P374" s="12" t="s">
        <v>88</v>
      </c>
      <c r="Q374" s="12"/>
      <c r="R374" s="13" t="str">
        <f t="shared" si="33"/>
        <v>use claim</v>
      </c>
      <c r="S374" s="14" t="str">
        <f t="shared" si="34"/>
        <v>CONFLICT</v>
      </c>
      <c r="T374" s="13" t="str">
        <f t="shared" si="37"/>
        <v>use claim</v>
      </c>
      <c r="U374" s="12" t="str">
        <f t="shared" si="35"/>
        <v>CONFLICT</v>
      </c>
    </row>
    <row r="375" spans="1:21" ht="14.4">
      <c r="A375" s="15">
        <v>381000000</v>
      </c>
      <c r="B375" s="8">
        <v>54199467</v>
      </c>
      <c r="C375" s="9">
        <v>8560147</v>
      </c>
      <c r="D375" s="9" t="s">
        <v>33</v>
      </c>
      <c r="E375" s="10">
        <v>41305</v>
      </c>
      <c r="F375" s="9" t="s">
        <v>536</v>
      </c>
      <c r="G375" s="8">
        <v>128</v>
      </c>
      <c r="H375" s="9" t="s">
        <v>23</v>
      </c>
      <c r="I375" s="9" t="s">
        <v>537</v>
      </c>
      <c r="J375" s="9" t="s">
        <v>60</v>
      </c>
      <c r="K375" s="9" t="s">
        <v>553</v>
      </c>
      <c r="L375" s="11" t="s">
        <v>87</v>
      </c>
      <c r="M375" s="11" t="s">
        <v>377</v>
      </c>
      <c r="O375" s="12" t="s">
        <v>87</v>
      </c>
      <c r="P375" s="12" t="s">
        <v>88</v>
      </c>
      <c r="Q375" s="12"/>
      <c r="R375" s="13" t="str">
        <f t="shared" si="33"/>
        <v>use claim</v>
      </c>
      <c r="S375" s="14" t="str">
        <f t="shared" si="34"/>
        <v>CONFLICT</v>
      </c>
      <c r="T375" s="13" t="str">
        <f t="shared" si="37"/>
        <v>use claim</v>
      </c>
      <c r="U375" s="12" t="str">
        <f t="shared" si="35"/>
        <v>CONFLICT</v>
      </c>
    </row>
    <row r="376" spans="1:21" ht="14.4">
      <c r="A376" s="15">
        <v>381000000</v>
      </c>
      <c r="B376" s="8">
        <v>54199467</v>
      </c>
      <c r="C376" s="9">
        <v>8560147</v>
      </c>
      <c r="D376" s="9" t="s">
        <v>33</v>
      </c>
      <c r="E376" s="10">
        <v>41305</v>
      </c>
      <c r="F376" s="9" t="s">
        <v>536</v>
      </c>
      <c r="G376" s="8">
        <v>128</v>
      </c>
      <c r="H376" s="9" t="s">
        <v>23</v>
      </c>
      <c r="I376" s="9" t="s">
        <v>537</v>
      </c>
      <c r="J376" s="9" t="s">
        <v>62</v>
      </c>
      <c r="K376" s="9" t="s">
        <v>554</v>
      </c>
      <c r="L376" s="11" t="s">
        <v>87</v>
      </c>
      <c r="M376" s="11" t="s">
        <v>377</v>
      </c>
      <c r="O376" s="12" t="s">
        <v>87</v>
      </c>
      <c r="P376" s="12" t="s">
        <v>88</v>
      </c>
      <c r="Q376" s="12"/>
      <c r="R376" s="13" t="str">
        <f t="shared" si="33"/>
        <v>use claim</v>
      </c>
      <c r="S376" s="14" t="str">
        <f t="shared" si="34"/>
        <v>CONFLICT</v>
      </c>
      <c r="T376" s="13" t="str">
        <f t="shared" si="37"/>
        <v>use claim</v>
      </c>
      <c r="U376" s="12" t="str">
        <f t="shared" si="35"/>
        <v>CONFLICT</v>
      </c>
    </row>
    <row r="377" spans="1:21" ht="14.4">
      <c r="A377" s="15">
        <v>381000000</v>
      </c>
      <c r="B377" s="8">
        <v>54199467</v>
      </c>
      <c r="C377" s="9">
        <v>8560147</v>
      </c>
      <c r="D377" s="9" t="s">
        <v>33</v>
      </c>
      <c r="E377" s="10">
        <v>41305</v>
      </c>
      <c r="F377" s="9" t="s">
        <v>536</v>
      </c>
      <c r="G377" s="8">
        <v>128</v>
      </c>
      <c r="H377" s="9" t="s">
        <v>23</v>
      </c>
      <c r="I377" s="9" t="s">
        <v>537</v>
      </c>
      <c r="J377" s="9" t="s">
        <v>64</v>
      </c>
      <c r="K377" s="9" t="s">
        <v>555</v>
      </c>
      <c r="L377" s="11" t="s">
        <v>87</v>
      </c>
      <c r="M377" s="11" t="s">
        <v>377</v>
      </c>
      <c r="O377" s="12" t="s">
        <v>87</v>
      </c>
      <c r="P377" s="12" t="s">
        <v>88</v>
      </c>
      <c r="Q377" s="20"/>
      <c r="R377" s="13" t="str">
        <f t="shared" si="33"/>
        <v>use claim</v>
      </c>
      <c r="S377" s="14" t="str">
        <f t="shared" si="34"/>
        <v>CONFLICT</v>
      </c>
      <c r="T377" s="16" t="str">
        <f t="shared" si="37"/>
        <v>use claim</v>
      </c>
      <c r="U377" s="17" t="str">
        <f t="shared" si="35"/>
        <v>CONFLICT</v>
      </c>
    </row>
    <row r="378" spans="1:21" ht="14.4">
      <c r="A378" s="15">
        <v>381000000</v>
      </c>
      <c r="B378" s="8">
        <v>54199467</v>
      </c>
      <c r="C378" s="9">
        <v>8560147</v>
      </c>
      <c r="D378" s="9" t="s">
        <v>33</v>
      </c>
      <c r="E378" s="10">
        <v>41305</v>
      </c>
      <c r="F378" s="9" t="s">
        <v>536</v>
      </c>
      <c r="G378" s="8">
        <v>128</v>
      </c>
      <c r="H378" s="9" t="s">
        <v>23</v>
      </c>
      <c r="I378" s="9" t="s">
        <v>537</v>
      </c>
      <c r="J378" s="9" t="s">
        <v>66</v>
      </c>
      <c r="K378" s="9" t="s">
        <v>556</v>
      </c>
      <c r="L378" s="11" t="s">
        <v>27</v>
      </c>
      <c r="M378" s="11" t="s">
        <v>28</v>
      </c>
      <c r="O378" s="12" t="s">
        <v>27</v>
      </c>
      <c r="P378" s="12" t="s">
        <v>28</v>
      </c>
      <c r="Q378" s="12"/>
      <c r="R378" s="13" t="str">
        <f t="shared" si="33"/>
        <v>product</v>
      </c>
      <c r="S378" s="14" t="str">
        <f t="shared" si="34"/>
        <v>apparatus</v>
      </c>
      <c r="T378" s="13" t="str">
        <f t="shared" si="37"/>
        <v>product</v>
      </c>
      <c r="U378" s="12" t="str">
        <f t="shared" si="35"/>
        <v>apparatus</v>
      </c>
    </row>
    <row r="379" spans="1:21" ht="14.4">
      <c r="A379" s="15">
        <v>381000000</v>
      </c>
      <c r="B379" s="8">
        <v>54199467</v>
      </c>
      <c r="C379" s="9">
        <v>8560147</v>
      </c>
      <c r="D379" s="9" t="s">
        <v>33</v>
      </c>
      <c r="E379" s="10">
        <v>41305</v>
      </c>
      <c r="F379" s="9" t="s">
        <v>536</v>
      </c>
      <c r="G379" s="8">
        <v>128</v>
      </c>
      <c r="H379" s="9" t="s">
        <v>23</v>
      </c>
      <c r="I379" s="9" t="s">
        <v>537</v>
      </c>
      <c r="J379" s="9" t="s">
        <v>68</v>
      </c>
      <c r="K379" s="9" t="s">
        <v>557</v>
      </c>
      <c r="L379" s="11" t="s">
        <v>27</v>
      </c>
      <c r="M379" s="11" t="s">
        <v>28</v>
      </c>
      <c r="O379" s="12" t="s">
        <v>27</v>
      </c>
      <c r="P379" s="12" t="s">
        <v>28</v>
      </c>
      <c r="Q379" s="12"/>
      <c r="R379" s="13" t="str">
        <f t="shared" si="33"/>
        <v>product</v>
      </c>
      <c r="S379" s="14" t="str">
        <f t="shared" si="34"/>
        <v>apparatus</v>
      </c>
      <c r="T379" s="13" t="str">
        <f t="shared" si="37"/>
        <v>product</v>
      </c>
      <c r="U379" s="12" t="str">
        <f t="shared" si="35"/>
        <v>apparatus</v>
      </c>
    </row>
    <row r="380" spans="1:21" ht="14.4">
      <c r="A380" s="15">
        <v>381000000</v>
      </c>
      <c r="B380" s="8">
        <v>54199467</v>
      </c>
      <c r="C380" s="9">
        <v>8560147</v>
      </c>
      <c r="D380" s="9" t="s">
        <v>33</v>
      </c>
      <c r="E380" s="10">
        <v>41305</v>
      </c>
      <c r="F380" s="9" t="s">
        <v>536</v>
      </c>
      <c r="G380" s="8">
        <v>128</v>
      </c>
      <c r="H380" s="9" t="s">
        <v>23</v>
      </c>
      <c r="I380" s="9" t="s">
        <v>537</v>
      </c>
      <c r="J380" s="9" t="s">
        <v>70</v>
      </c>
      <c r="K380" s="9" t="s">
        <v>558</v>
      </c>
      <c r="L380" s="11" t="s">
        <v>27</v>
      </c>
      <c r="M380" s="11" t="s">
        <v>28</v>
      </c>
      <c r="O380" s="12" t="s">
        <v>27</v>
      </c>
      <c r="P380" s="12" t="s">
        <v>28</v>
      </c>
      <c r="Q380" s="12"/>
      <c r="R380" s="13" t="str">
        <f t="shared" si="33"/>
        <v>product</v>
      </c>
      <c r="S380" s="14" t="str">
        <f t="shared" si="34"/>
        <v>apparatus</v>
      </c>
      <c r="T380" s="13" t="str">
        <f t="shared" si="37"/>
        <v>product</v>
      </c>
      <c r="U380" s="12" t="str">
        <f t="shared" si="35"/>
        <v>apparatus</v>
      </c>
    </row>
    <row r="381" spans="1:21" ht="14.4">
      <c r="A381" s="15">
        <v>381000000</v>
      </c>
      <c r="B381" s="8">
        <v>54199467</v>
      </c>
      <c r="C381" s="9">
        <v>8560147</v>
      </c>
      <c r="D381" s="9" t="s">
        <v>33</v>
      </c>
      <c r="E381" s="10">
        <v>41305</v>
      </c>
      <c r="F381" s="9" t="s">
        <v>536</v>
      </c>
      <c r="G381" s="8">
        <v>128</v>
      </c>
      <c r="H381" s="9" t="s">
        <v>23</v>
      </c>
      <c r="I381" s="9" t="s">
        <v>537</v>
      </c>
      <c r="J381" s="9" t="s">
        <v>72</v>
      </c>
      <c r="K381" s="9" t="s">
        <v>559</v>
      </c>
      <c r="L381" s="11" t="s">
        <v>27</v>
      </c>
      <c r="M381" s="11" t="s">
        <v>28</v>
      </c>
      <c r="O381" s="12" t="s">
        <v>27</v>
      </c>
      <c r="P381" s="12" t="s">
        <v>28</v>
      </c>
      <c r="Q381" s="12"/>
      <c r="R381" s="13" t="str">
        <f t="shared" si="33"/>
        <v>product</v>
      </c>
      <c r="S381" s="14" t="str">
        <f t="shared" si="34"/>
        <v>apparatus</v>
      </c>
      <c r="T381" s="13" t="str">
        <f t="shared" si="37"/>
        <v>product</v>
      </c>
      <c r="U381" s="12" t="str">
        <f t="shared" si="35"/>
        <v>apparatus</v>
      </c>
    </row>
    <row r="382" spans="1:21" ht="14.4">
      <c r="A382" s="15">
        <v>381000000</v>
      </c>
      <c r="B382" s="8">
        <v>54199467</v>
      </c>
      <c r="C382" s="9">
        <v>8560147</v>
      </c>
      <c r="D382" s="9" t="s">
        <v>33</v>
      </c>
      <c r="E382" s="10">
        <v>41305</v>
      </c>
      <c r="F382" s="9" t="s">
        <v>536</v>
      </c>
      <c r="G382" s="8">
        <v>128</v>
      </c>
      <c r="H382" s="9" t="s">
        <v>23</v>
      </c>
      <c r="I382" s="9" t="s">
        <v>537</v>
      </c>
      <c r="J382" s="9" t="s">
        <v>74</v>
      </c>
      <c r="K382" s="9" t="s">
        <v>560</v>
      </c>
      <c r="L382" s="11" t="s">
        <v>27</v>
      </c>
      <c r="M382" s="11" t="s">
        <v>28</v>
      </c>
      <c r="O382" s="12" t="s">
        <v>27</v>
      </c>
      <c r="P382" s="12" t="s">
        <v>28</v>
      </c>
      <c r="Q382" s="12"/>
      <c r="R382" s="13" t="str">
        <f t="shared" si="33"/>
        <v>product</v>
      </c>
      <c r="S382" s="14" t="str">
        <f t="shared" si="34"/>
        <v>apparatus</v>
      </c>
      <c r="T382" s="13" t="str">
        <f t="shared" si="37"/>
        <v>product</v>
      </c>
      <c r="U382" s="12" t="str">
        <f t="shared" si="35"/>
        <v>apparatus</v>
      </c>
    </row>
    <row r="383" spans="1:21" ht="14.4">
      <c r="A383" s="15">
        <v>381000000</v>
      </c>
      <c r="B383" s="8">
        <v>54199467</v>
      </c>
      <c r="C383" s="9">
        <v>8560147</v>
      </c>
      <c r="D383" s="9" t="s">
        <v>33</v>
      </c>
      <c r="E383" s="10">
        <v>41305</v>
      </c>
      <c r="F383" s="9" t="s">
        <v>536</v>
      </c>
      <c r="G383" s="8">
        <v>128</v>
      </c>
      <c r="H383" s="9" t="s">
        <v>23</v>
      </c>
      <c r="I383" s="9" t="s">
        <v>537</v>
      </c>
      <c r="J383" s="9" t="s">
        <v>76</v>
      </c>
      <c r="K383" s="9" t="s">
        <v>561</v>
      </c>
      <c r="L383" s="11" t="s">
        <v>27</v>
      </c>
      <c r="M383" s="11" t="s">
        <v>28</v>
      </c>
      <c r="O383" s="12" t="s">
        <v>27</v>
      </c>
      <c r="P383" s="12" t="s">
        <v>28</v>
      </c>
      <c r="Q383" s="12"/>
      <c r="R383" s="13" t="str">
        <f t="shared" si="33"/>
        <v>product</v>
      </c>
      <c r="S383" s="14" t="str">
        <f t="shared" si="34"/>
        <v>apparatus</v>
      </c>
      <c r="T383" s="13" t="str">
        <f t="shared" si="37"/>
        <v>product</v>
      </c>
      <c r="U383" s="12" t="str">
        <f t="shared" si="35"/>
        <v>apparatus</v>
      </c>
    </row>
    <row r="384" spans="1:21" ht="14.4">
      <c r="A384" s="15">
        <v>332000000</v>
      </c>
      <c r="B384" s="8">
        <v>43625388</v>
      </c>
      <c r="C384" s="9">
        <v>8475959</v>
      </c>
      <c r="D384" s="9" t="s">
        <v>33</v>
      </c>
      <c r="E384" s="10">
        <v>40605</v>
      </c>
      <c r="F384" s="9" t="s">
        <v>786</v>
      </c>
      <c r="G384" s="8">
        <v>101</v>
      </c>
      <c r="H384" s="9" t="s">
        <v>23</v>
      </c>
      <c r="I384" s="9" t="s">
        <v>787</v>
      </c>
      <c r="J384" s="9" t="s">
        <v>25</v>
      </c>
      <c r="K384" s="9" t="s">
        <v>788</v>
      </c>
      <c r="L384" s="11" t="s">
        <v>27</v>
      </c>
      <c r="M384" s="11" t="s">
        <v>111</v>
      </c>
      <c r="O384" s="12" t="s">
        <v>27</v>
      </c>
      <c r="P384" s="12" t="s">
        <v>111</v>
      </c>
      <c r="Q384" s="12"/>
      <c r="R384" s="13" t="str">
        <f t="shared" si="33"/>
        <v>product</v>
      </c>
      <c r="S384" s="14" t="str">
        <f t="shared" si="34"/>
        <v>composition</v>
      </c>
      <c r="T384" s="13" t="str">
        <f t="shared" si="37"/>
        <v>product</v>
      </c>
      <c r="U384" s="12" t="str">
        <f t="shared" si="35"/>
        <v>composition</v>
      </c>
    </row>
    <row r="385" spans="1:21" ht="14.4">
      <c r="A385" s="15">
        <v>332000000</v>
      </c>
      <c r="B385" s="8">
        <v>43625388</v>
      </c>
      <c r="C385" s="9">
        <v>8475959</v>
      </c>
      <c r="D385" s="9" t="s">
        <v>33</v>
      </c>
      <c r="E385" s="10">
        <v>40605</v>
      </c>
      <c r="F385" s="9" t="s">
        <v>786</v>
      </c>
      <c r="G385" s="8">
        <v>101</v>
      </c>
      <c r="H385" s="9" t="s">
        <v>23</v>
      </c>
      <c r="I385" s="9" t="s">
        <v>787</v>
      </c>
      <c r="J385" s="9" t="s">
        <v>29</v>
      </c>
      <c r="K385" s="9" t="s">
        <v>789</v>
      </c>
      <c r="L385" s="11" t="s">
        <v>27</v>
      </c>
      <c r="M385" s="11" t="s">
        <v>111</v>
      </c>
      <c r="O385" s="12" t="s">
        <v>27</v>
      </c>
      <c r="P385" s="12" t="s">
        <v>111</v>
      </c>
      <c r="Q385" s="12"/>
      <c r="R385" s="13" t="str">
        <f t="shared" si="33"/>
        <v>product</v>
      </c>
      <c r="S385" s="14" t="str">
        <f t="shared" si="34"/>
        <v>composition</v>
      </c>
      <c r="T385" s="13" t="str">
        <f t="shared" si="37"/>
        <v>product</v>
      </c>
      <c r="U385" s="12" t="str">
        <f t="shared" si="35"/>
        <v>composition</v>
      </c>
    </row>
    <row r="386" spans="1:21" ht="14.4">
      <c r="A386" s="15">
        <v>332000000</v>
      </c>
      <c r="B386" s="8">
        <v>43625388</v>
      </c>
      <c r="C386" s="9">
        <v>8475959</v>
      </c>
      <c r="D386" s="9" t="s">
        <v>33</v>
      </c>
      <c r="E386" s="10">
        <v>40605</v>
      </c>
      <c r="F386" s="9" t="s">
        <v>786</v>
      </c>
      <c r="G386" s="8">
        <v>101</v>
      </c>
      <c r="H386" s="9" t="s">
        <v>23</v>
      </c>
      <c r="I386" s="9" t="s">
        <v>787</v>
      </c>
      <c r="J386" s="9" t="s">
        <v>31</v>
      </c>
      <c r="K386" s="9" t="s">
        <v>790</v>
      </c>
      <c r="L386" s="11" t="s">
        <v>27</v>
      </c>
      <c r="M386" s="11" t="s">
        <v>111</v>
      </c>
      <c r="O386" s="12" t="s">
        <v>27</v>
      </c>
      <c r="P386" s="12" t="s">
        <v>111</v>
      </c>
      <c r="Q386" s="20"/>
      <c r="R386" s="13" t="str">
        <f t="shared" ref="R386:R449" si="38">IF(L386=O386,L386,"CONFLICT")</f>
        <v>product</v>
      </c>
      <c r="S386" s="14" t="str">
        <f t="shared" ref="S386:S449" si="39">IF(M386=P386,M386,"CONFLICT")</f>
        <v>composition</v>
      </c>
      <c r="T386" s="16" t="str">
        <f t="shared" si="37"/>
        <v>product</v>
      </c>
      <c r="U386" s="17" t="str">
        <f t="shared" si="35"/>
        <v>composition</v>
      </c>
    </row>
    <row r="387" spans="1:21" ht="14.4">
      <c r="A387" s="15">
        <v>332000000</v>
      </c>
      <c r="B387" s="8">
        <v>43625388</v>
      </c>
      <c r="C387" s="9">
        <v>8475959</v>
      </c>
      <c r="D387" s="9" t="s">
        <v>33</v>
      </c>
      <c r="E387" s="10">
        <v>40605</v>
      </c>
      <c r="F387" s="9" t="s">
        <v>786</v>
      </c>
      <c r="G387" s="8">
        <v>101</v>
      </c>
      <c r="H387" s="9" t="s">
        <v>23</v>
      </c>
      <c r="I387" s="9" t="s">
        <v>787</v>
      </c>
      <c r="J387" s="9" t="s">
        <v>38</v>
      </c>
      <c r="K387" s="9" t="s">
        <v>791</v>
      </c>
      <c r="L387" s="11" t="s">
        <v>27</v>
      </c>
      <c r="M387" s="11" t="s">
        <v>111</v>
      </c>
      <c r="O387" s="12" t="s">
        <v>27</v>
      </c>
      <c r="P387" s="12" t="s">
        <v>111</v>
      </c>
      <c r="Q387" s="12"/>
      <c r="R387" s="13" t="str">
        <f t="shared" si="38"/>
        <v>product</v>
      </c>
      <c r="S387" s="14" t="str">
        <f t="shared" si="39"/>
        <v>composition</v>
      </c>
      <c r="T387" s="16" t="str">
        <f t="shared" si="37"/>
        <v>product</v>
      </c>
      <c r="U387" s="17" t="str">
        <f t="shared" si="35"/>
        <v>composition</v>
      </c>
    </row>
    <row r="388" spans="1:21" ht="14.4">
      <c r="A388" s="15">
        <v>332000000</v>
      </c>
      <c r="B388" s="8">
        <v>43625388</v>
      </c>
      <c r="C388" s="9">
        <v>8475959</v>
      </c>
      <c r="D388" s="9" t="s">
        <v>33</v>
      </c>
      <c r="E388" s="10">
        <v>40605</v>
      </c>
      <c r="F388" s="9" t="s">
        <v>786</v>
      </c>
      <c r="G388" s="8">
        <v>101</v>
      </c>
      <c r="H388" s="9" t="s">
        <v>23</v>
      </c>
      <c r="I388" s="9" t="s">
        <v>787</v>
      </c>
      <c r="J388" s="9" t="s">
        <v>40</v>
      </c>
      <c r="K388" s="9" t="s">
        <v>792</v>
      </c>
      <c r="L388" s="11" t="s">
        <v>27</v>
      </c>
      <c r="M388" s="11" t="s">
        <v>111</v>
      </c>
      <c r="O388" s="12" t="s">
        <v>27</v>
      </c>
      <c r="P388" s="12" t="s">
        <v>111</v>
      </c>
      <c r="Q388" s="12"/>
      <c r="R388" s="13" t="str">
        <f t="shared" si="38"/>
        <v>product</v>
      </c>
      <c r="S388" s="14" t="str">
        <f t="shared" si="39"/>
        <v>composition</v>
      </c>
      <c r="T388" s="16" t="str">
        <f t="shared" si="37"/>
        <v>product</v>
      </c>
      <c r="U388" s="17" t="str">
        <f t="shared" si="35"/>
        <v>composition</v>
      </c>
    </row>
    <row r="389" spans="1:21" ht="14.4">
      <c r="A389" s="15">
        <v>332000000</v>
      </c>
      <c r="B389" s="8">
        <v>43625388</v>
      </c>
      <c r="C389" s="9">
        <v>8475959</v>
      </c>
      <c r="D389" s="9" t="s">
        <v>33</v>
      </c>
      <c r="E389" s="10">
        <v>40605</v>
      </c>
      <c r="F389" s="9" t="s">
        <v>786</v>
      </c>
      <c r="G389" s="8">
        <v>101</v>
      </c>
      <c r="H389" s="9" t="s">
        <v>23</v>
      </c>
      <c r="I389" s="9" t="s">
        <v>787</v>
      </c>
      <c r="J389" s="9" t="s">
        <v>42</v>
      </c>
      <c r="K389" s="9" t="s">
        <v>793</v>
      </c>
      <c r="L389" s="11" t="s">
        <v>27</v>
      </c>
      <c r="M389" s="11" t="s">
        <v>111</v>
      </c>
      <c r="O389" s="12" t="s">
        <v>27</v>
      </c>
      <c r="P389" s="12" t="s">
        <v>111</v>
      </c>
      <c r="Q389" s="12"/>
      <c r="R389" s="13" t="str">
        <f t="shared" si="38"/>
        <v>product</v>
      </c>
      <c r="S389" s="14" t="str">
        <f t="shared" si="39"/>
        <v>composition</v>
      </c>
      <c r="T389" s="16" t="str">
        <f t="shared" si="37"/>
        <v>product</v>
      </c>
      <c r="U389" s="17" t="str">
        <f t="shared" si="35"/>
        <v>composition</v>
      </c>
    </row>
    <row r="390" spans="1:21" ht="14.4">
      <c r="A390" s="15">
        <v>332000000</v>
      </c>
      <c r="B390" s="8">
        <v>43625388</v>
      </c>
      <c r="C390" s="9">
        <v>8475959</v>
      </c>
      <c r="D390" s="9" t="s">
        <v>33</v>
      </c>
      <c r="E390" s="10">
        <v>40605</v>
      </c>
      <c r="F390" s="9" t="s">
        <v>786</v>
      </c>
      <c r="G390" s="8">
        <v>101</v>
      </c>
      <c r="H390" s="9" t="s">
        <v>23</v>
      </c>
      <c r="I390" s="9" t="s">
        <v>787</v>
      </c>
      <c r="J390" s="9" t="s">
        <v>44</v>
      </c>
      <c r="K390" s="9" t="s">
        <v>794</v>
      </c>
      <c r="L390" s="11" t="s">
        <v>27</v>
      </c>
      <c r="M390" s="11" t="s">
        <v>111</v>
      </c>
      <c r="O390" s="12" t="s">
        <v>27</v>
      </c>
      <c r="P390" s="12" t="s">
        <v>111</v>
      </c>
      <c r="Q390" s="12"/>
      <c r="R390" s="13" t="str">
        <f t="shared" si="38"/>
        <v>product</v>
      </c>
      <c r="S390" s="14" t="str">
        <f t="shared" si="39"/>
        <v>composition</v>
      </c>
      <c r="T390" s="13" t="str">
        <f t="shared" si="37"/>
        <v>product</v>
      </c>
      <c r="U390" s="12" t="str">
        <f t="shared" si="35"/>
        <v>composition</v>
      </c>
    </row>
    <row r="391" spans="1:21" ht="14.4">
      <c r="A391" s="15">
        <v>332000000</v>
      </c>
      <c r="B391" s="8">
        <v>43625388</v>
      </c>
      <c r="C391" s="9">
        <v>8475959</v>
      </c>
      <c r="D391" s="9" t="s">
        <v>33</v>
      </c>
      <c r="E391" s="10">
        <v>40605</v>
      </c>
      <c r="F391" s="9" t="s">
        <v>786</v>
      </c>
      <c r="G391" s="8">
        <v>101</v>
      </c>
      <c r="H391" s="9" t="s">
        <v>23</v>
      </c>
      <c r="I391" s="9" t="s">
        <v>787</v>
      </c>
      <c r="J391" s="9" t="s">
        <v>46</v>
      </c>
      <c r="K391" s="9" t="s">
        <v>795</v>
      </c>
      <c r="L391" s="11" t="s">
        <v>27</v>
      </c>
      <c r="M391" s="11" t="s">
        <v>111</v>
      </c>
      <c r="O391" s="12" t="s">
        <v>27</v>
      </c>
      <c r="P391" s="12" t="s">
        <v>111</v>
      </c>
      <c r="Q391" s="12"/>
      <c r="R391" s="13" t="str">
        <f t="shared" si="38"/>
        <v>product</v>
      </c>
      <c r="S391" s="14" t="str">
        <f t="shared" si="39"/>
        <v>composition</v>
      </c>
      <c r="T391" s="13" t="str">
        <f t="shared" si="37"/>
        <v>product</v>
      </c>
      <c r="U391" s="12" t="str">
        <f t="shared" si="35"/>
        <v>composition</v>
      </c>
    </row>
    <row r="392" spans="1:21" ht="14.4">
      <c r="A392" s="15">
        <v>332000000</v>
      </c>
      <c r="B392" s="8">
        <v>43625388</v>
      </c>
      <c r="C392" s="9">
        <v>8475959</v>
      </c>
      <c r="D392" s="9" t="s">
        <v>33</v>
      </c>
      <c r="E392" s="10">
        <v>40605</v>
      </c>
      <c r="F392" s="9" t="s">
        <v>786</v>
      </c>
      <c r="G392" s="8">
        <v>101</v>
      </c>
      <c r="H392" s="9" t="s">
        <v>23</v>
      </c>
      <c r="I392" s="9" t="s">
        <v>787</v>
      </c>
      <c r="J392" s="9" t="s">
        <v>48</v>
      </c>
      <c r="K392" s="9" t="s">
        <v>796</v>
      </c>
      <c r="L392" s="11" t="s">
        <v>27</v>
      </c>
      <c r="M392" s="11" t="s">
        <v>111</v>
      </c>
      <c r="O392" s="12" t="s">
        <v>27</v>
      </c>
      <c r="P392" s="12" t="s">
        <v>111</v>
      </c>
      <c r="Q392" s="12"/>
      <c r="R392" s="13" t="str">
        <f t="shared" si="38"/>
        <v>product</v>
      </c>
      <c r="S392" s="14" t="str">
        <f t="shared" si="39"/>
        <v>composition</v>
      </c>
      <c r="T392" s="13" t="str">
        <f t="shared" si="37"/>
        <v>product</v>
      </c>
      <c r="U392" s="12" t="str">
        <f t="shared" si="35"/>
        <v>composition</v>
      </c>
    </row>
    <row r="393" spans="1:21" ht="14.4">
      <c r="A393" s="15">
        <v>332000000</v>
      </c>
      <c r="B393" s="8">
        <v>43625388</v>
      </c>
      <c r="C393" s="9">
        <v>8475959</v>
      </c>
      <c r="D393" s="9" t="s">
        <v>33</v>
      </c>
      <c r="E393" s="10">
        <v>40605</v>
      </c>
      <c r="F393" s="9" t="s">
        <v>786</v>
      </c>
      <c r="G393" s="8">
        <v>101</v>
      </c>
      <c r="H393" s="9" t="s">
        <v>23</v>
      </c>
      <c r="I393" s="9" t="s">
        <v>787</v>
      </c>
      <c r="J393" s="9" t="s">
        <v>50</v>
      </c>
      <c r="K393" s="9" t="s">
        <v>797</v>
      </c>
      <c r="L393" s="11" t="s">
        <v>27</v>
      </c>
      <c r="M393" s="11" t="s">
        <v>111</v>
      </c>
      <c r="O393" s="12" t="s">
        <v>27</v>
      </c>
      <c r="P393" s="12" t="s">
        <v>111</v>
      </c>
      <c r="Q393" s="12"/>
      <c r="R393" s="13" t="str">
        <f t="shared" si="38"/>
        <v>product</v>
      </c>
      <c r="S393" s="14" t="str">
        <f t="shared" si="39"/>
        <v>composition</v>
      </c>
      <c r="T393" s="13" t="str">
        <f t="shared" si="37"/>
        <v>product</v>
      </c>
      <c r="U393" s="12" t="str">
        <f t="shared" si="35"/>
        <v>composition</v>
      </c>
    </row>
    <row r="394" spans="1:21" ht="14.4">
      <c r="A394" s="15">
        <v>332000000</v>
      </c>
      <c r="B394" s="8">
        <v>43625388</v>
      </c>
      <c r="C394" s="9">
        <v>8475959</v>
      </c>
      <c r="D394" s="9" t="s">
        <v>33</v>
      </c>
      <c r="E394" s="10">
        <v>40605</v>
      </c>
      <c r="F394" s="9" t="s">
        <v>786</v>
      </c>
      <c r="G394" s="8">
        <v>101</v>
      </c>
      <c r="H394" s="9" t="s">
        <v>23</v>
      </c>
      <c r="I394" s="9" t="s">
        <v>787</v>
      </c>
      <c r="J394" s="9" t="s">
        <v>52</v>
      </c>
      <c r="K394" s="9" t="s">
        <v>798</v>
      </c>
      <c r="L394" s="11" t="s">
        <v>27</v>
      </c>
      <c r="M394" s="11" t="s">
        <v>111</v>
      </c>
      <c r="O394" s="12" t="s">
        <v>27</v>
      </c>
      <c r="P394" s="12" t="s">
        <v>111</v>
      </c>
      <c r="Q394" s="12"/>
      <c r="R394" s="13" t="str">
        <f t="shared" si="38"/>
        <v>product</v>
      </c>
      <c r="S394" s="14" t="str">
        <f t="shared" si="39"/>
        <v>composition</v>
      </c>
      <c r="T394" s="13" t="str">
        <f t="shared" si="37"/>
        <v>product</v>
      </c>
      <c r="U394" s="12" t="str">
        <f t="shared" si="35"/>
        <v>composition</v>
      </c>
    </row>
    <row r="395" spans="1:21" ht="14.4">
      <c r="A395" s="15">
        <v>332000000</v>
      </c>
      <c r="B395" s="8">
        <v>43625388</v>
      </c>
      <c r="C395" s="9">
        <v>8475959</v>
      </c>
      <c r="D395" s="9" t="s">
        <v>33</v>
      </c>
      <c r="E395" s="10">
        <v>40605</v>
      </c>
      <c r="F395" s="9" t="s">
        <v>786</v>
      </c>
      <c r="G395" s="8">
        <v>101</v>
      </c>
      <c r="H395" s="9" t="s">
        <v>23</v>
      </c>
      <c r="I395" s="9" t="s">
        <v>787</v>
      </c>
      <c r="J395" s="9" t="s">
        <v>54</v>
      </c>
      <c r="K395" s="9" t="s">
        <v>799</v>
      </c>
      <c r="L395" s="11" t="s">
        <v>27</v>
      </c>
      <c r="M395" s="11" t="s">
        <v>28</v>
      </c>
      <c r="O395" s="12" t="s">
        <v>27</v>
      </c>
      <c r="P395" s="12" t="s">
        <v>28</v>
      </c>
      <c r="Q395" s="12"/>
      <c r="R395" s="13" t="str">
        <f t="shared" si="38"/>
        <v>product</v>
      </c>
      <c r="S395" s="14" t="str">
        <f t="shared" si="39"/>
        <v>apparatus</v>
      </c>
      <c r="T395" s="13" t="str">
        <f t="shared" si="37"/>
        <v>product</v>
      </c>
      <c r="U395" s="12" t="str">
        <f t="shared" si="35"/>
        <v>apparatus</v>
      </c>
    </row>
    <row r="396" spans="1:21" ht="14.4">
      <c r="A396" s="15">
        <v>332000000</v>
      </c>
      <c r="B396" s="8">
        <v>43625388</v>
      </c>
      <c r="C396" s="9">
        <v>8475959</v>
      </c>
      <c r="D396" s="9" t="s">
        <v>33</v>
      </c>
      <c r="E396" s="10">
        <v>40605</v>
      </c>
      <c r="F396" s="9" t="s">
        <v>786</v>
      </c>
      <c r="G396" s="8">
        <v>101</v>
      </c>
      <c r="H396" s="9" t="s">
        <v>23</v>
      </c>
      <c r="I396" s="9" t="s">
        <v>787</v>
      </c>
      <c r="J396" s="9" t="s">
        <v>56</v>
      </c>
      <c r="K396" s="9" t="s">
        <v>800</v>
      </c>
      <c r="L396" s="11" t="s">
        <v>27</v>
      </c>
      <c r="M396" s="11" t="s">
        <v>28</v>
      </c>
      <c r="O396" s="12" t="s">
        <v>27</v>
      </c>
      <c r="P396" s="12" t="s">
        <v>111</v>
      </c>
      <c r="Q396" s="12"/>
      <c r="R396" s="13" t="str">
        <f t="shared" si="38"/>
        <v>product</v>
      </c>
      <c r="S396" s="14" t="str">
        <f t="shared" si="39"/>
        <v>CONFLICT</v>
      </c>
      <c r="T396" s="13" t="str">
        <f t="shared" si="37"/>
        <v>product</v>
      </c>
      <c r="U396" s="12" t="str">
        <f t="shared" si="35"/>
        <v>CONFLICT</v>
      </c>
    </row>
    <row r="397" spans="1:21" ht="14.4">
      <c r="A397" s="15">
        <v>332000000</v>
      </c>
      <c r="B397" s="8">
        <v>43625388</v>
      </c>
      <c r="C397" s="9">
        <v>8475959</v>
      </c>
      <c r="D397" s="9" t="s">
        <v>33</v>
      </c>
      <c r="E397" s="10">
        <v>40605</v>
      </c>
      <c r="F397" s="9" t="s">
        <v>786</v>
      </c>
      <c r="G397" s="8">
        <v>101</v>
      </c>
      <c r="H397" s="9" t="s">
        <v>23</v>
      </c>
      <c r="I397" s="9" t="s">
        <v>787</v>
      </c>
      <c r="J397" s="9" t="s">
        <v>58</v>
      </c>
      <c r="K397" s="9" t="s">
        <v>801</v>
      </c>
      <c r="L397" s="11" t="s">
        <v>154</v>
      </c>
      <c r="M397" s="11" t="s">
        <v>88</v>
      </c>
      <c r="O397" s="12" t="s">
        <v>154</v>
      </c>
      <c r="P397" s="12" t="s">
        <v>88</v>
      </c>
      <c r="Q397" s="12"/>
      <c r="R397" s="13" t="str">
        <f t="shared" si="38"/>
        <v>process</v>
      </c>
      <c r="S397" s="14" t="str">
        <f t="shared" si="39"/>
        <v>method</v>
      </c>
      <c r="T397" s="13" t="str">
        <f t="shared" si="37"/>
        <v>process</v>
      </c>
      <c r="U397" s="12" t="str">
        <f t="shared" si="35"/>
        <v>method</v>
      </c>
    </row>
    <row r="398" spans="1:21" ht="14.4">
      <c r="A398" s="15">
        <v>332000000</v>
      </c>
      <c r="B398" s="8">
        <v>43625388</v>
      </c>
      <c r="C398" s="9">
        <v>8475959</v>
      </c>
      <c r="D398" s="9" t="s">
        <v>33</v>
      </c>
      <c r="E398" s="10">
        <v>40605</v>
      </c>
      <c r="F398" s="9" t="s">
        <v>786</v>
      </c>
      <c r="G398" s="8">
        <v>101</v>
      </c>
      <c r="H398" s="9" t="s">
        <v>23</v>
      </c>
      <c r="I398" s="9" t="s">
        <v>787</v>
      </c>
      <c r="J398" s="9" t="s">
        <v>60</v>
      </c>
      <c r="K398" s="9" t="s">
        <v>802</v>
      </c>
      <c r="L398" s="11" t="s">
        <v>154</v>
      </c>
      <c r="M398" s="11" t="s">
        <v>88</v>
      </c>
      <c r="O398" s="12" t="s">
        <v>154</v>
      </c>
      <c r="P398" s="12" t="s">
        <v>88</v>
      </c>
      <c r="Q398" s="12"/>
      <c r="R398" s="13" t="str">
        <f t="shared" si="38"/>
        <v>process</v>
      </c>
      <c r="S398" s="14" t="str">
        <f t="shared" si="39"/>
        <v>method</v>
      </c>
      <c r="T398" s="16" t="str">
        <f t="shared" si="37"/>
        <v>process</v>
      </c>
      <c r="U398" s="17" t="str">
        <f t="shared" si="35"/>
        <v>method</v>
      </c>
    </row>
    <row r="399" spans="1:21" ht="14.4">
      <c r="A399" s="15">
        <v>332000000</v>
      </c>
      <c r="B399" s="8">
        <v>43625388</v>
      </c>
      <c r="C399" s="9">
        <v>8475959</v>
      </c>
      <c r="D399" s="9" t="s">
        <v>33</v>
      </c>
      <c r="E399" s="10">
        <v>40605</v>
      </c>
      <c r="F399" s="9" t="s">
        <v>786</v>
      </c>
      <c r="G399" s="8">
        <v>101</v>
      </c>
      <c r="H399" s="9" t="s">
        <v>23</v>
      </c>
      <c r="I399" s="9" t="s">
        <v>787</v>
      </c>
      <c r="J399" s="9" t="s">
        <v>62</v>
      </c>
      <c r="K399" s="9" t="s">
        <v>803</v>
      </c>
      <c r="L399" s="11" t="s">
        <v>154</v>
      </c>
      <c r="M399" s="11" t="s">
        <v>88</v>
      </c>
      <c r="O399" s="12" t="s">
        <v>154</v>
      </c>
      <c r="P399" s="12" t="s">
        <v>88</v>
      </c>
      <c r="Q399" s="12"/>
      <c r="R399" s="13" t="str">
        <f t="shared" si="38"/>
        <v>process</v>
      </c>
      <c r="S399" s="14" t="str">
        <f t="shared" si="39"/>
        <v>method</v>
      </c>
      <c r="T399" s="16" t="str">
        <f t="shared" si="37"/>
        <v>process</v>
      </c>
      <c r="U399" s="17" t="str">
        <f t="shared" ref="U399:U462" si="40">S399</f>
        <v>method</v>
      </c>
    </row>
    <row r="400" spans="1:21" ht="14.4">
      <c r="A400" s="15">
        <v>332000000</v>
      </c>
      <c r="B400" s="8">
        <v>43625388</v>
      </c>
      <c r="C400" s="9">
        <v>8475959</v>
      </c>
      <c r="D400" s="9" t="s">
        <v>33</v>
      </c>
      <c r="E400" s="10">
        <v>40605</v>
      </c>
      <c r="F400" s="9" t="s">
        <v>786</v>
      </c>
      <c r="G400" s="8">
        <v>101</v>
      </c>
      <c r="H400" s="9" t="s">
        <v>23</v>
      </c>
      <c r="I400" s="9" t="s">
        <v>787</v>
      </c>
      <c r="J400" s="9" t="s">
        <v>64</v>
      </c>
      <c r="K400" s="9" t="s">
        <v>804</v>
      </c>
      <c r="L400" s="11" t="s">
        <v>154</v>
      </c>
      <c r="M400" s="11" t="s">
        <v>88</v>
      </c>
      <c r="O400" s="12" t="s">
        <v>154</v>
      </c>
      <c r="P400" s="12" t="s">
        <v>88</v>
      </c>
      <c r="Q400" s="12"/>
      <c r="R400" s="13" t="str">
        <f t="shared" si="38"/>
        <v>process</v>
      </c>
      <c r="S400" s="14" t="str">
        <f t="shared" si="39"/>
        <v>method</v>
      </c>
      <c r="T400" s="16" t="str">
        <f t="shared" si="37"/>
        <v>process</v>
      </c>
      <c r="U400" s="17" t="str">
        <f t="shared" si="40"/>
        <v>method</v>
      </c>
    </row>
    <row r="401" spans="1:21" ht="14.4">
      <c r="A401" s="15">
        <v>332000000</v>
      </c>
      <c r="B401" s="8">
        <v>43625388</v>
      </c>
      <c r="C401" s="9">
        <v>8475959</v>
      </c>
      <c r="D401" s="9" t="s">
        <v>33</v>
      </c>
      <c r="E401" s="10">
        <v>40605</v>
      </c>
      <c r="F401" s="9" t="s">
        <v>786</v>
      </c>
      <c r="G401" s="8">
        <v>101</v>
      </c>
      <c r="H401" s="9" t="s">
        <v>23</v>
      </c>
      <c r="I401" s="9" t="s">
        <v>787</v>
      </c>
      <c r="J401" s="9" t="s">
        <v>66</v>
      </c>
      <c r="K401" s="9" t="s">
        <v>805</v>
      </c>
      <c r="L401" s="11" t="s">
        <v>154</v>
      </c>
      <c r="M401" s="11" t="s">
        <v>88</v>
      </c>
      <c r="O401" s="12" t="s">
        <v>154</v>
      </c>
      <c r="P401" s="12" t="s">
        <v>88</v>
      </c>
      <c r="Q401" s="12"/>
      <c r="R401" s="13" t="str">
        <f t="shared" si="38"/>
        <v>process</v>
      </c>
      <c r="S401" s="14" t="str">
        <f t="shared" si="39"/>
        <v>method</v>
      </c>
      <c r="T401" s="16" t="str">
        <f t="shared" si="37"/>
        <v>process</v>
      </c>
      <c r="U401" s="17" t="str">
        <f t="shared" si="40"/>
        <v>method</v>
      </c>
    </row>
    <row r="402" spans="1:21" ht="14.4">
      <c r="A402" s="15">
        <v>332000000</v>
      </c>
      <c r="B402" s="8">
        <v>43625388</v>
      </c>
      <c r="C402" s="9">
        <v>8475959</v>
      </c>
      <c r="D402" s="9" t="s">
        <v>33</v>
      </c>
      <c r="E402" s="10">
        <v>40605</v>
      </c>
      <c r="F402" s="9" t="s">
        <v>786</v>
      </c>
      <c r="G402" s="8">
        <v>101</v>
      </c>
      <c r="H402" s="9" t="s">
        <v>23</v>
      </c>
      <c r="I402" s="9" t="s">
        <v>787</v>
      </c>
      <c r="J402" s="9" t="s">
        <v>68</v>
      </c>
      <c r="K402" s="9" t="s">
        <v>806</v>
      </c>
      <c r="L402" s="11" t="s">
        <v>27</v>
      </c>
      <c r="M402" s="11" t="s">
        <v>28</v>
      </c>
      <c r="O402" s="12" t="s">
        <v>27</v>
      </c>
      <c r="P402" s="12" t="s">
        <v>111</v>
      </c>
      <c r="Q402" s="12"/>
      <c r="R402" s="13" t="str">
        <f t="shared" si="38"/>
        <v>product</v>
      </c>
      <c r="S402" s="14" t="str">
        <f t="shared" si="39"/>
        <v>CONFLICT</v>
      </c>
      <c r="T402" s="16" t="str">
        <f t="shared" ref="T402:T409" si="41">R402</f>
        <v>product</v>
      </c>
      <c r="U402" s="17" t="str">
        <f t="shared" si="40"/>
        <v>CONFLICT</v>
      </c>
    </row>
    <row r="403" spans="1:21" ht="14.4">
      <c r="A403" s="15">
        <v>332000000</v>
      </c>
      <c r="B403" s="8">
        <v>43625388</v>
      </c>
      <c r="C403" s="9">
        <v>8475959</v>
      </c>
      <c r="D403" s="9" t="s">
        <v>33</v>
      </c>
      <c r="E403" s="10">
        <v>40605</v>
      </c>
      <c r="F403" s="9" t="s">
        <v>786</v>
      </c>
      <c r="G403" s="8">
        <v>101</v>
      </c>
      <c r="H403" s="9" t="s">
        <v>23</v>
      </c>
      <c r="I403" s="9" t="s">
        <v>787</v>
      </c>
      <c r="J403" s="9" t="s">
        <v>70</v>
      </c>
      <c r="K403" s="9" t="s">
        <v>807</v>
      </c>
      <c r="L403" s="11" t="s">
        <v>27</v>
      </c>
      <c r="M403" s="11" t="s">
        <v>28</v>
      </c>
      <c r="O403" s="12" t="s">
        <v>27</v>
      </c>
      <c r="P403" s="12" t="s">
        <v>111</v>
      </c>
      <c r="Q403" s="12"/>
      <c r="R403" s="13" t="str">
        <f t="shared" si="38"/>
        <v>product</v>
      </c>
      <c r="S403" s="14" t="str">
        <f t="shared" si="39"/>
        <v>CONFLICT</v>
      </c>
      <c r="T403" s="13" t="str">
        <f t="shared" si="41"/>
        <v>product</v>
      </c>
      <c r="U403" s="12" t="str">
        <f t="shared" si="40"/>
        <v>CONFLICT</v>
      </c>
    </row>
    <row r="404" spans="1:21" ht="14.4">
      <c r="A404" s="15">
        <v>332000000</v>
      </c>
      <c r="B404" s="8">
        <v>43625388</v>
      </c>
      <c r="C404" s="9">
        <v>8475959</v>
      </c>
      <c r="D404" s="9" t="s">
        <v>33</v>
      </c>
      <c r="E404" s="10">
        <v>40605</v>
      </c>
      <c r="F404" s="9" t="s">
        <v>786</v>
      </c>
      <c r="G404" s="8">
        <v>101</v>
      </c>
      <c r="H404" s="9" t="s">
        <v>23</v>
      </c>
      <c r="I404" s="9" t="s">
        <v>787</v>
      </c>
      <c r="J404" s="9" t="s">
        <v>72</v>
      </c>
      <c r="K404" s="9" t="s">
        <v>808</v>
      </c>
      <c r="L404" s="11" t="s">
        <v>27</v>
      </c>
      <c r="M404" s="11" t="s">
        <v>28</v>
      </c>
      <c r="O404" s="12" t="s">
        <v>27</v>
      </c>
      <c r="P404" s="12" t="s">
        <v>28</v>
      </c>
      <c r="Q404" s="12"/>
      <c r="R404" s="13" t="str">
        <f t="shared" si="38"/>
        <v>product</v>
      </c>
      <c r="S404" s="14" t="str">
        <f t="shared" si="39"/>
        <v>apparatus</v>
      </c>
      <c r="T404" s="13" t="str">
        <f t="shared" si="41"/>
        <v>product</v>
      </c>
      <c r="U404" s="12" t="str">
        <f t="shared" si="40"/>
        <v>apparatus</v>
      </c>
    </row>
    <row r="405" spans="1:21" ht="14.4">
      <c r="A405" s="15">
        <v>332000000</v>
      </c>
      <c r="B405" s="8">
        <v>43625388</v>
      </c>
      <c r="C405" s="9">
        <v>8475959</v>
      </c>
      <c r="D405" s="9" t="s">
        <v>33</v>
      </c>
      <c r="E405" s="10">
        <v>40605</v>
      </c>
      <c r="F405" s="9" t="s">
        <v>786</v>
      </c>
      <c r="G405" s="8">
        <v>101</v>
      </c>
      <c r="H405" s="9" t="s">
        <v>23</v>
      </c>
      <c r="I405" s="9" t="s">
        <v>787</v>
      </c>
      <c r="J405" s="9" t="s">
        <v>74</v>
      </c>
      <c r="K405" s="9" t="s">
        <v>809</v>
      </c>
      <c r="L405" s="11" t="s">
        <v>27</v>
      </c>
      <c r="M405" s="11" t="s">
        <v>28</v>
      </c>
      <c r="O405" s="12" t="s">
        <v>27</v>
      </c>
      <c r="P405" s="12" t="s">
        <v>28</v>
      </c>
      <c r="Q405" s="20"/>
      <c r="R405" s="13" t="str">
        <f t="shared" si="38"/>
        <v>product</v>
      </c>
      <c r="S405" s="14" t="str">
        <f t="shared" si="39"/>
        <v>apparatus</v>
      </c>
      <c r="T405" s="13" t="str">
        <f t="shared" si="41"/>
        <v>product</v>
      </c>
      <c r="U405" s="12" t="str">
        <f t="shared" si="40"/>
        <v>apparatus</v>
      </c>
    </row>
    <row r="406" spans="1:21" ht="14.4">
      <c r="A406" s="15">
        <v>332000000</v>
      </c>
      <c r="B406" s="8">
        <v>43625388</v>
      </c>
      <c r="C406" s="9">
        <v>8475959</v>
      </c>
      <c r="D406" s="9" t="s">
        <v>33</v>
      </c>
      <c r="E406" s="10">
        <v>40605</v>
      </c>
      <c r="F406" s="9" t="s">
        <v>786</v>
      </c>
      <c r="G406" s="8">
        <v>101</v>
      </c>
      <c r="H406" s="9" t="s">
        <v>23</v>
      </c>
      <c r="I406" s="9" t="s">
        <v>787</v>
      </c>
      <c r="J406" s="9" t="s">
        <v>76</v>
      </c>
      <c r="K406" s="9" t="s">
        <v>810</v>
      </c>
      <c r="L406" s="11" t="s">
        <v>27</v>
      </c>
      <c r="M406" s="11" t="s">
        <v>28</v>
      </c>
      <c r="O406" s="12" t="s">
        <v>27</v>
      </c>
      <c r="P406" s="12" t="s">
        <v>28</v>
      </c>
      <c r="Q406" s="12"/>
      <c r="R406" s="13" t="str">
        <f t="shared" si="38"/>
        <v>product</v>
      </c>
      <c r="S406" s="14" t="str">
        <f t="shared" si="39"/>
        <v>apparatus</v>
      </c>
      <c r="T406" s="13" t="str">
        <f t="shared" si="41"/>
        <v>product</v>
      </c>
      <c r="U406" s="12" t="str">
        <f t="shared" si="40"/>
        <v>apparatus</v>
      </c>
    </row>
    <row r="407" spans="1:21" ht="14.4">
      <c r="A407" s="15">
        <v>332000000</v>
      </c>
      <c r="B407" s="8">
        <v>43625388</v>
      </c>
      <c r="C407" s="9">
        <v>8475959</v>
      </c>
      <c r="D407" s="9" t="s">
        <v>33</v>
      </c>
      <c r="E407" s="10">
        <v>40605</v>
      </c>
      <c r="F407" s="9" t="s">
        <v>786</v>
      </c>
      <c r="G407" s="8">
        <v>101</v>
      </c>
      <c r="H407" s="9" t="s">
        <v>23</v>
      </c>
      <c r="I407" s="9" t="s">
        <v>787</v>
      </c>
      <c r="J407" s="9" t="s">
        <v>79</v>
      </c>
      <c r="K407" s="9" t="s">
        <v>811</v>
      </c>
      <c r="L407" s="11" t="s">
        <v>27</v>
      </c>
      <c r="M407" s="11" t="s">
        <v>28</v>
      </c>
      <c r="O407" s="12" t="s">
        <v>27</v>
      </c>
      <c r="P407" s="12" t="s">
        <v>28</v>
      </c>
      <c r="Q407" s="12"/>
      <c r="R407" s="13" t="str">
        <f t="shared" si="38"/>
        <v>product</v>
      </c>
      <c r="S407" s="14" t="str">
        <f t="shared" si="39"/>
        <v>apparatus</v>
      </c>
      <c r="T407" s="13" t="str">
        <f t="shared" si="41"/>
        <v>product</v>
      </c>
      <c r="U407" s="12" t="str">
        <f t="shared" si="40"/>
        <v>apparatus</v>
      </c>
    </row>
    <row r="408" spans="1:21" ht="14.4">
      <c r="A408" s="15">
        <v>332000000</v>
      </c>
      <c r="B408" s="8">
        <v>43625388</v>
      </c>
      <c r="C408" s="9">
        <v>8475959</v>
      </c>
      <c r="D408" s="9" t="s">
        <v>33</v>
      </c>
      <c r="E408" s="10">
        <v>40605</v>
      </c>
      <c r="F408" s="9" t="s">
        <v>786</v>
      </c>
      <c r="G408" s="8">
        <v>101</v>
      </c>
      <c r="H408" s="9" t="s">
        <v>23</v>
      </c>
      <c r="I408" s="9" t="s">
        <v>787</v>
      </c>
      <c r="J408" s="9" t="s">
        <v>81</v>
      </c>
      <c r="K408" s="9" t="s">
        <v>812</v>
      </c>
      <c r="L408" s="11" t="s">
        <v>27</v>
      </c>
      <c r="M408" s="11" t="s">
        <v>28</v>
      </c>
      <c r="O408" s="12" t="s">
        <v>27</v>
      </c>
      <c r="P408" s="12" t="s">
        <v>28</v>
      </c>
      <c r="Q408" s="12"/>
      <c r="R408" s="13" t="str">
        <f t="shared" si="38"/>
        <v>product</v>
      </c>
      <c r="S408" s="14" t="str">
        <f t="shared" si="39"/>
        <v>apparatus</v>
      </c>
      <c r="T408" s="13" t="str">
        <f t="shared" si="41"/>
        <v>product</v>
      </c>
      <c r="U408" s="12" t="str">
        <f t="shared" si="40"/>
        <v>apparatus</v>
      </c>
    </row>
    <row r="409" spans="1:21" ht="14.4">
      <c r="A409" s="8">
        <v>48744164</v>
      </c>
      <c r="B409" s="8">
        <v>35943666</v>
      </c>
      <c r="C409" s="9">
        <v>8409746</v>
      </c>
      <c r="D409" s="9" t="s">
        <v>33</v>
      </c>
      <c r="E409" s="10">
        <v>38778</v>
      </c>
      <c r="F409" s="9" t="s">
        <v>839</v>
      </c>
      <c r="G409" s="8">
        <v>88</v>
      </c>
      <c r="H409" s="9" t="s">
        <v>23</v>
      </c>
      <c r="I409" s="9" t="s">
        <v>840</v>
      </c>
      <c r="J409" s="9" t="s">
        <v>25</v>
      </c>
      <c r="K409" s="9" t="s">
        <v>1124</v>
      </c>
      <c r="L409" s="11" t="s">
        <v>376</v>
      </c>
      <c r="M409" s="11" t="s">
        <v>377</v>
      </c>
      <c r="O409" s="12" t="s">
        <v>376</v>
      </c>
      <c r="P409" s="12"/>
      <c r="Q409" s="20"/>
      <c r="R409" s="13" t="str">
        <f t="shared" si="38"/>
        <v>product and process</v>
      </c>
      <c r="S409" s="14" t="str">
        <f t="shared" si="39"/>
        <v>CONFLICT</v>
      </c>
      <c r="T409" s="13" t="str">
        <f t="shared" si="41"/>
        <v>product and process</v>
      </c>
      <c r="U409" s="12" t="str">
        <f t="shared" si="40"/>
        <v>CONFLICT</v>
      </c>
    </row>
    <row r="410" spans="1:21" ht="14.4">
      <c r="A410" s="8">
        <v>48744164</v>
      </c>
      <c r="B410" s="8">
        <v>35943666</v>
      </c>
      <c r="C410" s="9">
        <v>8409746</v>
      </c>
      <c r="D410" s="9" t="s">
        <v>33</v>
      </c>
      <c r="E410" s="10">
        <v>38778</v>
      </c>
      <c r="F410" s="9" t="s">
        <v>839</v>
      </c>
      <c r="G410" s="8">
        <v>88</v>
      </c>
      <c r="H410" s="9" t="s">
        <v>23</v>
      </c>
      <c r="I410" s="9" t="s">
        <v>840</v>
      </c>
      <c r="J410" s="9" t="s">
        <v>29</v>
      </c>
      <c r="K410" s="9" t="s">
        <v>1125</v>
      </c>
      <c r="L410" s="11" t="s">
        <v>27</v>
      </c>
      <c r="M410" s="11" t="s">
        <v>28</v>
      </c>
      <c r="O410" s="12" t="s">
        <v>27</v>
      </c>
      <c r="P410" s="12" t="s">
        <v>28</v>
      </c>
      <c r="Q410" s="12"/>
      <c r="R410" s="13" t="str">
        <f t="shared" si="38"/>
        <v>product</v>
      </c>
      <c r="S410" s="14" t="str">
        <f t="shared" si="39"/>
        <v>apparatus</v>
      </c>
      <c r="T410" s="13" t="s">
        <v>376</v>
      </c>
      <c r="U410" s="12" t="str">
        <f t="shared" si="40"/>
        <v>apparatus</v>
      </c>
    </row>
    <row r="411" spans="1:21" ht="14.4">
      <c r="A411" s="8">
        <v>48744164</v>
      </c>
      <c r="B411" s="8">
        <v>35943666</v>
      </c>
      <c r="C411" s="9">
        <v>8409746</v>
      </c>
      <c r="D411" s="9" t="s">
        <v>33</v>
      </c>
      <c r="E411" s="10">
        <v>38778</v>
      </c>
      <c r="F411" s="9" t="s">
        <v>839</v>
      </c>
      <c r="G411" s="8">
        <v>88</v>
      </c>
      <c r="H411" s="9" t="s">
        <v>23</v>
      </c>
      <c r="I411" s="9" t="s">
        <v>840</v>
      </c>
      <c r="J411" s="9" t="s">
        <v>31</v>
      </c>
      <c r="K411" s="9" t="s">
        <v>1126</v>
      </c>
      <c r="L411" s="11" t="s">
        <v>27</v>
      </c>
      <c r="M411" s="11" t="s">
        <v>28</v>
      </c>
      <c r="O411" s="12" t="s">
        <v>27</v>
      </c>
      <c r="P411" s="12" t="s">
        <v>28</v>
      </c>
      <c r="Q411" s="12"/>
      <c r="R411" s="13" t="str">
        <f t="shared" si="38"/>
        <v>product</v>
      </c>
      <c r="S411" s="14" t="str">
        <f t="shared" si="39"/>
        <v>apparatus</v>
      </c>
      <c r="T411" s="13" t="str">
        <f t="shared" ref="T411:T420" si="42">R411</f>
        <v>product</v>
      </c>
      <c r="U411" s="12" t="str">
        <f t="shared" si="40"/>
        <v>apparatus</v>
      </c>
    </row>
    <row r="412" spans="1:21" ht="14.4">
      <c r="A412" s="8">
        <v>48744164</v>
      </c>
      <c r="B412" s="8">
        <v>35943666</v>
      </c>
      <c r="C412" s="9">
        <v>8409746</v>
      </c>
      <c r="D412" s="9" t="s">
        <v>33</v>
      </c>
      <c r="E412" s="10">
        <v>38778</v>
      </c>
      <c r="F412" s="9" t="s">
        <v>839</v>
      </c>
      <c r="G412" s="8">
        <v>88</v>
      </c>
      <c r="H412" s="9" t="s">
        <v>23</v>
      </c>
      <c r="I412" s="9" t="s">
        <v>840</v>
      </c>
      <c r="J412" s="9" t="s">
        <v>38</v>
      </c>
      <c r="K412" s="9" t="s">
        <v>1127</v>
      </c>
      <c r="L412" s="11" t="s">
        <v>27</v>
      </c>
      <c r="M412" s="11" t="s">
        <v>28</v>
      </c>
      <c r="O412" s="12" t="s">
        <v>27</v>
      </c>
      <c r="P412" s="12" t="s">
        <v>28</v>
      </c>
      <c r="Q412" s="12"/>
      <c r="R412" s="13" t="str">
        <f t="shared" si="38"/>
        <v>product</v>
      </c>
      <c r="S412" s="14" t="str">
        <f t="shared" si="39"/>
        <v>apparatus</v>
      </c>
      <c r="T412" s="13" t="str">
        <f t="shared" si="42"/>
        <v>product</v>
      </c>
      <c r="U412" s="12" t="str">
        <f t="shared" si="40"/>
        <v>apparatus</v>
      </c>
    </row>
    <row r="413" spans="1:21" ht="14.4">
      <c r="A413" s="8">
        <v>48744164</v>
      </c>
      <c r="B413" s="8">
        <v>35943666</v>
      </c>
      <c r="C413" s="9">
        <v>8409746</v>
      </c>
      <c r="D413" s="9" t="s">
        <v>33</v>
      </c>
      <c r="E413" s="10">
        <v>38778</v>
      </c>
      <c r="F413" s="9" t="s">
        <v>839</v>
      </c>
      <c r="G413" s="8">
        <v>88</v>
      </c>
      <c r="H413" s="9" t="s">
        <v>23</v>
      </c>
      <c r="I413" s="9" t="s">
        <v>840</v>
      </c>
      <c r="J413" s="9" t="s">
        <v>40</v>
      </c>
      <c r="K413" s="9" t="s">
        <v>1128</v>
      </c>
      <c r="L413" s="11" t="s">
        <v>27</v>
      </c>
      <c r="M413" s="11" t="s">
        <v>28</v>
      </c>
      <c r="O413" s="12" t="s">
        <v>27</v>
      </c>
      <c r="P413" s="12" t="s">
        <v>28</v>
      </c>
      <c r="Q413" s="12"/>
      <c r="R413" s="13" t="str">
        <f t="shared" si="38"/>
        <v>product</v>
      </c>
      <c r="S413" s="14" t="str">
        <f t="shared" si="39"/>
        <v>apparatus</v>
      </c>
      <c r="T413" s="13" t="str">
        <f t="shared" si="42"/>
        <v>product</v>
      </c>
      <c r="U413" s="12" t="str">
        <f t="shared" si="40"/>
        <v>apparatus</v>
      </c>
    </row>
    <row r="414" spans="1:21" ht="14.4">
      <c r="A414" s="8">
        <v>48744164</v>
      </c>
      <c r="B414" s="8">
        <v>35943666</v>
      </c>
      <c r="C414" s="9">
        <v>8409746</v>
      </c>
      <c r="D414" s="9" t="s">
        <v>33</v>
      </c>
      <c r="E414" s="10">
        <v>38778</v>
      </c>
      <c r="F414" s="9" t="s">
        <v>839</v>
      </c>
      <c r="G414" s="8">
        <v>88</v>
      </c>
      <c r="H414" s="9" t="s">
        <v>23</v>
      </c>
      <c r="I414" s="9" t="s">
        <v>840</v>
      </c>
      <c r="J414" s="9" t="s">
        <v>42</v>
      </c>
      <c r="K414" s="9" t="s">
        <v>1129</v>
      </c>
      <c r="L414" s="11" t="s">
        <v>27</v>
      </c>
      <c r="M414" s="11" t="s">
        <v>28</v>
      </c>
      <c r="O414" s="12" t="s">
        <v>27</v>
      </c>
      <c r="P414" s="12" t="s">
        <v>28</v>
      </c>
      <c r="Q414" s="12"/>
      <c r="R414" s="13" t="str">
        <f t="shared" si="38"/>
        <v>product</v>
      </c>
      <c r="S414" s="14" t="str">
        <f t="shared" si="39"/>
        <v>apparatus</v>
      </c>
      <c r="T414" s="13" t="str">
        <f t="shared" si="42"/>
        <v>product</v>
      </c>
      <c r="U414" s="12" t="str">
        <f t="shared" si="40"/>
        <v>apparatus</v>
      </c>
    </row>
    <row r="415" spans="1:21" ht="14.4">
      <c r="A415" s="8">
        <v>48744164</v>
      </c>
      <c r="B415" s="8">
        <v>35943666</v>
      </c>
      <c r="C415" s="9">
        <v>8409746</v>
      </c>
      <c r="D415" s="9" t="s">
        <v>33</v>
      </c>
      <c r="E415" s="10">
        <v>38778</v>
      </c>
      <c r="F415" s="9" t="s">
        <v>839</v>
      </c>
      <c r="G415" s="8">
        <v>88</v>
      </c>
      <c r="H415" s="9" t="s">
        <v>23</v>
      </c>
      <c r="I415" s="9" t="s">
        <v>840</v>
      </c>
      <c r="J415" s="9" t="s">
        <v>44</v>
      </c>
      <c r="K415" s="9" t="s">
        <v>1130</v>
      </c>
      <c r="L415" s="11" t="s">
        <v>27</v>
      </c>
      <c r="M415" s="11" t="s">
        <v>28</v>
      </c>
      <c r="O415" s="12" t="s">
        <v>27</v>
      </c>
      <c r="P415" s="12" t="s">
        <v>111</v>
      </c>
      <c r="Q415" s="17"/>
      <c r="R415" s="13" t="str">
        <f t="shared" si="38"/>
        <v>product</v>
      </c>
      <c r="S415" s="14" t="str">
        <f t="shared" si="39"/>
        <v>CONFLICT</v>
      </c>
      <c r="T415" s="13" t="str">
        <f t="shared" si="42"/>
        <v>product</v>
      </c>
      <c r="U415" s="12" t="str">
        <f t="shared" si="40"/>
        <v>CONFLICT</v>
      </c>
    </row>
    <row r="416" spans="1:21" ht="14.4">
      <c r="A416" s="8">
        <v>48744164</v>
      </c>
      <c r="B416" s="8">
        <v>35943666</v>
      </c>
      <c r="C416" s="9">
        <v>8409746</v>
      </c>
      <c r="D416" s="9" t="s">
        <v>33</v>
      </c>
      <c r="E416" s="10">
        <v>38778</v>
      </c>
      <c r="F416" s="9" t="s">
        <v>839</v>
      </c>
      <c r="G416" s="8">
        <v>88</v>
      </c>
      <c r="H416" s="9" t="s">
        <v>23</v>
      </c>
      <c r="I416" s="9" t="s">
        <v>840</v>
      </c>
      <c r="J416" s="9" t="s">
        <v>46</v>
      </c>
      <c r="K416" s="9" t="s">
        <v>1131</v>
      </c>
      <c r="L416" s="11" t="s">
        <v>27</v>
      </c>
      <c r="M416" s="11" t="s">
        <v>28</v>
      </c>
      <c r="O416" s="12" t="s">
        <v>27</v>
      </c>
      <c r="P416" s="12" t="s">
        <v>28</v>
      </c>
      <c r="Q416" s="12"/>
      <c r="R416" s="13" t="str">
        <f t="shared" si="38"/>
        <v>product</v>
      </c>
      <c r="S416" s="14" t="str">
        <f t="shared" si="39"/>
        <v>apparatus</v>
      </c>
      <c r="T416" s="13" t="str">
        <f t="shared" si="42"/>
        <v>product</v>
      </c>
      <c r="U416" s="12" t="str">
        <f t="shared" si="40"/>
        <v>apparatus</v>
      </c>
    </row>
    <row r="417" spans="1:22" ht="14.4">
      <c r="A417" s="8">
        <v>48744164</v>
      </c>
      <c r="B417" s="8">
        <v>35943666</v>
      </c>
      <c r="C417" s="9">
        <v>8409746</v>
      </c>
      <c r="D417" s="9" t="s">
        <v>33</v>
      </c>
      <c r="E417" s="10">
        <v>38778</v>
      </c>
      <c r="F417" s="9" t="s">
        <v>839</v>
      </c>
      <c r="G417" s="8">
        <v>88</v>
      </c>
      <c r="H417" s="9" t="s">
        <v>23</v>
      </c>
      <c r="I417" s="9" t="s">
        <v>840</v>
      </c>
      <c r="J417" s="9" t="s">
        <v>48</v>
      </c>
      <c r="K417" s="9" t="s">
        <v>1132</v>
      </c>
      <c r="L417" s="11" t="s">
        <v>27</v>
      </c>
      <c r="M417" s="11" t="s">
        <v>28</v>
      </c>
      <c r="O417" s="12" t="s">
        <v>27</v>
      </c>
      <c r="P417" s="12" t="s">
        <v>28</v>
      </c>
      <c r="Q417" s="12"/>
      <c r="R417" s="13" t="str">
        <f t="shared" si="38"/>
        <v>product</v>
      </c>
      <c r="S417" s="14" t="str">
        <f t="shared" si="39"/>
        <v>apparatus</v>
      </c>
      <c r="T417" s="13" t="str">
        <f t="shared" si="42"/>
        <v>product</v>
      </c>
      <c r="U417" s="12" t="str">
        <f t="shared" si="40"/>
        <v>apparatus</v>
      </c>
    </row>
    <row r="418" spans="1:22" ht="14.4">
      <c r="A418" s="8">
        <v>48744164</v>
      </c>
      <c r="B418" s="8">
        <v>35943666</v>
      </c>
      <c r="C418" s="9">
        <v>8409746</v>
      </c>
      <c r="D418" s="9" t="s">
        <v>33</v>
      </c>
      <c r="E418" s="10">
        <v>38778</v>
      </c>
      <c r="F418" s="9" t="s">
        <v>839</v>
      </c>
      <c r="G418" s="8">
        <v>88</v>
      </c>
      <c r="H418" s="9" t="s">
        <v>23</v>
      </c>
      <c r="I418" s="9" t="s">
        <v>840</v>
      </c>
      <c r="J418" s="9" t="s">
        <v>50</v>
      </c>
      <c r="K418" s="9" t="s">
        <v>1133</v>
      </c>
      <c r="L418" s="11" t="s">
        <v>27</v>
      </c>
      <c r="M418" s="11" t="s">
        <v>28</v>
      </c>
      <c r="O418" s="12" t="s">
        <v>27</v>
      </c>
      <c r="P418" s="12" t="s">
        <v>28</v>
      </c>
      <c r="Q418" s="12"/>
      <c r="R418" s="13" t="str">
        <f t="shared" si="38"/>
        <v>product</v>
      </c>
      <c r="S418" s="14" t="str">
        <f t="shared" si="39"/>
        <v>apparatus</v>
      </c>
      <c r="T418" s="13" t="str">
        <f t="shared" si="42"/>
        <v>product</v>
      </c>
      <c r="U418" s="12" t="str">
        <f t="shared" si="40"/>
        <v>apparatus</v>
      </c>
    </row>
    <row r="419" spans="1:22" ht="14.4">
      <c r="A419" s="8">
        <v>48744164</v>
      </c>
      <c r="B419" s="8">
        <v>35943666</v>
      </c>
      <c r="C419" s="9">
        <v>8409746</v>
      </c>
      <c r="D419" s="9" t="s">
        <v>33</v>
      </c>
      <c r="E419" s="10">
        <v>38778</v>
      </c>
      <c r="F419" s="9" t="s">
        <v>839</v>
      </c>
      <c r="G419" s="8">
        <v>88</v>
      </c>
      <c r="H419" s="9" t="s">
        <v>23</v>
      </c>
      <c r="I419" s="9" t="s">
        <v>840</v>
      </c>
      <c r="J419" s="9" t="s">
        <v>52</v>
      </c>
      <c r="K419" s="9" t="s">
        <v>1134</v>
      </c>
      <c r="L419" s="11" t="s">
        <v>27</v>
      </c>
      <c r="M419" s="11" t="s">
        <v>28</v>
      </c>
      <c r="O419" s="12" t="s">
        <v>27</v>
      </c>
      <c r="P419" s="12" t="s">
        <v>28</v>
      </c>
      <c r="Q419" s="12"/>
      <c r="R419" s="13" t="str">
        <f t="shared" si="38"/>
        <v>product</v>
      </c>
      <c r="S419" s="14" t="str">
        <f t="shared" si="39"/>
        <v>apparatus</v>
      </c>
      <c r="T419" s="13" t="str">
        <f t="shared" si="42"/>
        <v>product</v>
      </c>
      <c r="U419" s="12" t="str">
        <f t="shared" si="40"/>
        <v>apparatus</v>
      </c>
    </row>
    <row r="420" spans="1:22" ht="14.4">
      <c r="A420" s="8">
        <v>48744164</v>
      </c>
      <c r="B420" s="8">
        <v>35943666</v>
      </c>
      <c r="C420" s="9">
        <v>8409746</v>
      </c>
      <c r="D420" s="9" t="s">
        <v>33</v>
      </c>
      <c r="E420" s="10">
        <v>38778</v>
      </c>
      <c r="F420" s="9" t="s">
        <v>839</v>
      </c>
      <c r="G420" s="8">
        <v>88</v>
      </c>
      <c r="H420" s="9" t="s">
        <v>23</v>
      </c>
      <c r="I420" s="9" t="s">
        <v>840</v>
      </c>
      <c r="J420" s="9" t="s">
        <v>54</v>
      </c>
      <c r="K420" s="9" t="s">
        <v>1135</v>
      </c>
      <c r="L420" s="11" t="s">
        <v>27</v>
      </c>
      <c r="M420" s="11" t="s">
        <v>28</v>
      </c>
      <c r="O420" s="12" t="s">
        <v>27</v>
      </c>
      <c r="P420" s="12" t="s">
        <v>111</v>
      </c>
      <c r="Q420" s="12"/>
      <c r="R420" s="13" t="str">
        <f t="shared" si="38"/>
        <v>product</v>
      </c>
      <c r="S420" s="14" t="str">
        <f t="shared" si="39"/>
        <v>CONFLICT</v>
      </c>
      <c r="T420" s="13" t="str">
        <f t="shared" si="42"/>
        <v>product</v>
      </c>
      <c r="U420" s="12" t="str">
        <f t="shared" si="40"/>
        <v>CONFLICT</v>
      </c>
    </row>
    <row r="421" spans="1:22" ht="14.4">
      <c r="A421" s="8">
        <v>48744164</v>
      </c>
      <c r="B421" s="8">
        <v>35943666</v>
      </c>
      <c r="C421" s="9">
        <v>8409746</v>
      </c>
      <c r="D421" s="9" t="s">
        <v>33</v>
      </c>
      <c r="E421" s="10">
        <v>38778</v>
      </c>
      <c r="F421" s="9" t="s">
        <v>839</v>
      </c>
      <c r="G421" s="8">
        <v>88</v>
      </c>
      <c r="H421" s="9" t="s">
        <v>23</v>
      </c>
      <c r="I421" s="9" t="s">
        <v>840</v>
      </c>
      <c r="J421" s="9" t="s">
        <v>56</v>
      </c>
      <c r="K421" s="9" t="s">
        <v>1136</v>
      </c>
      <c r="L421" s="11" t="s">
        <v>27</v>
      </c>
      <c r="M421" s="11" t="s">
        <v>28</v>
      </c>
      <c r="O421" s="12" t="s">
        <v>154</v>
      </c>
      <c r="P421" s="12" t="s">
        <v>88</v>
      </c>
      <c r="Q421" s="12"/>
      <c r="R421" s="13" t="str">
        <f t="shared" si="38"/>
        <v>CONFLICT</v>
      </c>
      <c r="S421" s="14" t="str">
        <f t="shared" si="39"/>
        <v>CONFLICT</v>
      </c>
      <c r="T421" s="13" t="s">
        <v>154</v>
      </c>
      <c r="U421" s="12" t="str">
        <f t="shared" si="40"/>
        <v>CONFLICT</v>
      </c>
      <c r="V421" s="17" t="s">
        <v>1137</v>
      </c>
    </row>
    <row r="422" spans="1:22" ht="14.4">
      <c r="A422" s="8">
        <v>48744164</v>
      </c>
      <c r="B422" s="8">
        <v>35943666</v>
      </c>
      <c r="C422" s="9">
        <v>8409746</v>
      </c>
      <c r="D422" s="9" t="s">
        <v>33</v>
      </c>
      <c r="E422" s="10">
        <v>38778</v>
      </c>
      <c r="F422" s="9" t="s">
        <v>839</v>
      </c>
      <c r="G422" s="8">
        <v>88</v>
      </c>
      <c r="H422" s="9" t="s">
        <v>23</v>
      </c>
      <c r="I422" s="9" t="s">
        <v>840</v>
      </c>
      <c r="J422" s="9" t="s">
        <v>58</v>
      </c>
      <c r="K422" s="9" t="s">
        <v>1138</v>
      </c>
      <c r="L422" s="11" t="s">
        <v>27</v>
      </c>
      <c r="M422" s="11" t="s">
        <v>28</v>
      </c>
      <c r="O422" s="12" t="s">
        <v>154</v>
      </c>
      <c r="P422" s="12" t="s">
        <v>88</v>
      </c>
      <c r="Q422" s="12"/>
      <c r="R422" s="13" t="str">
        <f t="shared" si="38"/>
        <v>CONFLICT</v>
      </c>
      <c r="S422" s="14" t="str">
        <f t="shared" si="39"/>
        <v>CONFLICT</v>
      </c>
      <c r="T422" s="13" t="s">
        <v>154</v>
      </c>
      <c r="U422" s="12" t="str">
        <f t="shared" si="40"/>
        <v>CONFLICT</v>
      </c>
      <c r="V422" s="17" t="s">
        <v>1137</v>
      </c>
    </row>
    <row r="423" spans="1:22" ht="14.4">
      <c r="A423" s="8">
        <v>48744164</v>
      </c>
      <c r="B423" s="8">
        <v>35943666</v>
      </c>
      <c r="C423" s="9">
        <v>8409746</v>
      </c>
      <c r="D423" s="9" t="s">
        <v>33</v>
      </c>
      <c r="E423" s="10">
        <v>38778</v>
      </c>
      <c r="F423" s="9" t="s">
        <v>839</v>
      </c>
      <c r="G423" s="8">
        <v>88</v>
      </c>
      <c r="H423" s="9" t="s">
        <v>23</v>
      </c>
      <c r="I423" s="9" t="s">
        <v>840</v>
      </c>
      <c r="J423" s="9" t="s">
        <v>60</v>
      </c>
      <c r="K423" s="9" t="s">
        <v>1139</v>
      </c>
      <c r="L423" s="11" t="s">
        <v>27</v>
      </c>
      <c r="M423" s="11" t="s">
        <v>28</v>
      </c>
      <c r="O423" s="12" t="s">
        <v>27</v>
      </c>
      <c r="P423" s="12" t="s">
        <v>28</v>
      </c>
      <c r="Q423" s="12"/>
      <c r="R423" s="13" t="str">
        <f t="shared" si="38"/>
        <v>product</v>
      </c>
      <c r="S423" s="14" t="str">
        <f t="shared" si="39"/>
        <v>apparatus</v>
      </c>
      <c r="T423" s="13" t="str">
        <f t="shared" ref="T423:T434" si="43">R423</f>
        <v>product</v>
      </c>
      <c r="U423" s="12" t="str">
        <f t="shared" si="40"/>
        <v>apparatus</v>
      </c>
    </row>
    <row r="424" spans="1:22" ht="14.4">
      <c r="A424" s="8">
        <v>48744164</v>
      </c>
      <c r="B424" s="8">
        <v>35943666</v>
      </c>
      <c r="C424" s="9">
        <v>8409746</v>
      </c>
      <c r="D424" s="9" t="s">
        <v>33</v>
      </c>
      <c r="E424" s="10">
        <v>38778</v>
      </c>
      <c r="F424" s="9" t="s">
        <v>839</v>
      </c>
      <c r="G424" s="8">
        <v>88</v>
      </c>
      <c r="H424" s="9" t="s">
        <v>23</v>
      </c>
      <c r="I424" s="9" t="s">
        <v>840</v>
      </c>
      <c r="J424" s="9" t="s">
        <v>62</v>
      </c>
      <c r="K424" s="9" t="s">
        <v>1140</v>
      </c>
      <c r="L424" s="11" t="s">
        <v>154</v>
      </c>
      <c r="M424" s="11" t="s">
        <v>88</v>
      </c>
      <c r="O424" s="12" t="s">
        <v>154</v>
      </c>
      <c r="P424" s="12" t="s">
        <v>88</v>
      </c>
      <c r="Q424" s="12"/>
      <c r="R424" s="13" t="str">
        <f t="shared" si="38"/>
        <v>process</v>
      </c>
      <c r="S424" s="14" t="str">
        <f t="shared" si="39"/>
        <v>method</v>
      </c>
      <c r="T424" s="13" t="str">
        <f t="shared" si="43"/>
        <v>process</v>
      </c>
      <c r="U424" s="12" t="str">
        <f t="shared" si="40"/>
        <v>method</v>
      </c>
    </row>
    <row r="425" spans="1:22" ht="14.4">
      <c r="A425" s="8">
        <v>48744164</v>
      </c>
      <c r="B425" s="8">
        <v>35943666</v>
      </c>
      <c r="C425" s="9">
        <v>8409746</v>
      </c>
      <c r="D425" s="9" t="s">
        <v>33</v>
      </c>
      <c r="E425" s="10">
        <v>38778</v>
      </c>
      <c r="F425" s="9" t="s">
        <v>839</v>
      </c>
      <c r="G425" s="8">
        <v>88</v>
      </c>
      <c r="H425" s="9" t="s">
        <v>23</v>
      </c>
      <c r="I425" s="9" t="s">
        <v>840</v>
      </c>
      <c r="J425" s="9" t="s">
        <v>64</v>
      </c>
      <c r="K425" s="9" t="s">
        <v>1141</v>
      </c>
      <c r="L425" s="11" t="s">
        <v>27</v>
      </c>
      <c r="M425" s="11" t="s">
        <v>28</v>
      </c>
      <c r="O425" s="12" t="s">
        <v>27</v>
      </c>
      <c r="P425" s="12" t="s">
        <v>28</v>
      </c>
      <c r="Q425" s="12"/>
      <c r="R425" s="13" t="str">
        <f t="shared" si="38"/>
        <v>product</v>
      </c>
      <c r="S425" s="14" t="str">
        <f t="shared" si="39"/>
        <v>apparatus</v>
      </c>
      <c r="T425" s="13" t="str">
        <f t="shared" si="43"/>
        <v>product</v>
      </c>
      <c r="U425" s="12" t="str">
        <f t="shared" si="40"/>
        <v>apparatus</v>
      </c>
    </row>
    <row r="426" spans="1:22" ht="14.4">
      <c r="A426" s="8">
        <v>48744164</v>
      </c>
      <c r="B426" s="8">
        <v>35943666</v>
      </c>
      <c r="C426" s="9">
        <v>8409746</v>
      </c>
      <c r="D426" s="9" t="s">
        <v>33</v>
      </c>
      <c r="E426" s="10">
        <v>38778</v>
      </c>
      <c r="F426" s="9" t="s">
        <v>839</v>
      </c>
      <c r="G426" s="8">
        <v>88</v>
      </c>
      <c r="H426" s="9" t="s">
        <v>23</v>
      </c>
      <c r="I426" s="9" t="s">
        <v>840</v>
      </c>
      <c r="J426" s="9" t="s">
        <v>66</v>
      </c>
      <c r="K426" s="9" t="s">
        <v>1142</v>
      </c>
      <c r="L426" s="11" t="s">
        <v>27</v>
      </c>
      <c r="M426" s="11" t="s">
        <v>28</v>
      </c>
      <c r="O426" s="12" t="s">
        <v>27</v>
      </c>
      <c r="P426" s="12" t="s">
        <v>28</v>
      </c>
      <c r="Q426" s="12"/>
      <c r="R426" s="13" t="str">
        <f t="shared" si="38"/>
        <v>product</v>
      </c>
      <c r="S426" s="14" t="str">
        <f t="shared" si="39"/>
        <v>apparatus</v>
      </c>
      <c r="T426" s="13" t="str">
        <f t="shared" si="43"/>
        <v>product</v>
      </c>
      <c r="U426" s="12" t="str">
        <f t="shared" si="40"/>
        <v>apparatus</v>
      </c>
    </row>
    <row r="427" spans="1:22" ht="14.4">
      <c r="A427" s="8">
        <v>48744164</v>
      </c>
      <c r="B427" s="8">
        <v>35943666</v>
      </c>
      <c r="C427" s="9">
        <v>8409746</v>
      </c>
      <c r="D427" s="9" t="s">
        <v>33</v>
      </c>
      <c r="E427" s="10">
        <v>38778</v>
      </c>
      <c r="F427" s="9" t="s">
        <v>839</v>
      </c>
      <c r="G427" s="8">
        <v>88</v>
      </c>
      <c r="H427" s="9" t="s">
        <v>23</v>
      </c>
      <c r="I427" s="9" t="s">
        <v>840</v>
      </c>
      <c r="J427" s="9" t="s">
        <v>68</v>
      </c>
      <c r="K427" s="9" t="s">
        <v>1143</v>
      </c>
      <c r="L427" s="11" t="s">
        <v>27</v>
      </c>
      <c r="M427" s="11" t="s">
        <v>28</v>
      </c>
      <c r="O427" s="12" t="s">
        <v>27</v>
      </c>
      <c r="P427" s="12" t="s">
        <v>28</v>
      </c>
      <c r="Q427" s="12"/>
      <c r="R427" s="13" t="str">
        <f t="shared" si="38"/>
        <v>product</v>
      </c>
      <c r="S427" s="14" t="str">
        <f t="shared" si="39"/>
        <v>apparatus</v>
      </c>
      <c r="T427" s="13" t="str">
        <f t="shared" si="43"/>
        <v>product</v>
      </c>
      <c r="U427" s="12" t="str">
        <f t="shared" si="40"/>
        <v>apparatus</v>
      </c>
    </row>
    <row r="428" spans="1:22" ht="14.4">
      <c r="A428" s="8">
        <v>48744164</v>
      </c>
      <c r="B428" s="8">
        <v>35943666</v>
      </c>
      <c r="C428" s="9">
        <v>8409746</v>
      </c>
      <c r="D428" s="9" t="s">
        <v>33</v>
      </c>
      <c r="E428" s="10">
        <v>38778</v>
      </c>
      <c r="F428" s="9" t="s">
        <v>839</v>
      </c>
      <c r="G428" s="8">
        <v>88</v>
      </c>
      <c r="H428" s="9" t="s">
        <v>23</v>
      </c>
      <c r="I428" s="9" t="s">
        <v>840</v>
      </c>
      <c r="J428" s="9" t="s">
        <v>70</v>
      </c>
      <c r="K428" s="9" t="s">
        <v>1144</v>
      </c>
      <c r="L428" s="11" t="s">
        <v>27</v>
      </c>
      <c r="M428" s="11" t="s">
        <v>28</v>
      </c>
      <c r="O428" s="12" t="s">
        <v>27</v>
      </c>
      <c r="P428" s="12" t="s">
        <v>111</v>
      </c>
      <c r="Q428" s="12"/>
      <c r="R428" s="13" t="str">
        <f t="shared" si="38"/>
        <v>product</v>
      </c>
      <c r="S428" s="14" t="str">
        <f t="shared" si="39"/>
        <v>CONFLICT</v>
      </c>
      <c r="T428" s="13" t="str">
        <f t="shared" si="43"/>
        <v>product</v>
      </c>
      <c r="U428" s="12" t="str">
        <f t="shared" si="40"/>
        <v>CONFLICT</v>
      </c>
    </row>
    <row r="429" spans="1:22" ht="14.4">
      <c r="A429" s="8">
        <v>48744164</v>
      </c>
      <c r="B429" s="8">
        <v>35943666</v>
      </c>
      <c r="C429" s="9">
        <v>8409746</v>
      </c>
      <c r="D429" s="9" t="s">
        <v>33</v>
      </c>
      <c r="E429" s="10">
        <v>38778</v>
      </c>
      <c r="F429" s="9" t="s">
        <v>839</v>
      </c>
      <c r="G429" s="8">
        <v>88</v>
      </c>
      <c r="H429" s="9" t="s">
        <v>23</v>
      </c>
      <c r="I429" s="9" t="s">
        <v>840</v>
      </c>
      <c r="J429" s="9" t="s">
        <v>72</v>
      </c>
      <c r="K429" s="9" t="s">
        <v>1145</v>
      </c>
      <c r="L429" s="11" t="s">
        <v>27</v>
      </c>
      <c r="M429" s="11" t="s">
        <v>28</v>
      </c>
      <c r="O429" s="12" t="s">
        <v>27</v>
      </c>
      <c r="P429" s="12" t="s">
        <v>111</v>
      </c>
      <c r="Q429" s="12"/>
      <c r="R429" s="13" t="str">
        <f t="shared" si="38"/>
        <v>product</v>
      </c>
      <c r="S429" s="14" t="str">
        <f t="shared" si="39"/>
        <v>CONFLICT</v>
      </c>
      <c r="T429" s="13" t="str">
        <f t="shared" si="43"/>
        <v>product</v>
      </c>
      <c r="U429" s="12" t="str">
        <f t="shared" si="40"/>
        <v>CONFLICT</v>
      </c>
    </row>
    <row r="430" spans="1:22" ht="14.4">
      <c r="A430" s="8">
        <v>48744164</v>
      </c>
      <c r="B430" s="8">
        <v>35943666</v>
      </c>
      <c r="C430" s="9">
        <v>8409746</v>
      </c>
      <c r="D430" s="9" t="s">
        <v>33</v>
      </c>
      <c r="E430" s="10">
        <v>38778</v>
      </c>
      <c r="F430" s="9" t="s">
        <v>839</v>
      </c>
      <c r="G430" s="8">
        <v>88</v>
      </c>
      <c r="H430" s="9" t="s">
        <v>23</v>
      </c>
      <c r="I430" s="9" t="s">
        <v>840</v>
      </c>
      <c r="J430" s="9" t="s">
        <v>74</v>
      </c>
      <c r="K430" s="9" t="s">
        <v>1146</v>
      </c>
      <c r="L430" s="11" t="s">
        <v>27</v>
      </c>
      <c r="M430" s="11" t="s">
        <v>28</v>
      </c>
      <c r="O430" s="12" t="s">
        <v>27</v>
      </c>
      <c r="P430" s="12" t="s">
        <v>111</v>
      </c>
      <c r="Q430" s="12"/>
      <c r="R430" s="13" t="str">
        <f t="shared" si="38"/>
        <v>product</v>
      </c>
      <c r="S430" s="14" t="str">
        <f t="shared" si="39"/>
        <v>CONFLICT</v>
      </c>
      <c r="T430" s="13" t="str">
        <f t="shared" si="43"/>
        <v>product</v>
      </c>
      <c r="U430" s="12" t="str">
        <f t="shared" si="40"/>
        <v>CONFLICT</v>
      </c>
    </row>
    <row r="431" spans="1:22" ht="14.4">
      <c r="A431" s="8">
        <v>48744164</v>
      </c>
      <c r="B431" s="8">
        <v>35943666</v>
      </c>
      <c r="C431" s="9">
        <v>8409746</v>
      </c>
      <c r="D431" s="9" t="s">
        <v>33</v>
      </c>
      <c r="E431" s="10">
        <v>38778</v>
      </c>
      <c r="F431" s="9" t="s">
        <v>839</v>
      </c>
      <c r="G431" s="8">
        <v>88</v>
      </c>
      <c r="H431" s="9" t="s">
        <v>23</v>
      </c>
      <c r="I431" s="9" t="s">
        <v>840</v>
      </c>
      <c r="J431" s="9" t="s">
        <v>76</v>
      </c>
      <c r="K431" s="9" t="s">
        <v>1147</v>
      </c>
      <c r="L431" s="11" t="s">
        <v>27</v>
      </c>
      <c r="M431" s="11" t="s">
        <v>28</v>
      </c>
      <c r="O431" s="12" t="s">
        <v>27</v>
      </c>
      <c r="P431" s="12" t="s">
        <v>28</v>
      </c>
      <c r="Q431" s="12"/>
      <c r="R431" s="13" t="str">
        <f t="shared" si="38"/>
        <v>product</v>
      </c>
      <c r="S431" s="14" t="str">
        <f t="shared" si="39"/>
        <v>apparatus</v>
      </c>
      <c r="T431" s="13" t="str">
        <f t="shared" si="43"/>
        <v>product</v>
      </c>
      <c r="U431" s="12" t="str">
        <f t="shared" si="40"/>
        <v>apparatus</v>
      </c>
    </row>
    <row r="432" spans="1:22" ht="14.4">
      <c r="A432" s="8">
        <v>48744164</v>
      </c>
      <c r="B432" s="8">
        <v>35943666</v>
      </c>
      <c r="C432" s="9">
        <v>8409746</v>
      </c>
      <c r="D432" s="9" t="s">
        <v>33</v>
      </c>
      <c r="E432" s="10">
        <v>38778</v>
      </c>
      <c r="F432" s="9" t="s">
        <v>839</v>
      </c>
      <c r="G432" s="8">
        <v>88</v>
      </c>
      <c r="H432" s="9" t="s">
        <v>23</v>
      </c>
      <c r="I432" s="9" t="s">
        <v>840</v>
      </c>
      <c r="J432" s="9" t="s">
        <v>79</v>
      </c>
      <c r="K432" s="9" t="s">
        <v>1148</v>
      </c>
      <c r="L432" s="11" t="s">
        <v>27</v>
      </c>
      <c r="M432" s="11" t="s">
        <v>28</v>
      </c>
      <c r="O432" s="12" t="s">
        <v>27</v>
      </c>
      <c r="P432" s="12" t="s">
        <v>28</v>
      </c>
      <c r="Q432" s="12"/>
      <c r="R432" s="13" t="str">
        <f t="shared" si="38"/>
        <v>product</v>
      </c>
      <c r="S432" s="14" t="str">
        <f t="shared" si="39"/>
        <v>apparatus</v>
      </c>
      <c r="T432" s="13" t="str">
        <f t="shared" si="43"/>
        <v>product</v>
      </c>
      <c r="U432" s="12" t="str">
        <f t="shared" si="40"/>
        <v>apparatus</v>
      </c>
    </row>
    <row r="433" spans="1:21" ht="14.4">
      <c r="A433" s="8">
        <v>48744164</v>
      </c>
      <c r="B433" s="8">
        <v>35943666</v>
      </c>
      <c r="C433" s="9">
        <v>8409746</v>
      </c>
      <c r="D433" s="9" t="s">
        <v>33</v>
      </c>
      <c r="E433" s="10">
        <v>38778</v>
      </c>
      <c r="F433" s="9" t="s">
        <v>839</v>
      </c>
      <c r="G433" s="8">
        <v>88</v>
      </c>
      <c r="H433" s="9" t="s">
        <v>23</v>
      </c>
      <c r="I433" s="9" t="s">
        <v>840</v>
      </c>
      <c r="J433" s="9" t="s">
        <v>81</v>
      </c>
      <c r="K433" s="9" t="s">
        <v>1149</v>
      </c>
      <c r="L433" s="11" t="s">
        <v>27</v>
      </c>
      <c r="M433" s="11" t="s">
        <v>28</v>
      </c>
      <c r="O433" s="12" t="s">
        <v>27</v>
      </c>
      <c r="P433" s="12" t="s">
        <v>28</v>
      </c>
      <c r="Q433" s="12"/>
      <c r="R433" s="13" t="str">
        <f t="shared" si="38"/>
        <v>product</v>
      </c>
      <c r="S433" s="14" t="str">
        <f t="shared" si="39"/>
        <v>apparatus</v>
      </c>
      <c r="T433" s="13" t="str">
        <f t="shared" si="43"/>
        <v>product</v>
      </c>
      <c r="U433" s="12" t="str">
        <f t="shared" si="40"/>
        <v>apparatus</v>
      </c>
    </row>
    <row r="434" spans="1:21" ht="14.4">
      <c r="A434" s="8">
        <v>48744164</v>
      </c>
      <c r="B434" s="8">
        <v>35943666</v>
      </c>
      <c r="C434" s="9">
        <v>8409746</v>
      </c>
      <c r="D434" s="9" t="s">
        <v>33</v>
      </c>
      <c r="E434" s="10">
        <v>38778</v>
      </c>
      <c r="F434" s="9" t="s">
        <v>839</v>
      </c>
      <c r="G434" s="8">
        <v>88</v>
      </c>
      <c r="H434" s="9" t="s">
        <v>23</v>
      </c>
      <c r="I434" s="9" t="s">
        <v>840</v>
      </c>
      <c r="J434" s="9" t="s">
        <v>158</v>
      </c>
      <c r="K434" s="9" t="s">
        <v>1150</v>
      </c>
      <c r="L434" s="11" t="s">
        <v>27</v>
      </c>
      <c r="M434" s="11" t="s">
        <v>28</v>
      </c>
      <c r="O434" s="12" t="s">
        <v>27</v>
      </c>
      <c r="P434" s="12" t="s">
        <v>28</v>
      </c>
      <c r="Q434" s="12"/>
      <c r="R434" s="13" t="str">
        <f t="shared" si="38"/>
        <v>product</v>
      </c>
      <c r="S434" s="14" t="str">
        <f t="shared" si="39"/>
        <v>apparatus</v>
      </c>
      <c r="T434" s="13" t="str">
        <f t="shared" si="43"/>
        <v>product</v>
      </c>
      <c r="U434" s="12" t="str">
        <f t="shared" si="40"/>
        <v>apparatus</v>
      </c>
    </row>
    <row r="435" spans="1:21" ht="14.4">
      <c r="A435" s="15">
        <v>335000000</v>
      </c>
      <c r="B435" s="8">
        <v>44542814</v>
      </c>
      <c r="C435" s="9">
        <v>8257866</v>
      </c>
      <c r="D435" s="9" t="s">
        <v>33</v>
      </c>
      <c r="E435" s="10">
        <v>40724</v>
      </c>
      <c r="F435" s="9" t="s">
        <v>1379</v>
      </c>
      <c r="G435" s="8">
        <v>79</v>
      </c>
      <c r="H435" s="9" t="s">
        <v>23</v>
      </c>
      <c r="I435" s="9" t="s">
        <v>1379</v>
      </c>
      <c r="J435" s="9" t="s">
        <v>25</v>
      </c>
      <c r="K435" s="9" t="s">
        <v>1380</v>
      </c>
      <c r="L435" s="11" t="s">
        <v>376</v>
      </c>
      <c r="M435" s="11" t="s">
        <v>377</v>
      </c>
      <c r="O435" s="12" t="s">
        <v>27</v>
      </c>
      <c r="P435" s="12" t="s">
        <v>28</v>
      </c>
      <c r="Q435" s="12"/>
      <c r="R435" s="13" t="str">
        <f t="shared" si="38"/>
        <v>CONFLICT</v>
      </c>
      <c r="S435" s="14" t="str">
        <f t="shared" si="39"/>
        <v>CONFLICT</v>
      </c>
      <c r="T435" s="13" t="s">
        <v>376</v>
      </c>
      <c r="U435" s="12" t="str">
        <f t="shared" si="40"/>
        <v>CONFLICT</v>
      </c>
    </row>
    <row r="436" spans="1:21" ht="14.4">
      <c r="A436" s="15">
        <v>335000000</v>
      </c>
      <c r="B436" s="8">
        <v>44542814</v>
      </c>
      <c r="C436" s="9">
        <v>8257866</v>
      </c>
      <c r="D436" s="9" t="s">
        <v>33</v>
      </c>
      <c r="E436" s="10">
        <v>40724</v>
      </c>
      <c r="F436" s="9" t="s">
        <v>1379</v>
      </c>
      <c r="G436" s="8">
        <v>79</v>
      </c>
      <c r="H436" s="9" t="s">
        <v>23</v>
      </c>
      <c r="I436" s="9" t="s">
        <v>1379</v>
      </c>
      <c r="J436" s="9" t="s">
        <v>29</v>
      </c>
      <c r="K436" s="9" t="s">
        <v>1381</v>
      </c>
      <c r="L436" s="11" t="s">
        <v>27</v>
      </c>
      <c r="M436" s="11" t="s">
        <v>111</v>
      </c>
      <c r="O436" s="12" t="s">
        <v>27</v>
      </c>
      <c r="P436" s="12" t="s">
        <v>28</v>
      </c>
      <c r="Q436" s="12"/>
      <c r="R436" s="13" t="str">
        <f t="shared" si="38"/>
        <v>product</v>
      </c>
      <c r="S436" s="14" t="str">
        <f t="shared" si="39"/>
        <v>CONFLICT</v>
      </c>
      <c r="T436" s="13" t="str">
        <f t="shared" ref="T436:T499" si="44">R436</f>
        <v>product</v>
      </c>
      <c r="U436" s="12" t="str">
        <f t="shared" si="40"/>
        <v>CONFLICT</v>
      </c>
    </row>
    <row r="437" spans="1:21" ht="14.4">
      <c r="A437" s="15">
        <v>335000000</v>
      </c>
      <c r="B437" s="8">
        <v>44542814</v>
      </c>
      <c r="C437" s="9">
        <v>8257866</v>
      </c>
      <c r="D437" s="9" t="s">
        <v>33</v>
      </c>
      <c r="E437" s="10">
        <v>40724</v>
      </c>
      <c r="F437" s="9" t="s">
        <v>1379</v>
      </c>
      <c r="G437" s="8">
        <v>79</v>
      </c>
      <c r="H437" s="9" t="s">
        <v>23</v>
      </c>
      <c r="I437" s="9" t="s">
        <v>1379</v>
      </c>
      <c r="J437" s="9" t="s">
        <v>31</v>
      </c>
      <c r="K437" s="9" t="s">
        <v>1382</v>
      </c>
      <c r="L437" s="11" t="s">
        <v>27</v>
      </c>
      <c r="M437" s="11" t="s">
        <v>111</v>
      </c>
      <c r="O437" s="12" t="s">
        <v>27</v>
      </c>
      <c r="P437" s="12" t="s">
        <v>111</v>
      </c>
      <c r="Q437" s="12"/>
      <c r="R437" s="13" t="str">
        <f t="shared" si="38"/>
        <v>product</v>
      </c>
      <c r="S437" s="14" t="str">
        <f t="shared" si="39"/>
        <v>composition</v>
      </c>
      <c r="T437" s="13" t="str">
        <f t="shared" si="44"/>
        <v>product</v>
      </c>
      <c r="U437" s="12" t="str">
        <f t="shared" si="40"/>
        <v>composition</v>
      </c>
    </row>
    <row r="438" spans="1:21" ht="14.4">
      <c r="A438" s="15">
        <v>335000000</v>
      </c>
      <c r="B438" s="8">
        <v>44542814</v>
      </c>
      <c r="C438" s="9">
        <v>8257866</v>
      </c>
      <c r="D438" s="9" t="s">
        <v>33</v>
      </c>
      <c r="E438" s="10">
        <v>40724</v>
      </c>
      <c r="F438" s="9" t="s">
        <v>1379</v>
      </c>
      <c r="G438" s="8">
        <v>79</v>
      </c>
      <c r="H438" s="9" t="s">
        <v>23</v>
      </c>
      <c r="I438" s="9" t="s">
        <v>1379</v>
      </c>
      <c r="J438" s="9" t="s">
        <v>38</v>
      </c>
      <c r="K438" s="9" t="s">
        <v>1383</v>
      </c>
      <c r="L438" s="11" t="s">
        <v>27</v>
      </c>
      <c r="M438" s="11" t="s">
        <v>111</v>
      </c>
      <c r="O438" s="12" t="s">
        <v>27</v>
      </c>
      <c r="P438" s="12" t="s">
        <v>111</v>
      </c>
      <c r="Q438" s="12"/>
      <c r="R438" s="13" t="str">
        <f t="shared" si="38"/>
        <v>product</v>
      </c>
      <c r="S438" s="14" t="str">
        <f t="shared" si="39"/>
        <v>composition</v>
      </c>
      <c r="T438" s="13" t="str">
        <f t="shared" si="44"/>
        <v>product</v>
      </c>
      <c r="U438" s="12" t="str">
        <f t="shared" si="40"/>
        <v>composition</v>
      </c>
    </row>
    <row r="439" spans="1:21" ht="14.4">
      <c r="A439" s="15">
        <v>335000000</v>
      </c>
      <c r="B439" s="8">
        <v>44542814</v>
      </c>
      <c r="C439" s="9">
        <v>8257866</v>
      </c>
      <c r="D439" s="9" t="s">
        <v>33</v>
      </c>
      <c r="E439" s="10">
        <v>40724</v>
      </c>
      <c r="F439" s="9" t="s">
        <v>1379</v>
      </c>
      <c r="G439" s="8">
        <v>79</v>
      </c>
      <c r="H439" s="9" t="s">
        <v>23</v>
      </c>
      <c r="I439" s="9" t="s">
        <v>1379</v>
      </c>
      <c r="J439" s="9" t="s">
        <v>40</v>
      </c>
      <c r="K439" s="9" t="s">
        <v>1384</v>
      </c>
      <c r="L439" s="11" t="s">
        <v>27</v>
      </c>
      <c r="M439" s="11" t="s">
        <v>111</v>
      </c>
      <c r="O439" s="12" t="s">
        <v>27</v>
      </c>
      <c r="P439" s="12" t="s">
        <v>28</v>
      </c>
      <c r="Q439" s="12"/>
      <c r="R439" s="13" t="str">
        <f t="shared" si="38"/>
        <v>product</v>
      </c>
      <c r="S439" s="14" t="str">
        <f t="shared" si="39"/>
        <v>CONFLICT</v>
      </c>
      <c r="T439" s="13" t="str">
        <f t="shared" si="44"/>
        <v>product</v>
      </c>
      <c r="U439" s="12" t="str">
        <f t="shared" si="40"/>
        <v>CONFLICT</v>
      </c>
    </row>
    <row r="440" spans="1:21" ht="14.4">
      <c r="A440" s="15">
        <v>335000000</v>
      </c>
      <c r="B440" s="8">
        <v>44542814</v>
      </c>
      <c r="C440" s="9">
        <v>8257866</v>
      </c>
      <c r="D440" s="9" t="s">
        <v>33</v>
      </c>
      <c r="E440" s="10">
        <v>40724</v>
      </c>
      <c r="F440" s="9" t="s">
        <v>1379</v>
      </c>
      <c r="G440" s="8">
        <v>79</v>
      </c>
      <c r="H440" s="9" t="s">
        <v>23</v>
      </c>
      <c r="I440" s="9" t="s">
        <v>1379</v>
      </c>
      <c r="J440" s="9" t="s">
        <v>42</v>
      </c>
      <c r="K440" s="9" t="s">
        <v>1385</v>
      </c>
      <c r="L440" s="11" t="s">
        <v>27</v>
      </c>
      <c r="M440" s="11" t="s">
        <v>111</v>
      </c>
      <c r="O440" s="12" t="s">
        <v>27</v>
      </c>
      <c r="P440" s="12" t="s">
        <v>111</v>
      </c>
      <c r="Q440" s="12"/>
      <c r="R440" s="13" t="str">
        <f t="shared" si="38"/>
        <v>product</v>
      </c>
      <c r="S440" s="14" t="str">
        <f t="shared" si="39"/>
        <v>composition</v>
      </c>
      <c r="T440" s="13" t="str">
        <f t="shared" si="44"/>
        <v>product</v>
      </c>
      <c r="U440" s="12" t="str">
        <f t="shared" si="40"/>
        <v>composition</v>
      </c>
    </row>
    <row r="441" spans="1:21" ht="14.4">
      <c r="A441" s="15">
        <v>335000000</v>
      </c>
      <c r="B441" s="8">
        <v>44542814</v>
      </c>
      <c r="C441" s="9">
        <v>8257866</v>
      </c>
      <c r="D441" s="9" t="s">
        <v>33</v>
      </c>
      <c r="E441" s="10">
        <v>40724</v>
      </c>
      <c r="F441" s="9" t="s">
        <v>1379</v>
      </c>
      <c r="G441" s="8">
        <v>79</v>
      </c>
      <c r="H441" s="9" t="s">
        <v>23</v>
      </c>
      <c r="I441" s="9" t="s">
        <v>1379</v>
      </c>
      <c r="J441" s="9" t="s">
        <v>44</v>
      </c>
      <c r="K441" s="9" t="s">
        <v>1386</v>
      </c>
      <c r="L441" s="11" t="s">
        <v>27</v>
      </c>
      <c r="M441" s="11" t="s">
        <v>111</v>
      </c>
      <c r="O441" s="12" t="s">
        <v>27</v>
      </c>
      <c r="P441" s="12" t="s">
        <v>28</v>
      </c>
      <c r="Q441" s="12"/>
      <c r="R441" s="13" t="str">
        <f t="shared" si="38"/>
        <v>product</v>
      </c>
      <c r="S441" s="14" t="str">
        <f t="shared" si="39"/>
        <v>CONFLICT</v>
      </c>
      <c r="T441" s="13" t="str">
        <f t="shared" si="44"/>
        <v>product</v>
      </c>
      <c r="U441" s="12" t="str">
        <f t="shared" si="40"/>
        <v>CONFLICT</v>
      </c>
    </row>
    <row r="442" spans="1:21" ht="14.4">
      <c r="A442" s="15">
        <v>335000000</v>
      </c>
      <c r="B442" s="8">
        <v>44542814</v>
      </c>
      <c r="C442" s="9">
        <v>8257866</v>
      </c>
      <c r="D442" s="9" t="s">
        <v>33</v>
      </c>
      <c r="E442" s="10">
        <v>40724</v>
      </c>
      <c r="F442" s="9" t="s">
        <v>1379</v>
      </c>
      <c r="G442" s="8">
        <v>79</v>
      </c>
      <c r="H442" s="9" t="s">
        <v>23</v>
      </c>
      <c r="I442" s="9" t="s">
        <v>1379</v>
      </c>
      <c r="J442" s="9" t="s">
        <v>46</v>
      </c>
      <c r="K442" s="9" t="s">
        <v>1387</v>
      </c>
      <c r="L442" s="11" t="s">
        <v>27</v>
      </c>
      <c r="M442" s="11" t="s">
        <v>111</v>
      </c>
      <c r="O442" s="12" t="s">
        <v>27</v>
      </c>
      <c r="P442" s="12" t="s">
        <v>28</v>
      </c>
      <c r="Q442" s="12"/>
      <c r="R442" s="13" t="str">
        <f t="shared" si="38"/>
        <v>product</v>
      </c>
      <c r="S442" s="14" t="str">
        <f t="shared" si="39"/>
        <v>CONFLICT</v>
      </c>
      <c r="T442" s="13" t="str">
        <f t="shared" si="44"/>
        <v>product</v>
      </c>
      <c r="U442" s="12" t="str">
        <f t="shared" si="40"/>
        <v>CONFLICT</v>
      </c>
    </row>
    <row r="443" spans="1:21" ht="14.4">
      <c r="A443" s="15">
        <v>335000000</v>
      </c>
      <c r="B443" s="8">
        <v>44542814</v>
      </c>
      <c r="C443" s="9">
        <v>8257866</v>
      </c>
      <c r="D443" s="9" t="s">
        <v>33</v>
      </c>
      <c r="E443" s="10">
        <v>40724</v>
      </c>
      <c r="F443" s="9" t="s">
        <v>1379</v>
      </c>
      <c r="G443" s="8">
        <v>79</v>
      </c>
      <c r="H443" s="9" t="s">
        <v>23</v>
      </c>
      <c r="I443" s="9" t="s">
        <v>1379</v>
      </c>
      <c r="J443" s="9" t="s">
        <v>48</v>
      </c>
      <c r="K443" s="9" t="s">
        <v>1388</v>
      </c>
      <c r="L443" s="11" t="s">
        <v>27</v>
      </c>
      <c r="M443" s="11" t="s">
        <v>111</v>
      </c>
      <c r="O443" s="12" t="s">
        <v>27</v>
      </c>
      <c r="P443" s="12" t="s">
        <v>28</v>
      </c>
      <c r="Q443" s="12"/>
      <c r="R443" s="13" t="str">
        <f t="shared" si="38"/>
        <v>product</v>
      </c>
      <c r="S443" s="14" t="str">
        <f t="shared" si="39"/>
        <v>CONFLICT</v>
      </c>
      <c r="T443" s="13" t="str">
        <f t="shared" si="44"/>
        <v>product</v>
      </c>
      <c r="U443" s="12" t="str">
        <f t="shared" si="40"/>
        <v>CONFLICT</v>
      </c>
    </row>
    <row r="444" spans="1:21" ht="14.4">
      <c r="A444" s="15">
        <v>335000000</v>
      </c>
      <c r="B444" s="8">
        <v>44542814</v>
      </c>
      <c r="C444" s="9">
        <v>8257866</v>
      </c>
      <c r="D444" s="9" t="s">
        <v>33</v>
      </c>
      <c r="E444" s="10">
        <v>40724</v>
      </c>
      <c r="F444" s="9" t="s">
        <v>1379</v>
      </c>
      <c r="G444" s="8">
        <v>79</v>
      </c>
      <c r="H444" s="9" t="s">
        <v>23</v>
      </c>
      <c r="I444" s="9" t="s">
        <v>1379</v>
      </c>
      <c r="J444" s="9" t="s">
        <v>50</v>
      </c>
      <c r="K444" s="9" t="s">
        <v>1389</v>
      </c>
      <c r="L444" s="11" t="s">
        <v>27</v>
      </c>
      <c r="M444" s="11" t="s">
        <v>111</v>
      </c>
      <c r="O444" s="12" t="s">
        <v>27</v>
      </c>
      <c r="P444" s="12" t="s">
        <v>111</v>
      </c>
      <c r="Q444" s="12"/>
      <c r="R444" s="13" t="str">
        <f t="shared" si="38"/>
        <v>product</v>
      </c>
      <c r="S444" s="14" t="str">
        <f t="shared" si="39"/>
        <v>composition</v>
      </c>
      <c r="T444" s="13" t="str">
        <f t="shared" si="44"/>
        <v>product</v>
      </c>
      <c r="U444" s="12" t="str">
        <f t="shared" si="40"/>
        <v>composition</v>
      </c>
    </row>
    <row r="445" spans="1:21" ht="14.4">
      <c r="A445" s="15">
        <v>335000000</v>
      </c>
      <c r="B445" s="8">
        <v>44542814</v>
      </c>
      <c r="C445" s="9">
        <v>8257866</v>
      </c>
      <c r="D445" s="9" t="s">
        <v>33</v>
      </c>
      <c r="E445" s="10">
        <v>40724</v>
      </c>
      <c r="F445" s="9" t="s">
        <v>1379</v>
      </c>
      <c r="G445" s="8">
        <v>79</v>
      </c>
      <c r="H445" s="9" t="s">
        <v>23</v>
      </c>
      <c r="I445" s="9" t="s">
        <v>1379</v>
      </c>
      <c r="J445" s="9" t="s">
        <v>52</v>
      </c>
      <c r="K445" s="9" t="s">
        <v>1390</v>
      </c>
      <c r="L445" s="11" t="s">
        <v>27</v>
      </c>
      <c r="M445" s="11" t="s">
        <v>111</v>
      </c>
      <c r="O445" s="12" t="s">
        <v>27</v>
      </c>
      <c r="P445" s="12" t="s">
        <v>111</v>
      </c>
      <c r="Q445" s="12"/>
      <c r="R445" s="13" t="str">
        <f t="shared" si="38"/>
        <v>product</v>
      </c>
      <c r="S445" s="14" t="str">
        <f t="shared" si="39"/>
        <v>composition</v>
      </c>
      <c r="T445" s="13" t="str">
        <f t="shared" si="44"/>
        <v>product</v>
      </c>
      <c r="U445" s="12" t="str">
        <f t="shared" si="40"/>
        <v>composition</v>
      </c>
    </row>
    <row r="446" spans="1:21" ht="14.4">
      <c r="A446" s="15">
        <v>335000000</v>
      </c>
      <c r="B446" s="8">
        <v>44542814</v>
      </c>
      <c r="C446" s="9">
        <v>8257866</v>
      </c>
      <c r="D446" s="9" t="s">
        <v>33</v>
      </c>
      <c r="E446" s="10">
        <v>40724</v>
      </c>
      <c r="F446" s="9" t="s">
        <v>1379</v>
      </c>
      <c r="G446" s="8">
        <v>79</v>
      </c>
      <c r="H446" s="9" t="s">
        <v>23</v>
      </c>
      <c r="I446" s="9" t="s">
        <v>1379</v>
      </c>
      <c r="J446" s="9" t="s">
        <v>54</v>
      </c>
      <c r="K446" s="9" t="s">
        <v>1391</v>
      </c>
      <c r="L446" s="11" t="s">
        <v>27</v>
      </c>
      <c r="M446" s="11" t="s">
        <v>111</v>
      </c>
      <c r="O446" s="12" t="s">
        <v>27</v>
      </c>
      <c r="P446" s="12" t="s">
        <v>28</v>
      </c>
      <c r="Q446" s="12"/>
      <c r="R446" s="13" t="str">
        <f t="shared" si="38"/>
        <v>product</v>
      </c>
      <c r="S446" s="14" t="str">
        <f t="shared" si="39"/>
        <v>CONFLICT</v>
      </c>
      <c r="T446" s="13" t="str">
        <f t="shared" si="44"/>
        <v>product</v>
      </c>
      <c r="U446" s="12" t="str">
        <f t="shared" si="40"/>
        <v>CONFLICT</v>
      </c>
    </row>
    <row r="447" spans="1:21" ht="14.4">
      <c r="A447" s="15">
        <v>335000000</v>
      </c>
      <c r="B447" s="8">
        <v>44542814</v>
      </c>
      <c r="C447" s="9">
        <v>8257866</v>
      </c>
      <c r="D447" s="9" t="s">
        <v>33</v>
      </c>
      <c r="E447" s="10">
        <v>40724</v>
      </c>
      <c r="F447" s="9" t="s">
        <v>1379</v>
      </c>
      <c r="G447" s="8">
        <v>79</v>
      </c>
      <c r="H447" s="9" t="s">
        <v>23</v>
      </c>
      <c r="I447" s="9" t="s">
        <v>1379</v>
      </c>
      <c r="J447" s="9" t="s">
        <v>56</v>
      </c>
      <c r="K447" s="9" t="s">
        <v>1392</v>
      </c>
      <c r="L447" s="11" t="s">
        <v>27</v>
      </c>
      <c r="M447" s="11" t="s">
        <v>111</v>
      </c>
      <c r="O447" s="12" t="s">
        <v>27</v>
      </c>
      <c r="P447" s="12" t="s">
        <v>28</v>
      </c>
      <c r="Q447" s="12"/>
      <c r="R447" s="13" t="str">
        <f t="shared" si="38"/>
        <v>product</v>
      </c>
      <c r="S447" s="14" t="str">
        <f t="shared" si="39"/>
        <v>CONFLICT</v>
      </c>
      <c r="T447" s="13" t="str">
        <f t="shared" si="44"/>
        <v>product</v>
      </c>
      <c r="U447" s="12" t="str">
        <f t="shared" si="40"/>
        <v>CONFLICT</v>
      </c>
    </row>
    <row r="448" spans="1:21" ht="14.4">
      <c r="A448" s="15">
        <v>335000000</v>
      </c>
      <c r="B448" s="8">
        <v>44542814</v>
      </c>
      <c r="C448" s="9">
        <v>8257866</v>
      </c>
      <c r="D448" s="9" t="s">
        <v>33</v>
      </c>
      <c r="E448" s="10">
        <v>40724</v>
      </c>
      <c r="F448" s="9" t="s">
        <v>1379</v>
      </c>
      <c r="G448" s="8">
        <v>79</v>
      </c>
      <c r="H448" s="9" t="s">
        <v>23</v>
      </c>
      <c r="I448" s="9" t="s">
        <v>1379</v>
      </c>
      <c r="J448" s="9" t="s">
        <v>58</v>
      </c>
      <c r="K448" s="9" t="s">
        <v>1393</v>
      </c>
      <c r="L448" s="11" t="s">
        <v>27</v>
      </c>
      <c r="M448" s="11" t="s">
        <v>111</v>
      </c>
      <c r="O448" s="12" t="s">
        <v>27</v>
      </c>
      <c r="P448" s="12" t="s">
        <v>111</v>
      </c>
      <c r="Q448" s="12"/>
      <c r="R448" s="13" t="str">
        <f t="shared" si="38"/>
        <v>product</v>
      </c>
      <c r="S448" s="14" t="str">
        <f t="shared" si="39"/>
        <v>composition</v>
      </c>
      <c r="T448" s="13" t="str">
        <f t="shared" si="44"/>
        <v>product</v>
      </c>
      <c r="U448" s="12" t="str">
        <f t="shared" si="40"/>
        <v>composition</v>
      </c>
    </row>
    <row r="449" spans="1:21" ht="14.4">
      <c r="A449" s="15">
        <v>335000000</v>
      </c>
      <c r="B449" s="8">
        <v>44542814</v>
      </c>
      <c r="C449" s="9">
        <v>8257866</v>
      </c>
      <c r="D449" s="9" t="s">
        <v>33</v>
      </c>
      <c r="E449" s="10">
        <v>40724</v>
      </c>
      <c r="F449" s="9" t="s">
        <v>1379</v>
      </c>
      <c r="G449" s="8">
        <v>79</v>
      </c>
      <c r="H449" s="9" t="s">
        <v>23</v>
      </c>
      <c r="I449" s="9" t="s">
        <v>1379</v>
      </c>
      <c r="J449" s="9" t="s">
        <v>60</v>
      </c>
      <c r="K449" s="9" t="s">
        <v>1394</v>
      </c>
      <c r="L449" s="11" t="s">
        <v>27</v>
      </c>
      <c r="M449" s="11" t="s">
        <v>111</v>
      </c>
      <c r="O449" s="12" t="s">
        <v>27</v>
      </c>
      <c r="P449" s="12" t="s">
        <v>111</v>
      </c>
      <c r="Q449" s="12"/>
      <c r="R449" s="13" t="str">
        <f t="shared" si="38"/>
        <v>product</v>
      </c>
      <c r="S449" s="14" t="str">
        <f t="shared" si="39"/>
        <v>composition</v>
      </c>
      <c r="T449" s="13" t="str">
        <f t="shared" si="44"/>
        <v>product</v>
      </c>
      <c r="U449" s="12" t="str">
        <f t="shared" si="40"/>
        <v>composition</v>
      </c>
    </row>
    <row r="450" spans="1:21" ht="14.4">
      <c r="A450" s="15">
        <v>335000000</v>
      </c>
      <c r="B450" s="8">
        <v>44542814</v>
      </c>
      <c r="C450" s="9">
        <v>8257866</v>
      </c>
      <c r="D450" s="9" t="s">
        <v>33</v>
      </c>
      <c r="E450" s="10">
        <v>40724</v>
      </c>
      <c r="F450" s="9" t="s">
        <v>1379</v>
      </c>
      <c r="G450" s="8">
        <v>79</v>
      </c>
      <c r="H450" s="9" t="s">
        <v>23</v>
      </c>
      <c r="I450" s="9" t="s">
        <v>1379</v>
      </c>
      <c r="J450" s="9" t="s">
        <v>62</v>
      </c>
      <c r="K450" s="9" t="s">
        <v>1395</v>
      </c>
      <c r="L450" s="11" t="s">
        <v>27</v>
      </c>
      <c r="M450" s="11" t="s">
        <v>111</v>
      </c>
      <c r="O450" s="12" t="s">
        <v>27</v>
      </c>
      <c r="P450" s="12" t="s">
        <v>28</v>
      </c>
      <c r="Q450" s="12"/>
      <c r="R450" s="13" t="str">
        <f t="shared" ref="R450:R513" si="45">IF(L450=O450,L450,"CONFLICT")</f>
        <v>product</v>
      </c>
      <c r="S450" s="14" t="str">
        <f t="shared" ref="S450:S513" si="46">IF(M450=P450,M450,"CONFLICT")</f>
        <v>CONFLICT</v>
      </c>
      <c r="T450" s="13" t="str">
        <f t="shared" si="44"/>
        <v>product</v>
      </c>
      <c r="U450" s="12" t="str">
        <f t="shared" si="40"/>
        <v>CONFLICT</v>
      </c>
    </row>
    <row r="451" spans="1:21" ht="14.4">
      <c r="A451" s="15">
        <v>335000000</v>
      </c>
      <c r="B451" s="8">
        <v>44542814</v>
      </c>
      <c r="C451" s="9">
        <v>8257866</v>
      </c>
      <c r="D451" s="9" t="s">
        <v>33</v>
      </c>
      <c r="E451" s="10">
        <v>40724</v>
      </c>
      <c r="F451" s="9" t="s">
        <v>1379</v>
      </c>
      <c r="G451" s="8">
        <v>79</v>
      </c>
      <c r="H451" s="9" t="s">
        <v>23</v>
      </c>
      <c r="I451" s="9" t="s">
        <v>1379</v>
      </c>
      <c r="J451" s="9" t="s">
        <v>64</v>
      </c>
      <c r="K451" s="9" t="s">
        <v>1396</v>
      </c>
      <c r="L451" s="11" t="s">
        <v>27</v>
      </c>
      <c r="M451" s="11" t="s">
        <v>111</v>
      </c>
      <c r="O451" s="12" t="s">
        <v>27</v>
      </c>
      <c r="P451" s="12" t="s">
        <v>28</v>
      </c>
      <c r="Q451" s="12"/>
      <c r="R451" s="13" t="str">
        <f t="shared" si="45"/>
        <v>product</v>
      </c>
      <c r="S451" s="14" t="str">
        <f t="shared" si="46"/>
        <v>CONFLICT</v>
      </c>
      <c r="T451" s="13" t="str">
        <f t="shared" si="44"/>
        <v>product</v>
      </c>
      <c r="U451" s="12" t="str">
        <f t="shared" si="40"/>
        <v>CONFLICT</v>
      </c>
    </row>
    <row r="452" spans="1:21" ht="14.4">
      <c r="A452" s="15">
        <v>335000000</v>
      </c>
      <c r="B452" s="8">
        <v>44542814</v>
      </c>
      <c r="C452" s="9">
        <v>8257866</v>
      </c>
      <c r="D452" s="9" t="s">
        <v>33</v>
      </c>
      <c r="E452" s="10">
        <v>40724</v>
      </c>
      <c r="F452" s="9" t="s">
        <v>1379</v>
      </c>
      <c r="G452" s="8">
        <v>79</v>
      </c>
      <c r="H452" s="9" t="s">
        <v>23</v>
      </c>
      <c r="I452" s="9" t="s">
        <v>1379</v>
      </c>
      <c r="J452" s="9" t="s">
        <v>66</v>
      </c>
      <c r="K452" s="9" t="s">
        <v>1397</v>
      </c>
      <c r="L452" s="11" t="s">
        <v>27</v>
      </c>
      <c r="M452" s="11" t="s">
        <v>111</v>
      </c>
      <c r="O452" s="12" t="s">
        <v>27</v>
      </c>
      <c r="P452" s="12" t="s">
        <v>28</v>
      </c>
      <c r="Q452" s="12"/>
      <c r="R452" s="13" t="str">
        <f t="shared" si="45"/>
        <v>product</v>
      </c>
      <c r="S452" s="14" t="str">
        <f t="shared" si="46"/>
        <v>CONFLICT</v>
      </c>
      <c r="T452" s="13" t="str">
        <f t="shared" si="44"/>
        <v>product</v>
      </c>
      <c r="U452" s="12" t="str">
        <f t="shared" si="40"/>
        <v>CONFLICT</v>
      </c>
    </row>
    <row r="453" spans="1:21" ht="14.4">
      <c r="A453" s="15">
        <v>335000000</v>
      </c>
      <c r="B453" s="8">
        <v>44542814</v>
      </c>
      <c r="C453" s="9">
        <v>8257866</v>
      </c>
      <c r="D453" s="9" t="s">
        <v>33</v>
      </c>
      <c r="E453" s="10">
        <v>40724</v>
      </c>
      <c r="F453" s="9" t="s">
        <v>1379</v>
      </c>
      <c r="G453" s="8">
        <v>79</v>
      </c>
      <c r="H453" s="9" t="s">
        <v>23</v>
      </c>
      <c r="I453" s="9" t="s">
        <v>1379</v>
      </c>
      <c r="J453" s="9" t="s">
        <v>68</v>
      </c>
      <c r="K453" s="9" t="s">
        <v>1398</v>
      </c>
      <c r="L453" s="11" t="s">
        <v>27</v>
      </c>
      <c r="M453" s="11" t="s">
        <v>111</v>
      </c>
      <c r="O453" s="12" t="s">
        <v>27</v>
      </c>
      <c r="P453" s="12" t="s">
        <v>28</v>
      </c>
      <c r="Q453" s="12"/>
      <c r="R453" s="13" t="str">
        <f t="shared" si="45"/>
        <v>product</v>
      </c>
      <c r="S453" s="14" t="str">
        <f t="shared" si="46"/>
        <v>CONFLICT</v>
      </c>
      <c r="T453" s="13" t="str">
        <f t="shared" si="44"/>
        <v>product</v>
      </c>
      <c r="U453" s="12" t="str">
        <f t="shared" si="40"/>
        <v>CONFLICT</v>
      </c>
    </row>
    <row r="454" spans="1:21" ht="14.4">
      <c r="A454" s="15">
        <v>335000000</v>
      </c>
      <c r="B454" s="8">
        <v>44542814</v>
      </c>
      <c r="C454" s="9">
        <v>8257866</v>
      </c>
      <c r="D454" s="9" t="s">
        <v>33</v>
      </c>
      <c r="E454" s="10">
        <v>40724</v>
      </c>
      <c r="F454" s="9" t="s">
        <v>1379</v>
      </c>
      <c r="G454" s="8">
        <v>79</v>
      </c>
      <c r="H454" s="9" t="s">
        <v>23</v>
      </c>
      <c r="I454" s="9" t="s">
        <v>1379</v>
      </c>
      <c r="J454" s="9" t="s">
        <v>70</v>
      </c>
      <c r="K454" s="9" t="s">
        <v>1399</v>
      </c>
      <c r="L454" s="11" t="s">
        <v>27</v>
      </c>
      <c r="M454" s="11" t="s">
        <v>111</v>
      </c>
      <c r="O454" s="12" t="s">
        <v>27</v>
      </c>
      <c r="P454" s="12" t="s">
        <v>111</v>
      </c>
      <c r="Q454" s="12"/>
      <c r="R454" s="13" t="str">
        <f t="shared" si="45"/>
        <v>product</v>
      </c>
      <c r="S454" s="14" t="str">
        <f t="shared" si="46"/>
        <v>composition</v>
      </c>
      <c r="T454" s="13" t="str">
        <f t="shared" si="44"/>
        <v>product</v>
      </c>
      <c r="U454" s="12" t="str">
        <f t="shared" si="40"/>
        <v>composition</v>
      </c>
    </row>
    <row r="455" spans="1:21" ht="14.4">
      <c r="A455" s="15">
        <v>335000000</v>
      </c>
      <c r="B455" s="8">
        <v>44542814</v>
      </c>
      <c r="C455" s="9">
        <v>8257866</v>
      </c>
      <c r="D455" s="9" t="s">
        <v>33</v>
      </c>
      <c r="E455" s="10">
        <v>40724</v>
      </c>
      <c r="F455" s="9" t="s">
        <v>1379</v>
      </c>
      <c r="G455" s="8">
        <v>79</v>
      </c>
      <c r="H455" s="9" t="s">
        <v>23</v>
      </c>
      <c r="I455" s="9" t="s">
        <v>1379</v>
      </c>
      <c r="J455" s="9" t="s">
        <v>72</v>
      </c>
      <c r="K455" s="9" t="s">
        <v>1400</v>
      </c>
      <c r="L455" s="11" t="s">
        <v>27</v>
      </c>
      <c r="M455" s="11" t="s">
        <v>111</v>
      </c>
      <c r="O455" s="12" t="s">
        <v>27</v>
      </c>
      <c r="P455" s="12" t="s">
        <v>28</v>
      </c>
      <c r="Q455" s="12"/>
      <c r="R455" s="13" t="str">
        <f t="shared" si="45"/>
        <v>product</v>
      </c>
      <c r="S455" s="14" t="str">
        <f t="shared" si="46"/>
        <v>CONFLICT</v>
      </c>
      <c r="T455" s="13" t="str">
        <f t="shared" si="44"/>
        <v>product</v>
      </c>
      <c r="U455" s="12" t="str">
        <f t="shared" si="40"/>
        <v>CONFLICT</v>
      </c>
    </row>
    <row r="456" spans="1:21" ht="14.4">
      <c r="A456" s="15">
        <v>335000000</v>
      </c>
      <c r="B456" s="8">
        <v>44542814</v>
      </c>
      <c r="C456" s="9">
        <v>8257866</v>
      </c>
      <c r="D456" s="9" t="s">
        <v>33</v>
      </c>
      <c r="E456" s="10">
        <v>40724</v>
      </c>
      <c r="F456" s="9" t="s">
        <v>1379</v>
      </c>
      <c r="G456" s="8">
        <v>79</v>
      </c>
      <c r="H456" s="9" t="s">
        <v>23</v>
      </c>
      <c r="I456" s="9" t="s">
        <v>1379</v>
      </c>
      <c r="J456" s="9" t="s">
        <v>74</v>
      </c>
      <c r="K456" s="9" t="s">
        <v>1401</v>
      </c>
      <c r="L456" s="11" t="s">
        <v>27</v>
      </c>
      <c r="M456" s="11" t="s">
        <v>111</v>
      </c>
      <c r="O456" s="12" t="s">
        <v>27</v>
      </c>
      <c r="P456" s="12" t="s">
        <v>28</v>
      </c>
      <c r="Q456" s="12"/>
      <c r="R456" s="13" t="str">
        <f t="shared" si="45"/>
        <v>product</v>
      </c>
      <c r="S456" s="14" t="str">
        <f t="shared" si="46"/>
        <v>CONFLICT</v>
      </c>
      <c r="T456" s="13" t="str">
        <f t="shared" si="44"/>
        <v>product</v>
      </c>
      <c r="U456" s="12" t="str">
        <f t="shared" si="40"/>
        <v>CONFLICT</v>
      </c>
    </row>
    <row r="457" spans="1:21" ht="14.4">
      <c r="A457" s="15">
        <v>335000000</v>
      </c>
      <c r="B457" s="8">
        <v>44542814</v>
      </c>
      <c r="C457" s="9">
        <v>8257866</v>
      </c>
      <c r="D457" s="9" t="s">
        <v>33</v>
      </c>
      <c r="E457" s="10">
        <v>40724</v>
      </c>
      <c r="F457" s="9" t="s">
        <v>1379</v>
      </c>
      <c r="G457" s="8">
        <v>79</v>
      </c>
      <c r="H457" s="9" t="s">
        <v>23</v>
      </c>
      <c r="I457" s="9" t="s">
        <v>1379</v>
      </c>
      <c r="J457" s="9" t="s">
        <v>76</v>
      </c>
      <c r="K457" s="9" t="s">
        <v>1402</v>
      </c>
      <c r="L457" s="11" t="s">
        <v>27</v>
      </c>
      <c r="M457" s="11" t="s">
        <v>111</v>
      </c>
      <c r="O457" s="12" t="s">
        <v>27</v>
      </c>
      <c r="P457" s="12" t="s">
        <v>28</v>
      </c>
      <c r="Q457" s="12"/>
      <c r="R457" s="13" t="str">
        <f t="shared" si="45"/>
        <v>product</v>
      </c>
      <c r="S457" s="14" t="str">
        <f t="shared" si="46"/>
        <v>CONFLICT</v>
      </c>
      <c r="T457" s="13" t="str">
        <f t="shared" si="44"/>
        <v>product</v>
      </c>
      <c r="U457" s="12" t="str">
        <f t="shared" si="40"/>
        <v>CONFLICT</v>
      </c>
    </row>
    <row r="458" spans="1:21" ht="14.4">
      <c r="A458" s="15">
        <v>335000000</v>
      </c>
      <c r="B458" s="8">
        <v>44542814</v>
      </c>
      <c r="C458" s="9">
        <v>8257866</v>
      </c>
      <c r="D458" s="9" t="s">
        <v>33</v>
      </c>
      <c r="E458" s="10">
        <v>40724</v>
      </c>
      <c r="F458" s="9" t="s">
        <v>1379</v>
      </c>
      <c r="G458" s="8">
        <v>79</v>
      </c>
      <c r="H458" s="9" t="s">
        <v>23</v>
      </c>
      <c r="I458" s="9" t="s">
        <v>1379</v>
      </c>
      <c r="J458" s="9" t="s">
        <v>79</v>
      </c>
      <c r="K458" s="9" t="s">
        <v>1403</v>
      </c>
      <c r="L458" s="11" t="s">
        <v>27</v>
      </c>
      <c r="M458" s="11" t="s">
        <v>111</v>
      </c>
      <c r="O458" s="12" t="s">
        <v>27</v>
      </c>
      <c r="P458" s="12" t="s">
        <v>111</v>
      </c>
      <c r="Q458" s="12"/>
      <c r="R458" s="13" t="str">
        <f t="shared" si="45"/>
        <v>product</v>
      </c>
      <c r="S458" s="14" t="str">
        <f t="shared" si="46"/>
        <v>composition</v>
      </c>
      <c r="T458" s="13" t="str">
        <f t="shared" si="44"/>
        <v>product</v>
      </c>
      <c r="U458" s="12" t="str">
        <f t="shared" si="40"/>
        <v>composition</v>
      </c>
    </row>
    <row r="459" spans="1:21" ht="14.4">
      <c r="A459" s="15">
        <v>335000000</v>
      </c>
      <c r="B459" s="8">
        <v>44542814</v>
      </c>
      <c r="C459" s="9">
        <v>8257866</v>
      </c>
      <c r="D459" s="9" t="s">
        <v>33</v>
      </c>
      <c r="E459" s="10">
        <v>40724</v>
      </c>
      <c r="F459" s="9" t="s">
        <v>1379</v>
      </c>
      <c r="G459" s="8">
        <v>79</v>
      </c>
      <c r="H459" s="9" t="s">
        <v>23</v>
      </c>
      <c r="I459" s="9" t="s">
        <v>1379</v>
      </c>
      <c r="J459" s="9" t="s">
        <v>81</v>
      </c>
      <c r="K459" s="9" t="s">
        <v>1404</v>
      </c>
      <c r="L459" s="11" t="s">
        <v>27</v>
      </c>
      <c r="M459" s="11" t="s">
        <v>111</v>
      </c>
      <c r="O459" s="12" t="s">
        <v>27</v>
      </c>
      <c r="P459" s="12" t="s">
        <v>111</v>
      </c>
      <c r="Q459" s="12"/>
      <c r="R459" s="13" t="str">
        <f t="shared" si="45"/>
        <v>product</v>
      </c>
      <c r="S459" s="14" t="str">
        <f t="shared" si="46"/>
        <v>composition</v>
      </c>
      <c r="T459" s="13" t="str">
        <f t="shared" si="44"/>
        <v>product</v>
      </c>
      <c r="U459" s="12" t="str">
        <f t="shared" si="40"/>
        <v>composition</v>
      </c>
    </row>
    <row r="460" spans="1:21" ht="14.4">
      <c r="A460" s="15">
        <v>335000000</v>
      </c>
      <c r="B460" s="8">
        <v>44542814</v>
      </c>
      <c r="C460" s="9">
        <v>8257866</v>
      </c>
      <c r="D460" s="9" t="s">
        <v>33</v>
      </c>
      <c r="E460" s="10">
        <v>40724</v>
      </c>
      <c r="F460" s="9" t="s">
        <v>1379</v>
      </c>
      <c r="G460" s="8">
        <v>79</v>
      </c>
      <c r="H460" s="9" t="s">
        <v>23</v>
      </c>
      <c r="I460" s="9" t="s">
        <v>1379</v>
      </c>
      <c r="J460" s="9" t="s">
        <v>158</v>
      </c>
      <c r="K460" s="9" t="s">
        <v>1405</v>
      </c>
      <c r="L460" s="11" t="s">
        <v>27</v>
      </c>
      <c r="M460" s="11" t="s">
        <v>111</v>
      </c>
      <c r="O460" s="12" t="s">
        <v>27</v>
      </c>
      <c r="P460" s="12" t="s">
        <v>111</v>
      </c>
      <c r="Q460" s="12"/>
      <c r="R460" s="13" t="str">
        <f t="shared" si="45"/>
        <v>product</v>
      </c>
      <c r="S460" s="14" t="str">
        <f t="shared" si="46"/>
        <v>composition</v>
      </c>
      <c r="T460" s="13" t="str">
        <f t="shared" si="44"/>
        <v>product</v>
      </c>
      <c r="U460" s="12" t="str">
        <f t="shared" si="40"/>
        <v>composition</v>
      </c>
    </row>
    <row r="461" spans="1:21" ht="14.4">
      <c r="A461" s="15">
        <v>335000000</v>
      </c>
      <c r="B461" s="8">
        <v>44542814</v>
      </c>
      <c r="C461" s="9">
        <v>8257866</v>
      </c>
      <c r="D461" s="9" t="s">
        <v>33</v>
      </c>
      <c r="E461" s="10">
        <v>40724</v>
      </c>
      <c r="F461" s="9" t="s">
        <v>1379</v>
      </c>
      <c r="G461" s="8">
        <v>79</v>
      </c>
      <c r="H461" s="9" t="s">
        <v>23</v>
      </c>
      <c r="I461" s="9" t="s">
        <v>1379</v>
      </c>
      <c r="J461" s="9" t="s">
        <v>160</v>
      </c>
      <c r="K461" s="9" t="s">
        <v>1406</v>
      </c>
      <c r="L461" s="11" t="s">
        <v>27</v>
      </c>
      <c r="M461" s="11" t="s">
        <v>111</v>
      </c>
      <c r="O461" s="12" t="s">
        <v>27</v>
      </c>
      <c r="P461" s="12" t="s">
        <v>28</v>
      </c>
      <c r="Q461" s="12"/>
      <c r="R461" s="13" t="str">
        <f t="shared" si="45"/>
        <v>product</v>
      </c>
      <c r="S461" s="14" t="str">
        <f t="shared" si="46"/>
        <v>CONFLICT</v>
      </c>
      <c r="T461" s="13" t="str">
        <f t="shared" si="44"/>
        <v>product</v>
      </c>
      <c r="U461" s="12" t="str">
        <f t="shared" si="40"/>
        <v>CONFLICT</v>
      </c>
    </row>
    <row r="462" spans="1:21" ht="14.4">
      <c r="A462" s="15">
        <v>335000000</v>
      </c>
      <c r="B462" s="8">
        <v>44542814</v>
      </c>
      <c r="C462" s="9">
        <v>8257866</v>
      </c>
      <c r="D462" s="9" t="s">
        <v>33</v>
      </c>
      <c r="E462" s="10">
        <v>40724</v>
      </c>
      <c r="F462" s="9" t="s">
        <v>1379</v>
      </c>
      <c r="G462" s="8">
        <v>79</v>
      </c>
      <c r="H462" s="9" t="s">
        <v>23</v>
      </c>
      <c r="I462" s="9" t="s">
        <v>1379</v>
      </c>
      <c r="J462" s="9" t="s">
        <v>162</v>
      </c>
      <c r="K462" s="9" t="s">
        <v>1407</v>
      </c>
      <c r="L462" s="11" t="s">
        <v>27</v>
      </c>
      <c r="M462" s="11" t="s">
        <v>28</v>
      </c>
      <c r="O462" s="12" t="s">
        <v>27</v>
      </c>
      <c r="P462" s="12" t="s">
        <v>28</v>
      </c>
      <c r="Q462" s="12"/>
      <c r="R462" s="13" t="str">
        <f t="shared" si="45"/>
        <v>product</v>
      </c>
      <c r="S462" s="14" t="str">
        <f t="shared" si="46"/>
        <v>apparatus</v>
      </c>
      <c r="T462" s="13" t="str">
        <f t="shared" si="44"/>
        <v>product</v>
      </c>
      <c r="U462" s="12" t="str">
        <f t="shared" si="40"/>
        <v>apparatus</v>
      </c>
    </row>
    <row r="463" spans="1:21" ht="14.4">
      <c r="A463" s="15">
        <v>335000000</v>
      </c>
      <c r="B463" s="8">
        <v>44542814</v>
      </c>
      <c r="C463" s="9">
        <v>8257866</v>
      </c>
      <c r="D463" s="9" t="s">
        <v>33</v>
      </c>
      <c r="E463" s="10">
        <v>40724</v>
      </c>
      <c r="F463" s="9" t="s">
        <v>1379</v>
      </c>
      <c r="G463" s="8">
        <v>79</v>
      </c>
      <c r="H463" s="9" t="s">
        <v>23</v>
      </c>
      <c r="I463" s="9" t="s">
        <v>1379</v>
      </c>
      <c r="J463" s="9" t="s">
        <v>164</v>
      </c>
      <c r="K463" s="9" t="s">
        <v>1408</v>
      </c>
      <c r="L463" s="11" t="s">
        <v>27</v>
      </c>
      <c r="M463" s="11" t="s">
        <v>28</v>
      </c>
      <c r="O463" s="12" t="s">
        <v>27</v>
      </c>
      <c r="P463" s="12" t="s">
        <v>28</v>
      </c>
      <c r="Q463" s="12"/>
      <c r="R463" s="13" t="str">
        <f t="shared" si="45"/>
        <v>product</v>
      </c>
      <c r="S463" s="14" t="str">
        <f t="shared" si="46"/>
        <v>apparatus</v>
      </c>
      <c r="T463" s="13" t="str">
        <f t="shared" si="44"/>
        <v>product</v>
      </c>
      <c r="U463" s="12" t="str">
        <f t="shared" ref="U463:U526" si="47">S463</f>
        <v>apparatus</v>
      </c>
    </row>
    <row r="464" spans="1:21" ht="14.4">
      <c r="A464" s="8">
        <v>57006867</v>
      </c>
      <c r="B464" s="8">
        <v>40210851</v>
      </c>
      <c r="C464" s="9">
        <v>8212571</v>
      </c>
      <c r="D464" s="9" t="s">
        <v>33</v>
      </c>
      <c r="E464" s="10">
        <v>39904</v>
      </c>
      <c r="F464" s="9" t="s">
        <v>1409</v>
      </c>
      <c r="G464" s="8">
        <v>78</v>
      </c>
      <c r="H464" s="9" t="s">
        <v>23</v>
      </c>
      <c r="I464" s="9" t="s">
        <v>1409</v>
      </c>
      <c r="J464" s="9" t="s">
        <v>25</v>
      </c>
      <c r="K464" s="9" t="s">
        <v>1410</v>
      </c>
      <c r="L464" s="11" t="s">
        <v>27</v>
      </c>
      <c r="M464" s="11" t="s">
        <v>28</v>
      </c>
      <c r="O464" s="12" t="s">
        <v>27</v>
      </c>
      <c r="P464" s="12" t="s">
        <v>28</v>
      </c>
      <c r="Q464" s="12"/>
      <c r="R464" s="13" t="str">
        <f t="shared" si="45"/>
        <v>product</v>
      </c>
      <c r="S464" s="14" t="str">
        <f t="shared" si="46"/>
        <v>apparatus</v>
      </c>
      <c r="T464" s="13" t="str">
        <f t="shared" si="44"/>
        <v>product</v>
      </c>
      <c r="U464" s="12" t="str">
        <f t="shared" si="47"/>
        <v>apparatus</v>
      </c>
    </row>
    <row r="465" spans="1:21" ht="14.4">
      <c r="A465" s="8">
        <v>57006867</v>
      </c>
      <c r="B465" s="8">
        <v>40210851</v>
      </c>
      <c r="C465" s="9">
        <v>8212571</v>
      </c>
      <c r="D465" s="9" t="s">
        <v>33</v>
      </c>
      <c r="E465" s="10">
        <v>39904</v>
      </c>
      <c r="F465" s="9" t="s">
        <v>1409</v>
      </c>
      <c r="G465" s="8">
        <v>78</v>
      </c>
      <c r="H465" s="9" t="s">
        <v>23</v>
      </c>
      <c r="I465" s="9" t="s">
        <v>1409</v>
      </c>
      <c r="J465" s="9" t="s">
        <v>29</v>
      </c>
      <c r="K465" s="9" t="s">
        <v>1411</v>
      </c>
      <c r="L465" s="11" t="s">
        <v>27</v>
      </c>
      <c r="M465" s="11" t="s">
        <v>28</v>
      </c>
      <c r="O465" s="12" t="s">
        <v>27</v>
      </c>
      <c r="P465" s="12" t="s">
        <v>28</v>
      </c>
      <c r="Q465" s="12"/>
      <c r="R465" s="13" t="str">
        <f t="shared" si="45"/>
        <v>product</v>
      </c>
      <c r="S465" s="14" t="str">
        <f t="shared" si="46"/>
        <v>apparatus</v>
      </c>
      <c r="T465" s="13" t="str">
        <f t="shared" si="44"/>
        <v>product</v>
      </c>
      <c r="U465" s="12" t="str">
        <f t="shared" si="47"/>
        <v>apparatus</v>
      </c>
    </row>
    <row r="466" spans="1:21" ht="14.4">
      <c r="A466" s="8">
        <v>57006867</v>
      </c>
      <c r="B466" s="8">
        <v>40210851</v>
      </c>
      <c r="C466" s="9">
        <v>8212571</v>
      </c>
      <c r="D466" s="9" t="s">
        <v>33</v>
      </c>
      <c r="E466" s="10">
        <v>39904</v>
      </c>
      <c r="F466" s="9" t="s">
        <v>1409</v>
      </c>
      <c r="G466" s="8">
        <v>78</v>
      </c>
      <c r="H466" s="9" t="s">
        <v>23</v>
      </c>
      <c r="I466" s="9" t="s">
        <v>1409</v>
      </c>
      <c r="J466" s="9" t="s">
        <v>31</v>
      </c>
      <c r="K466" s="9" t="s">
        <v>1412</v>
      </c>
      <c r="L466" s="11" t="s">
        <v>27</v>
      </c>
      <c r="M466" s="11" t="s">
        <v>28</v>
      </c>
      <c r="O466" s="12" t="s">
        <v>27</v>
      </c>
      <c r="P466" s="12" t="s">
        <v>28</v>
      </c>
      <c r="Q466" s="12"/>
      <c r="R466" s="13" t="str">
        <f t="shared" si="45"/>
        <v>product</v>
      </c>
      <c r="S466" s="14" t="str">
        <f t="shared" si="46"/>
        <v>apparatus</v>
      </c>
      <c r="T466" s="13" t="str">
        <f t="shared" si="44"/>
        <v>product</v>
      </c>
      <c r="U466" s="12" t="str">
        <f t="shared" si="47"/>
        <v>apparatus</v>
      </c>
    </row>
    <row r="467" spans="1:21" ht="14.4">
      <c r="A467" s="8">
        <v>57006867</v>
      </c>
      <c r="B467" s="8">
        <v>40210851</v>
      </c>
      <c r="C467" s="9">
        <v>8212571</v>
      </c>
      <c r="D467" s="9" t="s">
        <v>33</v>
      </c>
      <c r="E467" s="10">
        <v>39904</v>
      </c>
      <c r="F467" s="9" t="s">
        <v>1409</v>
      </c>
      <c r="G467" s="8">
        <v>78</v>
      </c>
      <c r="H467" s="9" t="s">
        <v>23</v>
      </c>
      <c r="I467" s="9" t="s">
        <v>1409</v>
      </c>
      <c r="J467" s="9" t="s">
        <v>38</v>
      </c>
      <c r="K467" s="9" t="s">
        <v>1413</v>
      </c>
      <c r="L467" s="11" t="s">
        <v>27</v>
      </c>
      <c r="M467" s="11" t="s">
        <v>28</v>
      </c>
      <c r="O467" s="12" t="s">
        <v>27</v>
      </c>
      <c r="P467" s="12" t="s">
        <v>28</v>
      </c>
      <c r="Q467" s="12"/>
      <c r="R467" s="13" t="str">
        <f t="shared" si="45"/>
        <v>product</v>
      </c>
      <c r="S467" s="14" t="str">
        <f t="shared" si="46"/>
        <v>apparatus</v>
      </c>
      <c r="T467" s="13" t="str">
        <f t="shared" si="44"/>
        <v>product</v>
      </c>
      <c r="U467" s="12" t="str">
        <f t="shared" si="47"/>
        <v>apparatus</v>
      </c>
    </row>
    <row r="468" spans="1:21" ht="14.4">
      <c r="A468" s="8">
        <v>57006867</v>
      </c>
      <c r="B468" s="8">
        <v>40210851</v>
      </c>
      <c r="C468" s="9">
        <v>8212571</v>
      </c>
      <c r="D468" s="9" t="s">
        <v>33</v>
      </c>
      <c r="E468" s="10">
        <v>39904</v>
      </c>
      <c r="F468" s="9" t="s">
        <v>1409</v>
      </c>
      <c r="G468" s="8">
        <v>78</v>
      </c>
      <c r="H468" s="9" t="s">
        <v>23</v>
      </c>
      <c r="I468" s="9" t="s">
        <v>1409</v>
      </c>
      <c r="J468" s="9" t="s">
        <v>40</v>
      </c>
      <c r="K468" s="9" t="s">
        <v>1414</v>
      </c>
      <c r="L468" s="11" t="s">
        <v>27</v>
      </c>
      <c r="M468" s="11" t="s">
        <v>28</v>
      </c>
      <c r="O468" s="12" t="s">
        <v>27</v>
      </c>
      <c r="P468" s="12" t="s">
        <v>28</v>
      </c>
      <c r="Q468" s="12"/>
      <c r="R468" s="13" t="str">
        <f t="shared" si="45"/>
        <v>product</v>
      </c>
      <c r="S468" s="14" t="str">
        <f t="shared" si="46"/>
        <v>apparatus</v>
      </c>
      <c r="T468" s="13" t="str">
        <f t="shared" si="44"/>
        <v>product</v>
      </c>
      <c r="U468" s="12" t="str">
        <f t="shared" si="47"/>
        <v>apparatus</v>
      </c>
    </row>
    <row r="469" spans="1:21" ht="14.4">
      <c r="A469" s="8">
        <v>57006867</v>
      </c>
      <c r="B469" s="8">
        <v>40210851</v>
      </c>
      <c r="C469" s="9">
        <v>8212571</v>
      </c>
      <c r="D469" s="9" t="s">
        <v>33</v>
      </c>
      <c r="E469" s="10">
        <v>39904</v>
      </c>
      <c r="F469" s="9" t="s">
        <v>1409</v>
      </c>
      <c r="G469" s="8">
        <v>78</v>
      </c>
      <c r="H469" s="9" t="s">
        <v>23</v>
      </c>
      <c r="I469" s="9" t="s">
        <v>1409</v>
      </c>
      <c r="J469" s="9" t="s">
        <v>42</v>
      </c>
      <c r="K469" s="9" t="s">
        <v>1415</v>
      </c>
      <c r="L469" s="11" t="s">
        <v>27</v>
      </c>
      <c r="M469" s="11" t="s">
        <v>28</v>
      </c>
      <c r="O469" s="12" t="s">
        <v>27</v>
      </c>
      <c r="P469" s="12" t="s">
        <v>28</v>
      </c>
      <c r="Q469" s="12"/>
      <c r="R469" s="13" t="str">
        <f t="shared" si="45"/>
        <v>product</v>
      </c>
      <c r="S469" s="14" t="str">
        <f t="shared" si="46"/>
        <v>apparatus</v>
      </c>
      <c r="T469" s="13" t="str">
        <f t="shared" si="44"/>
        <v>product</v>
      </c>
      <c r="U469" s="12" t="str">
        <f t="shared" si="47"/>
        <v>apparatus</v>
      </c>
    </row>
    <row r="470" spans="1:21" ht="14.4">
      <c r="A470" s="8">
        <v>57006867</v>
      </c>
      <c r="B470" s="8">
        <v>40210851</v>
      </c>
      <c r="C470" s="9">
        <v>8212571</v>
      </c>
      <c r="D470" s="9" t="s">
        <v>33</v>
      </c>
      <c r="E470" s="10">
        <v>39904</v>
      </c>
      <c r="F470" s="9" t="s">
        <v>1409</v>
      </c>
      <c r="G470" s="8">
        <v>78</v>
      </c>
      <c r="H470" s="9" t="s">
        <v>23</v>
      </c>
      <c r="I470" s="9" t="s">
        <v>1409</v>
      </c>
      <c r="J470" s="9" t="s">
        <v>44</v>
      </c>
      <c r="K470" s="9" t="s">
        <v>1416</v>
      </c>
      <c r="L470" s="11" t="s">
        <v>27</v>
      </c>
      <c r="M470" s="11" t="s">
        <v>28</v>
      </c>
      <c r="O470" s="12" t="s">
        <v>27</v>
      </c>
      <c r="P470" s="12" t="s">
        <v>28</v>
      </c>
      <c r="Q470" s="12"/>
      <c r="R470" s="13" t="str">
        <f t="shared" si="45"/>
        <v>product</v>
      </c>
      <c r="S470" s="14" t="str">
        <f t="shared" si="46"/>
        <v>apparatus</v>
      </c>
      <c r="T470" s="13" t="str">
        <f t="shared" si="44"/>
        <v>product</v>
      </c>
      <c r="U470" s="12" t="str">
        <f t="shared" si="47"/>
        <v>apparatus</v>
      </c>
    </row>
    <row r="471" spans="1:21" ht="14.4">
      <c r="A471" s="8">
        <v>57006867</v>
      </c>
      <c r="B471" s="8">
        <v>40210851</v>
      </c>
      <c r="C471" s="9">
        <v>8212571</v>
      </c>
      <c r="D471" s="9" t="s">
        <v>33</v>
      </c>
      <c r="E471" s="10">
        <v>39904</v>
      </c>
      <c r="F471" s="9" t="s">
        <v>1409</v>
      </c>
      <c r="G471" s="8">
        <v>78</v>
      </c>
      <c r="H471" s="9" t="s">
        <v>23</v>
      </c>
      <c r="I471" s="9" t="s">
        <v>1409</v>
      </c>
      <c r="J471" s="9" t="s">
        <v>46</v>
      </c>
      <c r="K471" s="9" t="s">
        <v>1417</v>
      </c>
      <c r="L471" s="11" t="s">
        <v>27</v>
      </c>
      <c r="M471" s="11" t="s">
        <v>28</v>
      </c>
      <c r="O471" s="12" t="s">
        <v>27</v>
      </c>
      <c r="P471" s="12" t="s">
        <v>28</v>
      </c>
      <c r="Q471" s="12"/>
      <c r="R471" s="13" t="str">
        <f t="shared" si="45"/>
        <v>product</v>
      </c>
      <c r="S471" s="14" t="str">
        <f t="shared" si="46"/>
        <v>apparatus</v>
      </c>
      <c r="T471" s="13" t="str">
        <f t="shared" si="44"/>
        <v>product</v>
      </c>
      <c r="U471" s="12" t="str">
        <f t="shared" si="47"/>
        <v>apparatus</v>
      </c>
    </row>
    <row r="472" spans="1:21" ht="14.4">
      <c r="A472" s="8">
        <v>57006867</v>
      </c>
      <c r="B472" s="8">
        <v>40210851</v>
      </c>
      <c r="C472" s="9">
        <v>8212571</v>
      </c>
      <c r="D472" s="9" t="s">
        <v>33</v>
      </c>
      <c r="E472" s="10">
        <v>39904</v>
      </c>
      <c r="F472" s="9" t="s">
        <v>1409</v>
      </c>
      <c r="G472" s="8">
        <v>78</v>
      </c>
      <c r="H472" s="9" t="s">
        <v>23</v>
      </c>
      <c r="I472" s="9" t="s">
        <v>1409</v>
      </c>
      <c r="J472" s="9" t="s">
        <v>48</v>
      </c>
      <c r="K472" s="9" t="s">
        <v>1418</v>
      </c>
      <c r="L472" s="11" t="s">
        <v>27</v>
      </c>
      <c r="M472" s="11" t="s">
        <v>28</v>
      </c>
      <c r="O472" s="12" t="s">
        <v>27</v>
      </c>
      <c r="P472" s="12" t="s">
        <v>28</v>
      </c>
      <c r="Q472" s="12"/>
      <c r="R472" s="13" t="str">
        <f t="shared" si="45"/>
        <v>product</v>
      </c>
      <c r="S472" s="14" t="str">
        <f t="shared" si="46"/>
        <v>apparatus</v>
      </c>
      <c r="T472" s="13" t="str">
        <f t="shared" si="44"/>
        <v>product</v>
      </c>
      <c r="U472" s="12" t="str">
        <f t="shared" si="47"/>
        <v>apparatus</v>
      </c>
    </row>
    <row r="473" spans="1:21" ht="14.4">
      <c r="A473" s="8">
        <v>57006867</v>
      </c>
      <c r="B473" s="8">
        <v>40210851</v>
      </c>
      <c r="C473" s="9">
        <v>8212571</v>
      </c>
      <c r="D473" s="9" t="s">
        <v>33</v>
      </c>
      <c r="E473" s="10">
        <v>39904</v>
      </c>
      <c r="F473" s="9" t="s">
        <v>1409</v>
      </c>
      <c r="G473" s="8">
        <v>78</v>
      </c>
      <c r="H473" s="9" t="s">
        <v>23</v>
      </c>
      <c r="I473" s="9" t="s">
        <v>1409</v>
      </c>
      <c r="J473" s="9" t="s">
        <v>50</v>
      </c>
      <c r="K473" s="9" t="s">
        <v>1419</v>
      </c>
      <c r="L473" s="11" t="s">
        <v>27</v>
      </c>
      <c r="M473" s="11" t="s">
        <v>28</v>
      </c>
      <c r="O473" s="12" t="s">
        <v>27</v>
      </c>
      <c r="P473" s="12" t="s">
        <v>28</v>
      </c>
      <c r="Q473" s="12"/>
      <c r="R473" s="13" t="str">
        <f t="shared" si="45"/>
        <v>product</v>
      </c>
      <c r="S473" s="14" t="str">
        <f t="shared" si="46"/>
        <v>apparatus</v>
      </c>
      <c r="T473" s="13" t="str">
        <f t="shared" si="44"/>
        <v>product</v>
      </c>
      <c r="U473" s="12" t="str">
        <f t="shared" si="47"/>
        <v>apparatus</v>
      </c>
    </row>
    <row r="474" spans="1:21" ht="14.4">
      <c r="A474" s="8">
        <v>57006867</v>
      </c>
      <c r="B474" s="8">
        <v>40210851</v>
      </c>
      <c r="C474" s="9">
        <v>8212571</v>
      </c>
      <c r="D474" s="9" t="s">
        <v>33</v>
      </c>
      <c r="E474" s="10">
        <v>39904</v>
      </c>
      <c r="F474" s="9" t="s">
        <v>1409</v>
      </c>
      <c r="G474" s="8">
        <v>78</v>
      </c>
      <c r="H474" s="9" t="s">
        <v>23</v>
      </c>
      <c r="I474" s="9" t="s">
        <v>1409</v>
      </c>
      <c r="J474" s="9" t="s">
        <v>52</v>
      </c>
      <c r="K474" s="9" t="s">
        <v>1420</v>
      </c>
      <c r="L474" s="11" t="s">
        <v>27</v>
      </c>
      <c r="M474" s="11" t="s">
        <v>28</v>
      </c>
      <c r="O474" s="12" t="s">
        <v>27</v>
      </c>
      <c r="P474" s="12" t="s">
        <v>28</v>
      </c>
      <c r="Q474" s="12"/>
      <c r="R474" s="13" t="str">
        <f t="shared" si="45"/>
        <v>product</v>
      </c>
      <c r="S474" s="14" t="str">
        <f t="shared" si="46"/>
        <v>apparatus</v>
      </c>
      <c r="T474" s="13" t="str">
        <f t="shared" si="44"/>
        <v>product</v>
      </c>
      <c r="U474" s="12" t="str">
        <f t="shared" si="47"/>
        <v>apparatus</v>
      </c>
    </row>
    <row r="475" spans="1:21" ht="14.4">
      <c r="A475" s="8">
        <v>57006867</v>
      </c>
      <c r="B475" s="8">
        <v>40210851</v>
      </c>
      <c r="C475" s="9">
        <v>8212571</v>
      </c>
      <c r="D475" s="9" t="s">
        <v>33</v>
      </c>
      <c r="E475" s="10">
        <v>39904</v>
      </c>
      <c r="F475" s="9" t="s">
        <v>1409</v>
      </c>
      <c r="G475" s="8">
        <v>78</v>
      </c>
      <c r="H475" s="9" t="s">
        <v>23</v>
      </c>
      <c r="I475" s="9" t="s">
        <v>1409</v>
      </c>
      <c r="J475" s="9" t="s">
        <v>54</v>
      </c>
      <c r="K475" s="9" t="s">
        <v>1421</v>
      </c>
      <c r="L475" s="11" t="s">
        <v>27</v>
      </c>
      <c r="M475" s="11" t="s">
        <v>28</v>
      </c>
      <c r="O475" s="12" t="s">
        <v>27</v>
      </c>
      <c r="P475" s="12" t="s">
        <v>28</v>
      </c>
      <c r="Q475" s="12"/>
      <c r="R475" s="13" t="str">
        <f t="shared" si="45"/>
        <v>product</v>
      </c>
      <c r="S475" s="14" t="str">
        <f t="shared" si="46"/>
        <v>apparatus</v>
      </c>
      <c r="T475" s="13" t="str">
        <f t="shared" si="44"/>
        <v>product</v>
      </c>
      <c r="U475" s="12" t="str">
        <f t="shared" si="47"/>
        <v>apparatus</v>
      </c>
    </row>
    <row r="476" spans="1:21" ht="14.4">
      <c r="A476" s="8">
        <v>57217461</v>
      </c>
      <c r="B476" s="8">
        <v>40588402</v>
      </c>
      <c r="C476" s="9">
        <v>8119288</v>
      </c>
      <c r="D476" s="9" t="s">
        <v>33</v>
      </c>
      <c r="E476" s="10">
        <v>39940</v>
      </c>
      <c r="F476" s="9" t="s">
        <v>1100</v>
      </c>
      <c r="G476" s="8">
        <v>89</v>
      </c>
      <c r="H476" s="9" t="s">
        <v>23</v>
      </c>
      <c r="I476" s="9" t="s">
        <v>1100</v>
      </c>
      <c r="J476" s="9" t="s">
        <v>25</v>
      </c>
      <c r="K476" s="9" t="s">
        <v>1101</v>
      </c>
      <c r="L476" s="11" t="s">
        <v>27</v>
      </c>
      <c r="M476" s="11" t="s">
        <v>111</v>
      </c>
      <c r="O476" s="12" t="s">
        <v>27</v>
      </c>
      <c r="P476" s="12" t="s">
        <v>111</v>
      </c>
      <c r="Q476" s="12"/>
      <c r="R476" s="13" t="str">
        <f t="shared" si="45"/>
        <v>product</v>
      </c>
      <c r="S476" s="14" t="str">
        <f t="shared" si="46"/>
        <v>composition</v>
      </c>
      <c r="T476" s="13" t="str">
        <f t="shared" si="44"/>
        <v>product</v>
      </c>
      <c r="U476" s="12" t="str">
        <f t="shared" si="47"/>
        <v>composition</v>
      </c>
    </row>
    <row r="477" spans="1:21" ht="14.4">
      <c r="A477" s="8">
        <v>57217461</v>
      </c>
      <c r="B477" s="8">
        <v>40588402</v>
      </c>
      <c r="C477" s="9">
        <v>8119288</v>
      </c>
      <c r="D477" s="9" t="s">
        <v>33</v>
      </c>
      <c r="E477" s="10">
        <v>39940</v>
      </c>
      <c r="F477" s="9" t="s">
        <v>1100</v>
      </c>
      <c r="G477" s="8">
        <v>89</v>
      </c>
      <c r="H477" s="9" t="s">
        <v>23</v>
      </c>
      <c r="I477" s="9" t="s">
        <v>1100</v>
      </c>
      <c r="J477" s="9" t="s">
        <v>29</v>
      </c>
      <c r="K477" s="9" t="s">
        <v>1102</v>
      </c>
      <c r="L477" s="11" t="s">
        <v>27</v>
      </c>
      <c r="M477" s="11" t="s">
        <v>111</v>
      </c>
      <c r="O477" s="12" t="s">
        <v>27</v>
      </c>
      <c r="P477" s="12" t="s">
        <v>111</v>
      </c>
      <c r="Q477" s="12"/>
      <c r="R477" s="13" t="str">
        <f t="shared" si="45"/>
        <v>product</v>
      </c>
      <c r="S477" s="14" t="str">
        <f t="shared" si="46"/>
        <v>composition</v>
      </c>
      <c r="T477" s="13" t="str">
        <f t="shared" si="44"/>
        <v>product</v>
      </c>
      <c r="U477" s="12" t="str">
        <f t="shared" si="47"/>
        <v>composition</v>
      </c>
    </row>
    <row r="478" spans="1:21" ht="14.4">
      <c r="A478" s="8">
        <v>57217461</v>
      </c>
      <c r="B478" s="8">
        <v>40588402</v>
      </c>
      <c r="C478" s="9">
        <v>8119288</v>
      </c>
      <c r="D478" s="9" t="s">
        <v>33</v>
      </c>
      <c r="E478" s="10">
        <v>39940</v>
      </c>
      <c r="F478" s="9" t="s">
        <v>1100</v>
      </c>
      <c r="G478" s="8">
        <v>89</v>
      </c>
      <c r="H478" s="9" t="s">
        <v>23</v>
      </c>
      <c r="I478" s="9" t="s">
        <v>1100</v>
      </c>
      <c r="J478" s="9" t="s">
        <v>31</v>
      </c>
      <c r="K478" s="9" t="s">
        <v>1103</v>
      </c>
      <c r="L478" s="11" t="s">
        <v>27</v>
      </c>
      <c r="M478" s="11" t="s">
        <v>111</v>
      </c>
      <c r="O478" s="12" t="s">
        <v>27</v>
      </c>
      <c r="P478" s="12" t="s">
        <v>111</v>
      </c>
      <c r="Q478" s="12"/>
      <c r="R478" s="13" t="str">
        <f t="shared" si="45"/>
        <v>product</v>
      </c>
      <c r="S478" s="14" t="str">
        <f t="shared" si="46"/>
        <v>composition</v>
      </c>
      <c r="T478" s="13" t="str">
        <f t="shared" si="44"/>
        <v>product</v>
      </c>
      <c r="U478" s="12" t="str">
        <f t="shared" si="47"/>
        <v>composition</v>
      </c>
    </row>
    <row r="479" spans="1:21" ht="14.4">
      <c r="A479" s="8">
        <v>57217461</v>
      </c>
      <c r="B479" s="8">
        <v>40588402</v>
      </c>
      <c r="C479" s="9">
        <v>8119288</v>
      </c>
      <c r="D479" s="9" t="s">
        <v>33</v>
      </c>
      <c r="E479" s="10">
        <v>39940</v>
      </c>
      <c r="F479" s="9" t="s">
        <v>1100</v>
      </c>
      <c r="G479" s="8">
        <v>89</v>
      </c>
      <c r="H479" s="9" t="s">
        <v>23</v>
      </c>
      <c r="I479" s="9" t="s">
        <v>1100</v>
      </c>
      <c r="J479" s="9" t="s">
        <v>38</v>
      </c>
      <c r="K479" s="9" t="s">
        <v>1104</v>
      </c>
      <c r="L479" s="11" t="s">
        <v>27</v>
      </c>
      <c r="M479" s="11" t="s">
        <v>111</v>
      </c>
      <c r="O479" s="12" t="s">
        <v>27</v>
      </c>
      <c r="P479" s="12" t="s">
        <v>111</v>
      </c>
      <c r="Q479" s="12"/>
      <c r="R479" s="13" t="str">
        <f t="shared" si="45"/>
        <v>product</v>
      </c>
      <c r="S479" s="14" t="str">
        <f t="shared" si="46"/>
        <v>composition</v>
      </c>
      <c r="T479" s="13" t="str">
        <f t="shared" si="44"/>
        <v>product</v>
      </c>
      <c r="U479" s="12" t="str">
        <f t="shared" si="47"/>
        <v>composition</v>
      </c>
    </row>
    <row r="480" spans="1:21" ht="14.4">
      <c r="A480" s="8">
        <v>57217461</v>
      </c>
      <c r="B480" s="8">
        <v>40588402</v>
      </c>
      <c r="C480" s="9">
        <v>8119288</v>
      </c>
      <c r="D480" s="9" t="s">
        <v>33</v>
      </c>
      <c r="E480" s="10">
        <v>39940</v>
      </c>
      <c r="F480" s="9" t="s">
        <v>1100</v>
      </c>
      <c r="G480" s="8">
        <v>89</v>
      </c>
      <c r="H480" s="9" t="s">
        <v>23</v>
      </c>
      <c r="I480" s="9" t="s">
        <v>1100</v>
      </c>
      <c r="J480" s="9" t="s">
        <v>40</v>
      </c>
      <c r="K480" s="9" t="s">
        <v>1105</v>
      </c>
      <c r="L480" s="11" t="s">
        <v>27</v>
      </c>
      <c r="M480" s="11" t="s">
        <v>111</v>
      </c>
      <c r="O480" s="12" t="s">
        <v>27</v>
      </c>
      <c r="P480" s="12" t="s">
        <v>111</v>
      </c>
      <c r="Q480" s="12"/>
      <c r="R480" s="13" t="str">
        <f t="shared" si="45"/>
        <v>product</v>
      </c>
      <c r="S480" s="14" t="str">
        <f t="shared" si="46"/>
        <v>composition</v>
      </c>
      <c r="T480" s="13" t="str">
        <f t="shared" si="44"/>
        <v>product</v>
      </c>
      <c r="U480" s="12" t="str">
        <f t="shared" si="47"/>
        <v>composition</v>
      </c>
    </row>
    <row r="481" spans="1:21" ht="14.4">
      <c r="A481" s="8">
        <v>57217461</v>
      </c>
      <c r="B481" s="8">
        <v>40588402</v>
      </c>
      <c r="C481" s="9">
        <v>8119288</v>
      </c>
      <c r="D481" s="9" t="s">
        <v>33</v>
      </c>
      <c r="E481" s="10">
        <v>39940</v>
      </c>
      <c r="F481" s="9" t="s">
        <v>1100</v>
      </c>
      <c r="G481" s="8">
        <v>89</v>
      </c>
      <c r="H481" s="9" t="s">
        <v>23</v>
      </c>
      <c r="I481" s="9" t="s">
        <v>1100</v>
      </c>
      <c r="J481" s="9" t="s">
        <v>42</v>
      </c>
      <c r="K481" s="9" t="s">
        <v>1106</v>
      </c>
      <c r="L481" s="11" t="s">
        <v>27</v>
      </c>
      <c r="M481" s="11" t="s">
        <v>111</v>
      </c>
      <c r="O481" s="12" t="s">
        <v>27</v>
      </c>
      <c r="P481" s="12" t="s">
        <v>111</v>
      </c>
      <c r="Q481" s="12"/>
      <c r="R481" s="13" t="str">
        <f t="shared" si="45"/>
        <v>product</v>
      </c>
      <c r="S481" s="14" t="str">
        <f t="shared" si="46"/>
        <v>composition</v>
      </c>
      <c r="T481" s="13" t="str">
        <f t="shared" si="44"/>
        <v>product</v>
      </c>
      <c r="U481" s="12" t="str">
        <f t="shared" si="47"/>
        <v>composition</v>
      </c>
    </row>
    <row r="482" spans="1:21" ht="14.4">
      <c r="A482" s="8">
        <v>57217461</v>
      </c>
      <c r="B482" s="8">
        <v>40588402</v>
      </c>
      <c r="C482" s="9">
        <v>8119288</v>
      </c>
      <c r="D482" s="9" t="s">
        <v>33</v>
      </c>
      <c r="E482" s="10">
        <v>39940</v>
      </c>
      <c r="F482" s="9" t="s">
        <v>1100</v>
      </c>
      <c r="G482" s="8">
        <v>89</v>
      </c>
      <c r="H482" s="9" t="s">
        <v>23</v>
      </c>
      <c r="I482" s="9" t="s">
        <v>1100</v>
      </c>
      <c r="J482" s="9" t="s">
        <v>44</v>
      </c>
      <c r="K482" s="9" t="s">
        <v>1107</v>
      </c>
      <c r="L482" s="11" t="s">
        <v>27</v>
      </c>
      <c r="M482" s="11" t="s">
        <v>111</v>
      </c>
      <c r="O482" s="12" t="s">
        <v>27</v>
      </c>
      <c r="P482" s="12" t="s">
        <v>111</v>
      </c>
      <c r="Q482" s="12"/>
      <c r="R482" s="13" t="str">
        <f t="shared" si="45"/>
        <v>product</v>
      </c>
      <c r="S482" s="14" t="str">
        <f t="shared" si="46"/>
        <v>composition</v>
      </c>
      <c r="T482" s="13" t="str">
        <f t="shared" si="44"/>
        <v>product</v>
      </c>
      <c r="U482" s="12" t="str">
        <f t="shared" si="47"/>
        <v>composition</v>
      </c>
    </row>
    <row r="483" spans="1:21" ht="14.4">
      <c r="A483" s="8">
        <v>57217461</v>
      </c>
      <c r="B483" s="8">
        <v>40588402</v>
      </c>
      <c r="C483" s="9">
        <v>8119288</v>
      </c>
      <c r="D483" s="9" t="s">
        <v>33</v>
      </c>
      <c r="E483" s="10">
        <v>39940</v>
      </c>
      <c r="F483" s="9" t="s">
        <v>1100</v>
      </c>
      <c r="G483" s="8">
        <v>89</v>
      </c>
      <c r="H483" s="9" t="s">
        <v>23</v>
      </c>
      <c r="I483" s="9" t="s">
        <v>1100</v>
      </c>
      <c r="J483" s="9" t="s">
        <v>46</v>
      </c>
      <c r="K483" s="9" t="s">
        <v>1108</v>
      </c>
      <c r="L483" s="11" t="s">
        <v>27</v>
      </c>
      <c r="M483" s="11" t="s">
        <v>111</v>
      </c>
      <c r="O483" s="12" t="s">
        <v>27</v>
      </c>
      <c r="P483" s="12" t="s">
        <v>111</v>
      </c>
      <c r="Q483" s="12"/>
      <c r="R483" s="13" t="str">
        <f t="shared" si="45"/>
        <v>product</v>
      </c>
      <c r="S483" s="14" t="str">
        <f t="shared" si="46"/>
        <v>composition</v>
      </c>
      <c r="T483" s="13" t="str">
        <f t="shared" si="44"/>
        <v>product</v>
      </c>
      <c r="U483" s="12" t="str">
        <f t="shared" si="47"/>
        <v>composition</v>
      </c>
    </row>
    <row r="484" spans="1:21" ht="14.4">
      <c r="A484" s="8">
        <v>57217461</v>
      </c>
      <c r="B484" s="8">
        <v>40588402</v>
      </c>
      <c r="C484" s="9">
        <v>8119288</v>
      </c>
      <c r="D484" s="9" t="s">
        <v>33</v>
      </c>
      <c r="E484" s="10">
        <v>39940</v>
      </c>
      <c r="F484" s="9" t="s">
        <v>1100</v>
      </c>
      <c r="G484" s="8">
        <v>89</v>
      </c>
      <c r="H484" s="9" t="s">
        <v>23</v>
      </c>
      <c r="I484" s="9" t="s">
        <v>1100</v>
      </c>
      <c r="J484" s="9" t="s">
        <v>48</v>
      </c>
      <c r="K484" s="9" t="s">
        <v>1109</v>
      </c>
      <c r="L484" s="11" t="s">
        <v>27</v>
      </c>
      <c r="M484" s="11" t="s">
        <v>111</v>
      </c>
      <c r="O484" s="12" t="s">
        <v>27</v>
      </c>
      <c r="P484" s="12" t="s">
        <v>111</v>
      </c>
      <c r="Q484" s="12"/>
      <c r="R484" s="13" t="str">
        <f t="shared" si="45"/>
        <v>product</v>
      </c>
      <c r="S484" s="14" t="str">
        <f t="shared" si="46"/>
        <v>composition</v>
      </c>
      <c r="T484" s="13" t="str">
        <f t="shared" si="44"/>
        <v>product</v>
      </c>
      <c r="U484" s="12" t="str">
        <f t="shared" si="47"/>
        <v>composition</v>
      </c>
    </row>
    <row r="485" spans="1:21" ht="14.4">
      <c r="A485" s="8">
        <v>57217461</v>
      </c>
      <c r="B485" s="8">
        <v>40588402</v>
      </c>
      <c r="C485" s="9">
        <v>8119288</v>
      </c>
      <c r="D485" s="9" t="s">
        <v>33</v>
      </c>
      <c r="E485" s="10">
        <v>39940</v>
      </c>
      <c r="F485" s="9" t="s">
        <v>1100</v>
      </c>
      <c r="G485" s="8">
        <v>89</v>
      </c>
      <c r="H485" s="9" t="s">
        <v>23</v>
      </c>
      <c r="I485" s="9" t="s">
        <v>1100</v>
      </c>
      <c r="J485" s="9" t="s">
        <v>50</v>
      </c>
      <c r="K485" s="9" t="s">
        <v>1110</v>
      </c>
      <c r="L485" s="11" t="s">
        <v>27</v>
      </c>
      <c r="M485" s="11" t="s">
        <v>111</v>
      </c>
      <c r="O485" s="12" t="s">
        <v>27</v>
      </c>
      <c r="P485" s="12" t="s">
        <v>111</v>
      </c>
      <c r="Q485" s="12"/>
      <c r="R485" s="13" t="str">
        <f t="shared" si="45"/>
        <v>product</v>
      </c>
      <c r="S485" s="14" t="str">
        <f t="shared" si="46"/>
        <v>composition</v>
      </c>
      <c r="T485" s="13" t="str">
        <f t="shared" si="44"/>
        <v>product</v>
      </c>
      <c r="U485" s="12" t="str">
        <f t="shared" si="47"/>
        <v>composition</v>
      </c>
    </row>
    <row r="486" spans="1:21" ht="14.4">
      <c r="A486" s="8">
        <v>57217461</v>
      </c>
      <c r="B486" s="8">
        <v>40588402</v>
      </c>
      <c r="C486" s="9">
        <v>8119288</v>
      </c>
      <c r="D486" s="9" t="s">
        <v>33</v>
      </c>
      <c r="E486" s="10">
        <v>39940</v>
      </c>
      <c r="F486" s="9" t="s">
        <v>1100</v>
      </c>
      <c r="G486" s="8">
        <v>89</v>
      </c>
      <c r="H486" s="9" t="s">
        <v>23</v>
      </c>
      <c r="I486" s="9" t="s">
        <v>1100</v>
      </c>
      <c r="J486" s="9" t="s">
        <v>52</v>
      </c>
      <c r="K486" s="9" t="s">
        <v>1111</v>
      </c>
      <c r="L486" s="11" t="s">
        <v>27</v>
      </c>
      <c r="M486" s="11" t="s">
        <v>111</v>
      </c>
      <c r="O486" s="12" t="s">
        <v>27</v>
      </c>
      <c r="P486" s="12" t="s">
        <v>111</v>
      </c>
      <c r="Q486" s="12"/>
      <c r="R486" s="13" t="str">
        <f t="shared" si="45"/>
        <v>product</v>
      </c>
      <c r="S486" s="14" t="str">
        <f t="shared" si="46"/>
        <v>composition</v>
      </c>
      <c r="T486" s="13" t="str">
        <f t="shared" si="44"/>
        <v>product</v>
      </c>
      <c r="U486" s="12" t="str">
        <f t="shared" si="47"/>
        <v>composition</v>
      </c>
    </row>
    <row r="487" spans="1:21" ht="14.4">
      <c r="A487" s="8">
        <v>57217461</v>
      </c>
      <c r="B487" s="8">
        <v>40588402</v>
      </c>
      <c r="C487" s="9">
        <v>8119288</v>
      </c>
      <c r="D487" s="9" t="s">
        <v>33</v>
      </c>
      <c r="E487" s="10">
        <v>39940</v>
      </c>
      <c r="F487" s="9" t="s">
        <v>1100</v>
      </c>
      <c r="G487" s="8">
        <v>89</v>
      </c>
      <c r="H487" s="9" t="s">
        <v>23</v>
      </c>
      <c r="I487" s="9" t="s">
        <v>1100</v>
      </c>
      <c r="J487" s="9" t="s">
        <v>54</v>
      </c>
      <c r="K487" s="9" t="s">
        <v>1112</v>
      </c>
      <c r="L487" s="11" t="s">
        <v>27</v>
      </c>
      <c r="M487" s="11" t="s">
        <v>111</v>
      </c>
      <c r="O487" s="12" t="s">
        <v>27</v>
      </c>
      <c r="P487" s="12" t="s">
        <v>111</v>
      </c>
      <c r="Q487" s="12"/>
      <c r="R487" s="13" t="str">
        <f t="shared" si="45"/>
        <v>product</v>
      </c>
      <c r="S487" s="14" t="str">
        <f t="shared" si="46"/>
        <v>composition</v>
      </c>
      <c r="T487" s="13" t="str">
        <f t="shared" si="44"/>
        <v>product</v>
      </c>
      <c r="U487" s="12" t="str">
        <f t="shared" si="47"/>
        <v>composition</v>
      </c>
    </row>
    <row r="488" spans="1:21" ht="14.4">
      <c r="A488" s="8">
        <v>57217461</v>
      </c>
      <c r="B488" s="8">
        <v>40588402</v>
      </c>
      <c r="C488" s="9">
        <v>8119288</v>
      </c>
      <c r="D488" s="9" t="s">
        <v>33</v>
      </c>
      <c r="E488" s="10">
        <v>39940</v>
      </c>
      <c r="F488" s="9" t="s">
        <v>1100</v>
      </c>
      <c r="G488" s="8">
        <v>89</v>
      </c>
      <c r="H488" s="9" t="s">
        <v>23</v>
      </c>
      <c r="I488" s="9" t="s">
        <v>1100</v>
      </c>
      <c r="J488" s="9" t="s">
        <v>56</v>
      </c>
      <c r="K488" s="9" t="s">
        <v>1113</v>
      </c>
      <c r="L488" s="11" t="s">
        <v>27</v>
      </c>
      <c r="M488" s="11" t="s">
        <v>28</v>
      </c>
      <c r="O488" s="12" t="s">
        <v>27</v>
      </c>
      <c r="P488" s="12" t="s">
        <v>28</v>
      </c>
      <c r="Q488" s="12"/>
      <c r="R488" s="13" t="str">
        <f t="shared" si="45"/>
        <v>product</v>
      </c>
      <c r="S488" s="14" t="str">
        <f t="shared" si="46"/>
        <v>apparatus</v>
      </c>
      <c r="T488" s="13" t="str">
        <f t="shared" si="44"/>
        <v>product</v>
      </c>
      <c r="U488" s="12" t="str">
        <f t="shared" si="47"/>
        <v>apparatus</v>
      </c>
    </row>
    <row r="489" spans="1:21" ht="14.4">
      <c r="A489" s="8">
        <v>57217461</v>
      </c>
      <c r="B489" s="8">
        <v>40588402</v>
      </c>
      <c r="C489" s="9">
        <v>8119288</v>
      </c>
      <c r="D489" s="9" t="s">
        <v>33</v>
      </c>
      <c r="E489" s="10">
        <v>39940</v>
      </c>
      <c r="F489" s="9" t="s">
        <v>1100</v>
      </c>
      <c r="G489" s="8">
        <v>89</v>
      </c>
      <c r="H489" s="9" t="s">
        <v>23</v>
      </c>
      <c r="I489" s="9" t="s">
        <v>1100</v>
      </c>
      <c r="J489" s="9" t="s">
        <v>58</v>
      </c>
      <c r="K489" s="9" t="s">
        <v>1114</v>
      </c>
      <c r="L489" s="11" t="s">
        <v>27</v>
      </c>
      <c r="M489" s="11" t="s">
        <v>28</v>
      </c>
      <c r="O489" s="12" t="s">
        <v>27</v>
      </c>
      <c r="P489" s="12" t="s">
        <v>111</v>
      </c>
      <c r="Q489" s="12"/>
      <c r="R489" s="13" t="str">
        <f t="shared" si="45"/>
        <v>product</v>
      </c>
      <c r="S489" s="14" t="str">
        <f t="shared" si="46"/>
        <v>CONFLICT</v>
      </c>
      <c r="T489" s="13" t="str">
        <f t="shared" si="44"/>
        <v>product</v>
      </c>
      <c r="U489" s="12" t="str">
        <f t="shared" si="47"/>
        <v>CONFLICT</v>
      </c>
    </row>
    <row r="490" spans="1:21" ht="14.4">
      <c r="A490" s="8">
        <v>57217461</v>
      </c>
      <c r="B490" s="8">
        <v>40588402</v>
      </c>
      <c r="C490" s="9">
        <v>8119288</v>
      </c>
      <c r="D490" s="9" t="s">
        <v>33</v>
      </c>
      <c r="E490" s="10">
        <v>39940</v>
      </c>
      <c r="F490" s="9" t="s">
        <v>1100</v>
      </c>
      <c r="G490" s="8">
        <v>89</v>
      </c>
      <c r="H490" s="9" t="s">
        <v>23</v>
      </c>
      <c r="I490" s="9" t="s">
        <v>1100</v>
      </c>
      <c r="J490" s="9" t="s">
        <v>60</v>
      </c>
      <c r="K490" s="9" t="s">
        <v>1115</v>
      </c>
      <c r="L490" s="11" t="s">
        <v>27</v>
      </c>
      <c r="M490" s="11" t="s">
        <v>28</v>
      </c>
      <c r="O490" s="12" t="s">
        <v>27</v>
      </c>
      <c r="P490" s="12" t="s">
        <v>111</v>
      </c>
      <c r="Q490" s="12"/>
      <c r="R490" s="13" t="str">
        <f t="shared" si="45"/>
        <v>product</v>
      </c>
      <c r="S490" s="14" t="str">
        <f t="shared" si="46"/>
        <v>CONFLICT</v>
      </c>
      <c r="T490" s="13" t="str">
        <f t="shared" si="44"/>
        <v>product</v>
      </c>
      <c r="U490" s="12" t="str">
        <f t="shared" si="47"/>
        <v>CONFLICT</v>
      </c>
    </row>
    <row r="491" spans="1:21" ht="14.4">
      <c r="A491" s="8">
        <v>57217461</v>
      </c>
      <c r="B491" s="8">
        <v>40588402</v>
      </c>
      <c r="C491" s="9">
        <v>8119288</v>
      </c>
      <c r="D491" s="9" t="s">
        <v>33</v>
      </c>
      <c r="E491" s="10">
        <v>39940</v>
      </c>
      <c r="F491" s="9" t="s">
        <v>1100</v>
      </c>
      <c r="G491" s="8">
        <v>89</v>
      </c>
      <c r="H491" s="9" t="s">
        <v>23</v>
      </c>
      <c r="I491" s="9" t="s">
        <v>1100</v>
      </c>
      <c r="J491" s="9" t="s">
        <v>62</v>
      </c>
      <c r="K491" s="9" t="s">
        <v>1116</v>
      </c>
      <c r="L491" s="11" t="s">
        <v>27</v>
      </c>
      <c r="M491" s="11" t="s">
        <v>111</v>
      </c>
      <c r="O491" s="12" t="s">
        <v>27</v>
      </c>
      <c r="P491" s="12" t="s">
        <v>111</v>
      </c>
      <c r="Q491" s="12"/>
      <c r="R491" s="13" t="str">
        <f t="shared" si="45"/>
        <v>product</v>
      </c>
      <c r="S491" s="14" t="str">
        <f t="shared" si="46"/>
        <v>composition</v>
      </c>
      <c r="T491" s="13" t="str">
        <f t="shared" si="44"/>
        <v>product</v>
      </c>
      <c r="U491" s="12" t="str">
        <f t="shared" si="47"/>
        <v>composition</v>
      </c>
    </row>
    <row r="492" spans="1:21" ht="14.4">
      <c r="A492" s="8">
        <v>57217461</v>
      </c>
      <c r="B492" s="8">
        <v>40588402</v>
      </c>
      <c r="C492" s="9">
        <v>8119288</v>
      </c>
      <c r="D492" s="9" t="s">
        <v>33</v>
      </c>
      <c r="E492" s="10">
        <v>39940</v>
      </c>
      <c r="F492" s="9" t="s">
        <v>1100</v>
      </c>
      <c r="G492" s="8">
        <v>89</v>
      </c>
      <c r="H492" s="9" t="s">
        <v>23</v>
      </c>
      <c r="I492" s="9" t="s">
        <v>1100</v>
      </c>
      <c r="J492" s="9" t="s">
        <v>64</v>
      </c>
      <c r="K492" s="9" t="s">
        <v>1117</v>
      </c>
      <c r="L492" s="11" t="s">
        <v>27</v>
      </c>
      <c r="M492" s="11" t="s">
        <v>111</v>
      </c>
      <c r="O492" s="12" t="s">
        <v>27</v>
      </c>
      <c r="P492" s="12" t="s">
        <v>111</v>
      </c>
      <c r="Q492" s="12"/>
      <c r="R492" s="13" t="str">
        <f t="shared" si="45"/>
        <v>product</v>
      </c>
      <c r="S492" s="14" t="str">
        <f t="shared" si="46"/>
        <v>composition</v>
      </c>
      <c r="T492" s="13" t="str">
        <f t="shared" si="44"/>
        <v>product</v>
      </c>
      <c r="U492" s="12" t="str">
        <f t="shared" si="47"/>
        <v>composition</v>
      </c>
    </row>
    <row r="493" spans="1:21" ht="14.4">
      <c r="A493" s="8">
        <v>57217461</v>
      </c>
      <c r="B493" s="8">
        <v>40588402</v>
      </c>
      <c r="C493" s="9">
        <v>8119288</v>
      </c>
      <c r="D493" s="9" t="s">
        <v>33</v>
      </c>
      <c r="E493" s="10">
        <v>39940</v>
      </c>
      <c r="F493" s="9" t="s">
        <v>1100</v>
      </c>
      <c r="G493" s="8">
        <v>89</v>
      </c>
      <c r="H493" s="9" t="s">
        <v>23</v>
      </c>
      <c r="I493" s="9" t="s">
        <v>1100</v>
      </c>
      <c r="J493" s="9" t="s">
        <v>66</v>
      </c>
      <c r="K493" s="9" t="s">
        <v>1118</v>
      </c>
      <c r="L493" s="11" t="s">
        <v>27</v>
      </c>
      <c r="M493" s="11" t="s">
        <v>111</v>
      </c>
      <c r="O493" s="12" t="s">
        <v>27</v>
      </c>
      <c r="P493" s="12" t="s">
        <v>111</v>
      </c>
      <c r="Q493" s="12"/>
      <c r="R493" s="13" t="str">
        <f t="shared" si="45"/>
        <v>product</v>
      </c>
      <c r="S493" s="14" t="str">
        <f t="shared" si="46"/>
        <v>composition</v>
      </c>
      <c r="T493" s="13" t="str">
        <f t="shared" si="44"/>
        <v>product</v>
      </c>
      <c r="U493" s="12" t="str">
        <f t="shared" si="47"/>
        <v>composition</v>
      </c>
    </row>
    <row r="494" spans="1:21" ht="14.4">
      <c r="A494" s="8">
        <v>57217461</v>
      </c>
      <c r="B494" s="8">
        <v>40588402</v>
      </c>
      <c r="C494" s="9">
        <v>8119288</v>
      </c>
      <c r="D494" s="9" t="s">
        <v>33</v>
      </c>
      <c r="E494" s="10">
        <v>39940</v>
      </c>
      <c r="F494" s="9" t="s">
        <v>1100</v>
      </c>
      <c r="G494" s="8">
        <v>89</v>
      </c>
      <c r="H494" s="9" t="s">
        <v>23</v>
      </c>
      <c r="I494" s="9" t="s">
        <v>1100</v>
      </c>
      <c r="J494" s="9" t="s">
        <v>68</v>
      </c>
      <c r="K494" s="9" t="s">
        <v>1119</v>
      </c>
      <c r="L494" s="11" t="s">
        <v>27</v>
      </c>
      <c r="M494" s="11" t="s">
        <v>111</v>
      </c>
      <c r="O494" s="12" t="s">
        <v>27</v>
      </c>
      <c r="P494" s="12" t="s">
        <v>111</v>
      </c>
      <c r="Q494" s="12"/>
      <c r="R494" s="13" t="str">
        <f t="shared" si="45"/>
        <v>product</v>
      </c>
      <c r="S494" s="14" t="str">
        <f t="shared" si="46"/>
        <v>composition</v>
      </c>
      <c r="T494" s="13" t="str">
        <f t="shared" si="44"/>
        <v>product</v>
      </c>
      <c r="U494" s="12" t="str">
        <f t="shared" si="47"/>
        <v>composition</v>
      </c>
    </row>
    <row r="495" spans="1:21" ht="14.4">
      <c r="A495" s="8">
        <v>57217461</v>
      </c>
      <c r="B495" s="8">
        <v>40588402</v>
      </c>
      <c r="C495" s="9">
        <v>8119288</v>
      </c>
      <c r="D495" s="9" t="s">
        <v>33</v>
      </c>
      <c r="E495" s="10">
        <v>39940</v>
      </c>
      <c r="F495" s="9" t="s">
        <v>1100</v>
      </c>
      <c r="G495" s="8">
        <v>89</v>
      </c>
      <c r="H495" s="9" t="s">
        <v>23</v>
      </c>
      <c r="I495" s="9" t="s">
        <v>1100</v>
      </c>
      <c r="J495" s="9" t="s">
        <v>70</v>
      </c>
      <c r="K495" s="9" t="s">
        <v>1120</v>
      </c>
      <c r="L495" s="11" t="s">
        <v>27</v>
      </c>
      <c r="M495" s="11" t="s">
        <v>111</v>
      </c>
      <c r="O495" s="12" t="s">
        <v>27</v>
      </c>
      <c r="P495" s="12" t="s">
        <v>111</v>
      </c>
      <c r="Q495" s="12"/>
      <c r="R495" s="13" t="str">
        <f t="shared" si="45"/>
        <v>product</v>
      </c>
      <c r="S495" s="14" t="str">
        <f t="shared" si="46"/>
        <v>composition</v>
      </c>
      <c r="T495" s="13" t="str">
        <f t="shared" si="44"/>
        <v>product</v>
      </c>
      <c r="U495" s="12" t="str">
        <f t="shared" si="47"/>
        <v>composition</v>
      </c>
    </row>
    <row r="496" spans="1:21" ht="14.4">
      <c r="A496" s="8">
        <v>57217461</v>
      </c>
      <c r="B496" s="8">
        <v>40588402</v>
      </c>
      <c r="C496" s="9">
        <v>8119288</v>
      </c>
      <c r="D496" s="9" t="s">
        <v>33</v>
      </c>
      <c r="E496" s="10">
        <v>39940</v>
      </c>
      <c r="F496" s="9" t="s">
        <v>1100</v>
      </c>
      <c r="G496" s="8">
        <v>89</v>
      </c>
      <c r="H496" s="9" t="s">
        <v>23</v>
      </c>
      <c r="I496" s="9" t="s">
        <v>1100</v>
      </c>
      <c r="J496" s="9" t="s">
        <v>72</v>
      </c>
      <c r="K496" s="9" t="s">
        <v>1121</v>
      </c>
      <c r="L496" s="11" t="s">
        <v>27</v>
      </c>
      <c r="M496" s="11" t="s">
        <v>111</v>
      </c>
      <c r="O496" s="12" t="s">
        <v>27</v>
      </c>
      <c r="P496" s="12" t="s">
        <v>111</v>
      </c>
      <c r="Q496" s="12"/>
      <c r="R496" s="13" t="str">
        <f t="shared" si="45"/>
        <v>product</v>
      </c>
      <c r="S496" s="14" t="str">
        <f t="shared" si="46"/>
        <v>composition</v>
      </c>
      <c r="T496" s="13" t="str">
        <f t="shared" si="44"/>
        <v>product</v>
      </c>
      <c r="U496" s="12" t="str">
        <f t="shared" si="47"/>
        <v>composition</v>
      </c>
    </row>
    <row r="497" spans="1:21" ht="14.4">
      <c r="A497" s="8">
        <v>57217461</v>
      </c>
      <c r="B497" s="8">
        <v>40588402</v>
      </c>
      <c r="C497" s="9">
        <v>8119288</v>
      </c>
      <c r="D497" s="9" t="s">
        <v>33</v>
      </c>
      <c r="E497" s="10">
        <v>39940</v>
      </c>
      <c r="F497" s="9" t="s">
        <v>1100</v>
      </c>
      <c r="G497" s="8">
        <v>89</v>
      </c>
      <c r="H497" s="9" t="s">
        <v>23</v>
      </c>
      <c r="I497" s="9" t="s">
        <v>1100</v>
      </c>
      <c r="J497" s="9" t="s">
        <v>74</v>
      </c>
      <c r="K497" s="9" t="s">
        <v>1122</v>
      </c>
      <c r="L497" s="11" t="s">
        <v>27</v>
      </c>
      <c r="M497" s="11" t="s">
        <v>111</v>
      </c>
      <c r="O497" s="12" t="s">
        <v>27</v>
      </c>
      <c r="P497" s="12" t="s">
        <v>111</v>
      </c>
      <c r="Q497" s="12"/>
      <c r="R497" s="13" t="str">
        <f t="shared" si="45"/>
        <v>product</v>
      </c>
      <c r="S497" s="14" t="str">
        <f t="shared" si="46"/>
        <v>composition</v>
      </c>
      <c r="T497" s="13" t="str">
        <f t="shared" si="44"/>
        <v>product</v>
      </c>
      <c r="U497" s="12" t="str">
        <f t="shared" si="47"/>
        <v>composition</v>
      </c>
    </row>
    <row r="498" spans="1:21" ht="14.4">
      <c r="A498" s="8">
        <v>57217461</v>
      </c>
      <c r="B498" s="8">
        <v>40588402</v>
      </c>
      <c r="C498" s="9">
        <v>8119288</v>
      </c>
      <c r="D498" s="9" t="s">
        <v>33</v>
      </c>
      <c r="E498" s="10">
        <v>39940</v>
      </c>
      <c r="F498" s="9" t="s">
        <v>1100</v>
      </c>
      <c r="G498" s="8">
        <v>89</v>
      </c>
      <c r="H498" s="9" t="s">
        <v>23</v>
      </c>
      <c r="I498" s="9" t="s">
        <v>1100</v>
      </c>
      <c r="J498" s="9" t="s">
        <v>76</v>
      </c>
      <c r="K498" s="9" t="s">
        <v>1123</v>
      </c>
      <c r="L498" s="11" t="s">
        <v>27</v>
      </c>
      <c r="M498" s="11" t="s">
        <v>111</v>
      </c>
      <c r="O498" s="12" t="s">
        <v>27</v>
      </c>
      <c r="P498" s="12" t="s">
        <v>111</v>
      </c>
      <c r="Q498" s="12"/>
      <c r="R498" s="13" t="str">
        <f t="shared" si="45"/>
        <v>product</v>
      </c>
      <c r="S498" s="14" t="str">
        <f t="shared" si="46"/>
        <v>composition</v>
      </c>
      <c r="T498" s="13" t="str">
        <f t="shared" si="44"/>
        <v>product</v>
      </c>
      <c r="U498" s="12" t="str">
        <f t="shared" si="47"/>
        <v>composition</v>
      </c>
    </row>
    <row r="499" spans="1:21" ht="14.4">
      <c r="A499" s="8">
        <v>53694154</v>
      </c>
      <c r="B499" s="8">
        <v>47108312</v>
      </c>
      <c r="C499" s="9">
        <v>8058842</v>
      </c>
      <c r="D499" s="9" t="s">
        <v>33</v>
      </c>
      <c r="E499" s="10">
        <v>39492</v>
      </c>
      <c r="F499" s="9" t="s">
        <v>720</v>
      </c>
      <c r="G499" s="8">
        <v>87</v>
      </c>
      <c r="H499" s="9" t="s">
        <v>23</v>
      </c>
      <c r="I499" s="9" t="s">
        <v>720</v>
      </c>
      <c r="J499" s="9" t="s">
        <v>25</v>
      </c>
      <c r="K499" s="9" t="s">
        <v>1184</v>
      </c>
      <c r="L499" s="11" t="s">
        <v>27</v>
      </c>
      <c r="M499" s="11" t="s">
        <v>28</v>
      </c>
      <c r="O499" s="12" t="s">
        <v>27</v>
      </c>
      <c r="P499" s="12" t="s">
        <v>28</v>
      </c>
      <c r="Q499" s="12"/>
      <c r="R499" s="13" t="str">
        <f t="shared" si="45"/>
        <v>product</v>
      </c>
      <c r="S499" s="14" t="str">
        <f t="shared" si="46"/>
        <v>apparatus</v>
      </c>
      <c r="T499" s="13" t="str">
        <f t="shared" si="44"/>
        <v>product</v>
      </c>
      <c r="U499" s="12" t="str">
        <f t="shared" si="47"/>
        <v>apparatus</v>
      </c>
    </row>
    <row r="500" spans="1:21" ht="14.4">
      <c r="A500" s="8">
        <v>53694154</v>
      </c>
      <c r="B500" s="8">
        <v>47108312</v>
      </c>
      <c r="C500" s="9">
        <v>8058842</v>
      </c>
      <c r="D500" s="9" t="s">
        <v>33</v>
      </c>
      <c r="E500" s="10">
        <v>39492</v>
      </c>
      <c r="F500" s="9" t="s">
        <v>720</v>
      </c>
      <c r="G500" s="8">
        <v>87</v>
      </c>
      <c r="H500" s="9" t="s">
        <v>23</v>
      </c>
      <c r="I500" s="9" t="s">
        <v>720</v>
      </c>
      <c r="J500" s="9" t="s">
        <v>29</v>
      </c>
      <c r="K500" s="9" t="s">
        <v>1185</v>
      </c>
      <c r="L500" s="11" t="s">
        <v>27</v>
      </c>
      <c r="M500" s="11" t="s">
        <v>28</v>
      </c>
      <c r="O500" s="12" t="s">
        <v>27</v>
      </c>
      <c r="P500" s="12" t="s">
        <v>28</v>
      </c>
      <c r="Q500" s="12"/>
      <c r="R500" s="13" t="str">
        <f t="shared" si="45"/>
        <v>product</v>
      </c>
      <c r="S500" s="14" t="str">
        <f t="shared" si="46"/>
        <v>apparatus</v>
      </c>
      <c r="T500" s="13" t="str">
        <f t="shared" ref="T500:T563" si="48">R500</f>
        <v>product</v>
      </c>
      <c r="U500" s="12" t="str">
        <f t="shared" si="47"/>
        <v>apparatus</v>
      </c>
    </row>
    <row r="501" spans="1:21" ht="14.4">
      <c r="A501" s="8">
        <v>53694154</v>
      </c>
      <c r="B501" s="8">
        <v>47108312</v>
      </c>
      <c r="C501" s="9">
        <v>8058842</v>
      </c>
      <c r="D501" s="9" t="s">
        <v>33</v>
      </c>
      <c r="E501" s="10">
        <v>39492</v>
      </c>
      <c r="F501" s="9" t="s">
        <v>720</v>
      </c>
      <c r="G501" s="8">
        <v>87</v>
      </c>
      <c r="H501" s="9" t="s">
        <v>23</v>
      </c>
      <c r="I501" s="9" t="s">
        <v>720</v>
      </c>
      <c r="J501" s="9" t="s">
        <v>31</v>
      </c>
      <c r="K501" s="9" t="s">
        <v>1186</v>
      </c>
      <c r="L501" s="11" t="s">
        <v>27</v>
      </c>
      <c r="M501" s="11" t="s">
        <v>28</v>
      </c>
      <c r="O501" s="12" t="s">
        <v>27</v>
      </c>
      <c r="P501" s="12" t="s">
        <v>28</v>
      </c>
      <c r="Q501" s="12"/>
      <c r="R501" s="13" t="str">
        <f t="shared" si="45"/>
        <v>product</v>
      </c>
      <c r="S501" s="14" t="str">
        <f t="shared" si="46"/>
        <v>apparatus</v>
      </c>
      <c r="T501" s="13" t="str">
        <f t="shared" si="48"/>
        <v>product</v>
      </c>
      <c r="U501" s="12" t="str">
        <f t="shared" si="47"/>
        <v>apparatus</v>
      </c>
    </row>
    <row r="502" spans="1:21" ht="14.4">
      <c r="A502" s="8">
        <v>53694154</v>
      </c>
      <c r="B502" s="8">
        <v>47108312</v>
      </c>
      <c r="C502" s="9">
        <v>8058842</v>
      </c>
      <c r="D502" s="9" t="s">
        <v>33</v>
      </c>
      <c r="E502" s="10">
        <v>39492</v>
      </c>
      <c r="F502" s="9" t="s">
        <v>720</v>
      </c>
      <c r="G502" s="8">
        <v>87</v>
      </c>
      <c r="H502" s="9" t="s">
        <v>23</v>
      </c>
      <c r="I502" s="9" t="s">
        <v>720</v>
      </c>
      <c r="J502" s="9" t="s">
        <v>38</v>
      </c>
      <c r="K502" s="9" t="s">
        <v>1187</v>
      </c>
      <c r="L502" s="11" t="s">
        <v>27</v>
      </c>
      <c r="M502" s="11" t="s">
        <v>28</v>
      </c>
      <c r="O502" s="12" t="s">
        <v>27</v>
      </c>
      <c r="P502" s="12" t="s">
        <v>28</v>
      </c>
      <c r="Q502" s="12"/>
      <c r="R502" s="13" t="str">
        <f t="shared" si="45"/>
        <v>product</v>
      </c>
      <c r="S502" s="14" t="str">
        <f t="shared" si="46"/>
        <v>apparatus</v>
      </c>
      <c r="T502" s="13" t="str">
        <f t="shared" si="48"/>
        <v>product</v>
      </c>
      <c r="U502" s="12" t="str">
        <f t="shared" si="47"/>
        <v>apparatus</v>
      </c>
    </row>
    <row r="503" spans="1:21" ht="14.4">
      <c r="A503" s="8">
        <v>53694154</v>
      </c>
      <c r="B503" s="8">
        <v>47108312</v>
      </c>
      <c r="C503" s="9">
        <v>8058842</v>
      </c>
      <c r="D503" s="9" t="s">
        <v>33</v>
      </c>
      <c r="E503" s="10">
        <v>39492</v>
      </c>
      <c r="F503" s="9" t="s">
        <v>720</v>
      </c>
      <c r="G503" s="8">
        <v>87</v>
      </c>
      <c r="H503" s="9" t="s">
        <v>23</v>
      </c>
      <c r="I503" s="9" t="s">
        <v>720</v>
      </c>
      <c r="J503" s="9" t="s">
        <v>40</v>
      </c>
      <c r="K503" s="9" t="s">
        <v>1188</v>
      </c>
      <c r="L503" s="11" t="s">
        <v>27</v>
      </c>
      <c r="M503" s="11" t="s">
        <v>28</v>
      </c>
      <c r="O503" s="12" t="s">
        <v>27</v>
      </c>
      <c r="P503" s="12" t="s">
        <v>28</v>
      </c>
      <c r="Q503" s="12"/>
      <c r="R503" s="13" t="str">
        <f t="shared" si="45"/>
        <v>product</v>
      </c>
      <c r="S503" s="14" t="str">
        <f t="shared" si="46"/>
        <v>apparatus</v>
      </c>
      <c r="T503" s="13" t="str">
        <f t="shared" si="48"/>
        <v>product</v>
      </c>
      <c r="U503" s="12" t="str">
        <f t="shared" si="47"/>
        <v>apparatus</v>
      </c>
    </row>
    <row r="504" spans="1:21" ht="14.4">
      <c r="A504" s="8">
        <v>53694154</v>
      </c>
      <c r="B504" s="8">
        <v>47108312</v>
      </c>
      <c r="C504" s="9">
        <v>8058842</v>
      </c>
      <c r="D504" s="9" t="s">
        <v>33</v>
      </c>
      <c r="E504" s="10">
        <v>39492</v>
      </c>
      <c r="F504" s="9" t="s">
        <v>720</v>
      </c>
      <c r="G504" s="8">
        <v>87</v>
      </c>
      <c r="H504" s="9" t="s">
        <v>23</v>
      </c>
      <c r="I504" s="9" t="s">
        <v>720</v>
      </c>
      <c r="J504" s="9" t="s">
        <v>42</v>
      </c>
      <c r="K504" s="9" t="s">
        <v>1189</v>
      </c>
      <c r="L504" s="11" t="s">
        <v>27</v>
      </c>
      <c r="M504" s="11" t="s">
        <v>28</v>
      </c>
      <c r="O504" s="12" t="s">
        <v>27</v>
      </c>
      <c r="P504" s="12" t="s">
        <v>28</v>
      </c>
      <c r="Q504" s="12"/>
      <c r="R504" s="13" t="str">
        <f t="shared" si="45"/>
        <v>product</v>
      </c>
      <c r="S504" s="14" t="str">
        <f t="shared" si="46"/>
        <v>apparatus</v>
      </c>
      <c r="T504" s="13" t="str">
        <f t="shared" si="48"/>
        <v>product</v>
      </c>
      <c r="U504" s="12" t="str">
        <f t="shared" si="47"/>
        <v>apparatus</v>
      </c>
    </row>
    <row r="505" spans="1:21" ht="14.4">
      <c r="A505" s="8">
        <v>53694154</v>
      </c>
      <c r="B505" s="8">
        <v>47108312</v>
      </c>
      <c r="C505" s="9">
        <v>8058842</v>
      </c>
      <c r="D505" s="9" t="s">
        <v>33</v>
      </c>
      <c r="E505" s="10">
        <v>39492</v>
      </c>
      <c r="F505" s="9" t="s">
        <v>720</v>
      </c>
      <c r="G505" s="8">
        <v>87</v>
      </c>
      <c r="H505" s="9" t="s">
        <v>23</v>
      </c>
      <c r="I505" s="9" t="s">
        <v>720</v>
      </c>
      <c r="J505" s="9" t="s">
        <v>44</v>
      </c>
      <c r="K505" s="9" t="s">
        <v>1190</v>
      </c>
      <c r="L505" s="11" t="s">
        <v>27</v>
      </c>
      <c r="M505" s="11" t="s">
        <v>28</v>
      </c>
      <c r="O505" s="12" t="s">
        <v>27</v>
      </c>
      <c r="P505" s="12" t="s">
        <v>28</v>
      </c>
      <c r="Q505" s="12"/>
      <c r="R505" s="13" t="str">
        <f t="shared" si="45"/>
        <v>product</v>
      </c>
      <c r="S505" s="14" t="str">
        <f t="shared" si="46"/>
        <v>apparatus</v>
      </c>
      <c r="T505" s="13" t="str">
        <f t="shared" si="48"/>
        <v>product</v>
      </c>
      <c r="U505" s="12" t="str">
        <f t="shared" si="47"/>
        <v>apparatus</v>
      </c>
    </row>
    <row r="506" spans="1:21" ht="14.4">
      <c r="A506" s="8">
        <v>53694154</v>
      </c>
      <c r="B506" s="8">
        <v>47108312</v>
      </c>
      <c r="C506" s="9">
        <v>8058842</v>
      </c>
      <c r="D506" s="9" t="s">
        <v>33</v>
      </c>
      <c r="E506" s="10">
        <v>39492</v>
      </c>
      <c r="F506" s="9" t="s">
        <v>720</v>
      </c>
      <c r="G506" s="8">
        <v>87</v>
      </c>
      <c r="H506" s="9" t="s">
        <v>23</v>
      </c>
      <c r="I506" s="9" t="s">
        <v>720</v>
      </c>
      <c r="J506" s="9" t="s">
        <v>46</v>
      </c>
      <c r="K506" s="9" t="s">
        <v>1191</v>
      </c>
      <c r="L506" s="11" t="s">
        <v>27</v>
      </c>
      <c r="M506" s="11" t="s">
        <v>28</v>
      </c>
      <c r="O506" s="12" t="s">
        <v>27</v>
      </c>
      <c r="P506" s="12" t="s">
        <v>28</v>
      </c>
      <c r="Q506" s="12"/>
      <c r="R506" s="13" t="str">
        <f t="shared" si="45"/>
        <v>product</v>
      </c>
      <c r="S506" s="14" t="str">
        <f t="shared" si="46"/>
        <v>apparatus</v>
      </c>
      <c r="T506" s="13" t="str">
        <f t="shared" si="48"/>
        <v>product</v>
      </c>
      <c r="U506" s="12" t="str">
        <f t="shared" si="47"/>
        <v>apparatus</v>
      </c>
    </row>
    <row r="507" spans="1:21" ht="14.4">
      <c r="A507" s="8">
        <v>53694154</v>
      </c>
      <c r="B507" s="8">
        <v>47108312</v>
      </c>
      <c r="C507" s="9">
        <v>8058842</v>
      </c>
      <c r="D507" s="9" t="s">
        <v>33</v>
      </c>
      <c r="E507" s="10">
        <v>39492</v>
      </c>
      <c r="F507" s="9" t="s">
        <v>720</v>
      </c>
      <c r="G507" s="8">
        <v>87</v>
      </c>
      <c r="H507" s="9" t="s">
        <v>23</v>
      </c>
      <c r="I507" s="9" t="s">
        <v>720</v>
      </c>
      <c r="J507" s="9" t="s">
        <v>48</v>
      </c>
      <c r="K507" s="9" t="s">
        <v>1192</v>
      </c>
      <c r="L507" s="11" t="s">
        <v>27</v>
      </c>
      <c r="M507" s="11" t="s">
        <v>28</v>
      </c>
      <c r="O507" s="12" t="s">
        <v>27</v>
      </c>
      <c r="P507" s="12" t="s">
        <v>28</v>
      </c>
      <c r="Q507" s="12"/>
      <c r="R507" s="13" t="str">
        <f t="shared" si="45"/>
        <v>product</v>
      </c>
      <c r="S507" s="14" t="str">
        <f t="shared" si="46"/>
        <v>apparatus</v>
      </c>
      <c r="T507" s="13" t="str">
        <f t="shared" si="48"/>
        <v>product</v>
      </c>
      <c r="U507" s="12" t="str">
        <f t="shared" si="47"/>
        <v>apparatus</v>
      </c>
    </row>
    <row r="508" spans="1:21" ht="14.4">
      <c r="A508" s="8">
        <v>53694154</v>
      </c>
      <c r="B508" s="8">
        <v>47108312</v>
      </c>
      <c r="C508" s="9">
        <v>8058842</v>
      </c>
      <c r="D508" s="9" t="s">
        <v>33</v>
      </c>
      <c r="E508" s="10">
        <v>39492</v>
      </c>
      <c r="F508" s="9" t="s">
        <v>720</v>
      </c>
      <c r="G508" s="8">
        <v>87</v>
      </c>
      <c r="H508" s="9" t="s">
        <v>23</v>
      </c>
      <c r="I508" s="9" t="s">
        <v>720</v>
      </c>
      <c r="J508" s="9" t="s">
        <v>50</v>
      </c>
      <c r="K508" s="9" t="s">
        <v>1193</v>
      </c>
      <c r="L508" s="11" t="s">
        <v>27</v>
      </c>
      <c r="M508" s="11" t="s">
        <v>28</v>
      </c>
      <c r="O508" s="12" t="s">
        <v>27</v>
      </c>
      <c r="P508" s="12" t="s">
        <v>28</v>
      </c>
      <c r="Q508" s="12"/>
      <c r="R508" s="13" t="str">
        <f t="shared" si="45"/>
        <v>product</v>
      </c>
      <c r="S508" s="14" t="str">
        <f t="shared" si="46"/>
        <v>apparatus</v>
      </c>
      <c r="T508" s="13" t="str">
        <f t="shared" si="48"/>
        <v>product</v>
      </c>
      <c r="U508" s="12" t="str">
        <f t="shared" si="47"/>
        <v>apparatus</v>
      </c>
    </row>
    <row r="509" spans="1:21" ht="14.4">
      <c r="A509" s="8">
        <v>57760656</v>
      </c>
      <c r="B509" s="8">
        <v>38459167</v>
      </c>
      <c r="C509" s="9">
        <v>8051934</v>
      </c>
      <c r="D509" s="9" t="s">
        <v>33</v>
      </c>
      <c r="E509" s="10">
        <v>39332</v>
      </c>
      <c r="F509" s="9" t="s">
        <v>858</v>
      </c>
      <c r="G509" s="8">
        <v>96</v>
      </c>
      <c r="H509" s="9" t="s">
        <v>23</v>
      </c>
      <c r="I509" s="9" t="s">
        <v>858</v>
      </c>
      <c r="J509" s="9" t="s">
        <v>25</v>
      </c>
      <c r="K509" s="9" t="s">
        <v>859</v>
      </c>
      <c r="L509" s="11" t="s">
        <v>27</v>
      </c>
      <c r="M509" s="11" t="s">
        <v>28</v>
      </c>
      <c r="N509" s="17" t="s">
        <v>860</v>
      </c>
      <c r="O509" s="12" t="s">
        <v>27</v>
      </c>
      <c r="P509" s="12" t="s">
        <v>28</v>
      </c>
      <c r="Q509" s="12"/>
      <c r="R509" s="13" t="str">
        <f t="shared" si="45"/>
        <v>product</v>
      </c>
      <c r="S509" s="14" t="str">
        <f t="shared" si="46"/>
        <v>apparatus</v>
      </c>
      <c r="T509" s="13" t="str">
        <f t="shared" si="48"/>
        <v>product</v>
      </c>
      <c r="U509" s="12" t="str">
        <f t="shared" si="47"/>
        <v>apparatus</v>
      </c>
    </row>
    <row r="510" spans="1:21" ht="14.4">
      <c r="A510" s="8">
        <v>57760656</v>
      </c>
      <c r="B510" s="8">
        <v>38459167</v>
      </c>
      <c r="C510" s="9">
        <v>8051934</v>
      </c>
      <c r="D510" s="9" t="s">
        <v>33</v>
      </c>
      <c r="E510" s="10">
        <v>39332</v>
      </c>
      <c r="F510" s="9" t="s">
        <v>858</v>
      </c>
      <c r="G510" s="8">
        <v>96</v>
      </c>
      <c r="H510" s="9" t="s">
        <v>23</v>
      </c>
      <c r="I510" s="9" t="s">
        <v>858</v>
      </c>
      <c r="J510" s="9" t="s">
        <v>29</v>
      </c>
      <c r="K510" s="9" t="s">
        <v>861</v>
      </c>
      <c r="L510" s="11" t="s">
        <v>27</v>
      </c>
      <c r="M510" s="11" t="s">
        <v>28</v>
      </c>
      <c r="O510" s="12" t="s">
        <v>27</v>
      </c>
      <c r="P510" s="12" t="s">
        <v>28</v>
      </c>
      <c r="Q510" s="12"/>
      <c r="R510" s="13" t="str">
        <f t="shared" si="45"/>
        <v>product</v>
      </c>
      <c r="S510" s="14" t="str">
        <f t="shared" si="46"/>
        <v>apparatus</v>
      </c>
      <c r="T510" s="13" t="str">
        <f t="shared" si="48"/>
        <v>product</v>
      </c>
      <c r="U510" s="12" t="str">
        <f t="shared" si="47"/>
        <v>apparatus</v>
      </c>
    </row>
    <row r="511" spans="1:21" ht="14.4">
      <c r="A511" s="8">
        <v>57760656</v>
      </c>
      <c r="B511" s="8">
        <v>38459167</v>
      </c>
      <c r="C511" s="9">
        <v>8051934</v>
      </c>
      <c r="D511" s="9" t="s">
        <v>33</v>
      </c>
      <c r="E511" s="10">
        <v>39332</v>
      </c>
      <c r="F511" s="9" t="s">
        <v>858</v>
      </c>
      <c r="G511" s="8">
        <v>96</v>
      </c>
      <c r="H511" s="9" t="s">
        <v>23</v>
      </c>
      <c r="I511" s="9" t="s">
        <v>858</v>
      </c>
      <c r="J511" s="9" t="s">
        <v>31</v>
      </c>
      <c r="K511" s="9" t="s">
        <v>862</v>
      </c>
      <c r="L511" s="11" t="s">
        <v>27</v>
      </c>
      <c r="M511" s="11" t="s">
        <v>28</v>
      </c>
      <c r="O511" s="12" t="s">
        <v>27</v>
      </c>
      <c r="P511" s="12" t="s">
        <v>28</v>
      </c>
      <c r="Q511" s="12"/>
      <c r="R511" s="13" t="str">
        <f t="shared" si="45"/>
        <v>product</v>
      </c>
      <c r="S511" s="14" t="str">
        <f t="shared" si="46"/>
        <v>apparatus</v>
      </c>
      <c r="T511" s="13" t="str">
        <f t="shared" si="48"/>
        <v>product</v>
      </c>
      <c r="U511" s="12" t="str">
        <f t="shared" si="47"/>
        <v>apparatus</v>
      </c>
    </row>
    <row r="512" spans="1:21" ht="14.4">
      <c r="A512" s="8">
        <v>57760656</v>
      </c>
      <c r="B512" s="8">
        <v>38459167</v>
      </c>
      <c r="C512" s="9">
        <v>8051934</v>
      </c>
      <c r="D512" s="9" t="s">
        <v>33</v>
      </c>
      <c r="E512" s="10">
        <v>39332</v>
      </c>
      <c r="F512" s="9" t="s">
        <v>858</v>
      </c>
      <c r="G512" s="8">
        <v>96</v>
      </c>
      <c r="H512" s="9" t="s">
        <v>23</v>
      </c>
      <c r="I512" s="9" t="s">
        <v>858</v>
      </c>
      <c r="J512" s="9" t="s">
        <v>38</v>
      </c>
      <c r="K512" s="9" t="s">
        <v>863</v>
      </c>
      <c r="L512" s="11" t="s">
        <v>27</v>
      </c>
      <c r="M512" s="11" t="s">
        <v>28</v>
      </c>
      <c r="O512" s="12" t="s">
        <v>27</v>
      </c>
      <c r="P512" s="12" t="s">
        <v>28</v>
      </c>
      <c r="Q512" s="12"/>
      <c r="R512" s="13" t="str">
        <f t="shared" si="45"/>
        <v>product</v>
      </c>
      <c r="S512" s="14" t="str">
        <f t="shared" si="46"/>
        <v>apparatus</v>
      </c>
      <c r="T512" s="13" t="str">
        <f t="shared" si="48"/>
        <v>product</v>
      </c>
      <c r="U512" s="12" t="str">
        <f t="shared" si="47"/>
        <v>apparatus</v>
      </c>
    </row>
    <row r="513" spans="1:21" ht="14.4">
      <c r="A513" s="8">
        <v>57760656</v>
      </c>
      <c r="B513" s="8">
        <v>38459167</v>
      </c>
      <c r="C513" s="9">
        <v>8051934</v>
      </c>
      <c r="D513" s="9" t="s">
        <v>33</v>
      </c>
      <c r="E513" s="10">
        <v>39332</v>
      </c>
      <c r="F513" s="9" t="s">
        <v>858</v>
      </c>
      <c r="G513" s="8">
        <v>96</v>
      </c>
      <c r="H513" s="9" t="s">
        <v>23</v>
      </c>
      <c r="I513" s="9" t="s">
        <v>858</v>
      </c>
      <c r="J513" s="9" t="s">
        <v>40</v>
      </c>
      <c r="K513" s="9" t="s">
        <v>864</v>
      </c>
      <c r="L513" s="11" t="s">
        <v>27</v>
      </c>
      <c r="M513" s="11" t="s">
        <v>28</v>
      </c>
      <c r="O513" s="12" t="s">
        <v>27</v>
      </c>
      <c r="P513" s="12" t="s">
        <v>28</v>
      </c>
      <c r="Q513" s="12"/>
      <c r="R513" s="13" t="str">
        <f t="shared" si="45"/>
        <v>product</v>
      </c>
      <c r="S513" s="14" t="str">
        <f t="shared" si="46"/>
        <v>apparatus</v>
      </c>
      <c r="T513" s="13" t="str">
        <f t="shared" si="48"/>
        <v>product</v>
      </c>
      <c r="U513" s="12" t="str">
        <f t="shared" si="47"/>
        <v>apparatus</v>
      </c>
    </row>
    <row r="514" spans="1:21" ht="14.4">
      <c r="A514" s="8">
        <v>57760656</v>
      </c>
      <c r="B514" s="8">
        <v>38459167</v>
      </c>
      <c r="C514" s="9">
        <v>8051934</v>
      </c>
      <c r="D514" s="9" t="s">
        <v>33</v>
      </c>
      <c r="E514" s="10">
        <v>39332</v>
      </c>
      <c r="F514" s="9" t="s">
        <v>858</v>
      </c>
      <c r="G514" s="8">
        <v>96</v>
      </c>
      <c r="H514" s="9" t="s">
        <v>23</v>
      </c>
      <c r="I514" s="9" t="s">
        <v>858</v>
      </c>
      <c r="J514" s="9" t="s">
        <v>42</v>
      </c>
      <c r="K514" s="9" t="s">
        <v>865</v>
      </c>
      <c r="L514" s="11" t="s">
        <v>27</v>
      </c>
      <c r="M514" s="11" t="s">
        <v>28</v>
      </c>
      <c r="O514" s="12" t="s">
        <v>27</v>
      </c>
      <c r="P514" s="12" t="s">
        <v>28</v>
      </c>
      <c r="Q514" s="12"/>
      <c r="R514" s="13" t="str">
        <f t="shared" ref="R514:R577" si="49">IF(L514=O514,L514,"CONFLICT")</f>
        <v>product</v>
      </c>
      <c r="S514" s="14" t="str">
        <f t="shared" ref="S514:S577" si="50">IF(M514=P514,M514,"CONFLICT")</f>
        <v>apparatus</v>
      </c>
      <c r="T514" s="13" t="str">
        <f t="shared" si="48"/>
        <v>product</v>
      </c>
      <c r="U514" s="12" t="str">
        <f t="shared" si="47"/>
        <v>apparatus</v>
      </c>
    </row>
    <row r="515" spans="1:21" ht="14.4">
      <c r="A515" s="8">
        <v>57760656</v>
      </c>
      <c r="B515" s="8">
        <v>38459167</v>
      </c>
      <c r="C515" s="9">
        <v>8051934</v>
      </c>
      <c r="D515" s="9" t="s">
        <v>33</v>
      </c>
      <c r="E515" s="10">
        <v>39332</v>
      </c>
      <c r="F515" s="9" t="s">
        <v>858</v>
      </c>
      <c r="G515" s="8">
        <v>96</v>
      </c>
      <c r="H515" s="9" t="s">
        <v>23</v>
      </c>
      <c r="I515" s="9" t="s">
        <v>858</v>
      </c>
      <c r="J515" s="9" t="s">
        <v>44</v>
      </c>
      <c r="K515" s="9" t="s">
        <v>866</v>
      </c>
      <c r="L515" s="11" t="s">
        <v>27</v>
      </c>
      <c r="M515" s="11" t="s">
        <v>28</v>
      </c>
      <c r="O515" s="12" t="s">
        <v>27</v>
      </c>
      <c r="P515" s="12" t="s">
        <v>28</v>
      </c>
      <c r="Q515" s="12"/>
      <c r="R515" s="13" t="str">
        <f t="shared" si="49"/>
        <v>product</v>
      </c>
      <c r="S515" s="14" t="str">
        <f t="shared" si="50"/>
        <v>apparatus</v>
      </c>
      <c r="T515" s="13" t="str">
        <f t="shared" si="48"/>
        <v>product</v>
      </c>
      <c r="U515" s="12" t="str">
        <f t="shared" si="47"/>
        <v>apparatus</v>
      </c>
    </row>
    <row r="516" spans="1:21" ht="14.4">
      <c r="A516" s="8">
        <v>57760656</v>
      </c>
      <c r="B516" s="8">
        <v>38459167</v>
      </c>
      <c r="C516" s="9">
        <v>8051934</v>
      </c>
      <c r="D516" s="9" t="s">
        <v>33</v>
      </c>
      <c r="E516" s="10">
        <v>39332</v>
      </c>
      <c r="F516" s="9" t="s">
        <v>858</v>
      </c>
      <c r="G516" s="8">
        <v>96</v>
      </c>
      <c r="H516" s="9" t="s">
        <v>23</v>
      </c>
      <c r="I516" s="9" t="s">
        <v>858</v>
      </c>
      <c r="J516" s="9" t="s">
        <v>46</v>
      </c>
      <c r="K516" s="9" t="s">
        <v>867</v>
      </c>
      <c r="L516" s="11" t="s">
        <v>27</v>
      </c>
      <c r="M516" s="11" t="s">
        <v>28</v>
      </c>
      <c r="O516" s="12" t="s">
        <v>27</v>
      </c>
      <c r="P516" s="12" t="s">
        <v>28</v>
      </c>
      <c r="Q516" s="12"/>
      <c r="R516" s="13" t="str">
        <f t="shared" si="49"/>
        <v>product</v>
      </c>
      <c r="S516" s="14" t="str">
        <f t="shared" si="50"/>
        <v>apparatus</v>
      </c>
      <c r="T516" s="13" t="str">
        <f t="shared" si="48"/>
        <v>product</v>
      </c>
      <c r="U516" s="12" t="str">
        <f t="shared" si="47"/>
        <v>apparatus</v>
      </c>
    </row>
    <row r="517" spans="1:21" ht="14.4">
      <c r="A517" s="8">
        <v>57760656</v>
      </c>
      <c r="B517" s="8">
        <v>38459167</v>
      </c>
      <c r="C517" s="9">
        <v>8051934</v>
      </c>
      <c r="D517" s="9" t="s">
        <v>33</v>
      </c>
      <c r="E517" s="10">
        <v>39332</v>
      </c>
      <c r="F517" s="9" t="s">
        <v>858</v>
      </c>
      <c r="G517" s="8">
        <v>96</v>
      </c>
      <c r="H517" s="9" t="s">
        <v>23</v>
      </c>
      <c r="I517" s="9" t="s">
        <v>858</v>
      </c>
      <c r="J517" s="9" t="s">
        <v>48</v>
      </c>
      <c r="K517" s="9" t="s">
        <v>868</v>
      </c>
      <c r="L517" s="11" t="s">
        <v>27</v>
      </c>
      <c r="M517" s="11" t="s">
        <v>28</v>
      </c>
      <c r="O517" s="12" t="s">
        <v>27</v>
      </c>
      <c r="P517" s="12" t="s">
        <v>28</v>
      </c>
      <c r="Q517" s="12"/>
      <c r="R517" s="13" t="str">
        <f t="shared" si="49"/>
        <v>product</v>
      </c>
      <c r="S517" s="14" t="str">
        <f t="shared" si="50"/>
        <v>apparatus</v>
      </c>
      <c r="T517" s="13" t="str">
        <f t="shared" si="48"/>
        <v>product</v>
      </c>
      <c r="U517" s="12" t="str">
        <f t="shared" si="47"/>
        <v>apparatus</v>
      </c>
    </row>
    <row r="518" spans="1:21" ht="14.4">
      <c r="A518" s="8">
        <v>57760656</v>
      </c>
      <c r="B518" s="8">
        <v>38459167</v>
      </c>
      <c r="C518" s="9">
        <v>8051934</v>
      </c>
      <c r="D518" s="9" t="s">
        <v>33</v>
      </c>
      <c r="E518" s="10">
        <v>39332</v>
      </c>
      <c r="F518" s="9" t="s">
        <v>858</v>
      </c>
      <c r="G518" s="8">
        <v>96</v>
      </c>
      <c r="H518" s="9" t="s">
        <v>23</v>
      </c>
      <c r="I518" s="9" t="s">
        <v>858</v>
      </c>
      <c r="J518" s="9" t="s">
        <v>50</v>
      </c>
      <c r="K518" s="9" t="s">
        <v>869</v>
      </c>
      <c r="L518" s="11" t="s">
        <v>27</v>
      </c>
      <c r="M518" s="11" t="s">
        <v>28</v>
      </c>
      <c r="O518" s="12" t="s">
        <v>27</v>
      </c>
      <c r="P518" s="12" t="s">
        <v>28</v>
      </c>
      <c r="Q518" s="12"/>
      <c r="R518" s="13" t="str">
        <f t="shared" si="49"/>
        <v>product</v>
      </c>
      <c r="S518" s="14" t="str">
        <f t="shared" si="50"/>
        <v>apparatus</v>
      </c>
      <c r="T518" s="13" t="str">
        <f t="shared" si="48"/>
        <v>product</v>
      </c>
      <c r="U518" s="12" t="str">
        <f t="shared" si="47"/>
        <v>apparatus</v>
      </c>
    </row>
    <row r="519" spans="1:21" ht="14.4">
      <c r="A519" s="8">
        <v>52772888</v>
      </c>
      <c r="B519" s="8">
        <v>38461023</v>
      </c>
      <c r="C519" s="9">
        <v>8047316</v>
      </c>
      <c r="D519" s="9" t="s">
        <v>33</v>
      </c>
      <c r="E519" s="10">
        <v>39429</v>
      </c>
      <c r="F519" s="9" t="s">
        <v>1194</v>
      </c>
      <c r="G519" s="8">
        <v>86</v>
      </c>
      <c r="H519" s="9" t="s">
        <v>23</v>
      </c>
      <c r="I519" s="9" t="s">
        <v>1195</v>
      </c>
      <c r="J519" s="9" t="s">
        <v>25</v>
      </c>
      <c r="K519" s="9" t="s">
        <v>1196</v>
      </c>
      <c r="L519" s="11" t="s">
        <v>27</v>
      </c>
      <c r="M519" s="11" t="s">
        <v>28</v>
      </c>
      <c r="O519" s="12" t="s">
        <v>27</v>
      </c>
      <c r="P519" s="12" t="s">
        <v>28</v>
      </c>
      <c r="Q519" s="12"/>
      <c r="R519" s="13" t="str">
        <f t="shared" si="49"/>
        <v>product</v>
      </c>
      <c r="S519" s="14" t="str">
        <f t="shared" si="50"/>
        <v>apparatus</v>
      </c>
      <c r="T519" s="13" t="str">
        <f t="shared" si="48"/>
        <v>product</v>
      </c>
      <c r="U519" s="12" t="str">
        <f t="shared" si="47"/>
        <v>apparatus</v>
      </c>
    </row>
    <row r="520" spans="1:21" ht="14.4">
      <c r="A520" s="8">
        <v>52772888</v>
      </c>
      <c r="B520" s="8">
        <v>38461023</v>
      </c>
      <c r="C520" s="9">
        <v>8047316</v>
      </c>
      <c r="D520" s="9" t="s">
        <v>33</v>
      </c>
      <c r="E520" s="10">
        <v>39429</v>
      </c>
      <c r="F520" s="9" t="s">
        <v>1194</v>
      </c>
      <c r="G520" s="8">
        <v>86</v>
      </c>
      <c r="H520" s="9" t="s">
        <v>23</v>
      </c>
      <c r="I520" s="9" t="s">
        <v>1195</v>
      </c>
      <c r="J520" s="9" t="s">
        <v>29</v>
      </c>
      <c r="K520" s="9" t="s">
        <v>1197</v>
      </c>
      <c r="L520" s="11" t="s">
        <v>27</v>
      </c>
      <c r="M520" s="11" t="s">
        <v>28</v>
      </c>
      <c r="O520" s="12" t="s">
        <v>27</v>
      </c>
      <c r="P520" s="12" t="s">
        <v>28</v>
      </c>
      <c r="Q520" s="12"/>
      <c r="R520" s="13" t="str">
        <f t="shared" si="49"/>
        <v>product</v>
      </c>
      <c r="S520" s="14" t="str">
        <f t="shared" si="50"/>
        <v>apparatus</v>
      </c>
      <c r="T520" s="13" t="str">
        <f t="shared" si="48"/>
        <v>product</v>
      </c>
      <c r="U520" s="12" t="str">
        <f t="shared" si="47"/>
        <v>apparatus</v>
      </c>
    </row>
    <row r="521" spans="1:21" ht="14.4">
      <c r="A521" s="8">
        <v>52772888</v>
      </c>
      <c r="B521" s="8">
        <v>38461023</v>
      </c>
      <c r="C521" s="9">
        <v>8047316</v>
      </c>
      <c r="D521" s="9" t="s">
        <v>33</v>
      </c>
      <c r="E521" s="10">
        <v>39429</v>
      </c>
      <c r="F521" s="9" t="s">
        <v>1194</v>
      </c>
      <c r="G521" s="8">
        <v>86</v>
      </c>
      <c r="H521" s="9" t="s">
        <v>23</v>
      </c>
      <c r="I521" s="9" t="s">
        <v>1195</v>
      </c>
      <c r="J521" s="9" t="s">
        <v>31</v>
      </c>
      <c r="K521" s="9" t="s">
        <v>1198</v>
      </c>
      <c r="L521" s="11" t="s">
        <v>27</v>
      </c>
      <c r="M521" s="11" t="s">
        <v>28</v>
      </c>
      <c r="O521" s="12" t="s">
        <v>27</v>
      </c>
      <c r="P521" s="12" t="s">
        <v>28</v>
      </c>
      <c r="Q521" s="12"/>
      <c r="R521" s="13" t="str">
        <f t="shared" si="49"/>
        <v>product</v>
      </c>
      <c r="S521" s="14" t="str">
        <f t="shared" si="50"/>
        <v>apparatus</v>
      </c>
      <c r="T521" s="13" t="str">
        <f t="shared" si="48"/>
        <v>product</v>
      </c>
      <c r="U521" s="12" t="str">
        <f t="shared" si="47"/>
        <v>apparatus</v>
      </c>
    </row>
    <row r="522" spans="1:21" ht="14.4">
      <c r="A522" s="8">
        <v>52772888</v>
      </c>
      <c r="B522" s="8">
        <v>38461023</v>
      </c>
      <c r="C522" s="9">
        <v>8047316</v>
      </c>
      <c r="D522" s="9" t="s">
        <v>33</v>
      </c>
      <c r="E522" s="10">
        <v>39429</v>
      </c>
      <c r="F522" s="9" t="s">
        <v>1194</v>
      </c>
      <c r="G522" s="8">
        <v>86</v>
      </c>
      <c r="H522" s="9" t="s">
        <v>23</v>
      </c>
      <c r="I522" s="9" t="s">
        <v>1195</v>
      </c>
      <c r="J522" s="9" t="s">
        <v>38</v>
      </c>
      <c r="K522" s="9" t="s">
        <v>1199</v>
      </c>
      <c r="L522" s="11" t="s">
        <v>27</v>
      </c>
      <c r="M522" s="11" t="s">
        <v>28</v>
      </c>
      <c r="O522" s="12" t="s">
        <v>27</v>
      </c>
      <c r="P522" s="12" t="s">
        <v>28</v>
      </c>
      <c r="Q522" s="12"/>
      <c r="R522" s="13" t="str">
        <f t="shared" si="49"/>
        <v>product</v>
      </c>
      <c r="S522" s="14" t="str">
        <f t="shared" si="50"/>
        <v>apparatus</v>
      </c>
      <c r="T522" s="13" t="str">
        <f t="shared" si="48"/>
        <v>product</v>
      </c>
      <c r="U522" s="12" t="str">
        <f t="shared" si="47"/>
        <v>apparatus</v>
      </c>
    </row>
    <row r="523" spans="1:21" ht="14.4">
      <c r="A523" s="8">
        <v>52772888</v>
      </c>
      <c r="B523" s="8">
        <v>38461023</v>
      </c>
      <c r="C523" s="9">
        <v>8047316</v>
      </c>
      <c r="D523" s="9" t="s">
        <v>33</v>
      </c>
      <c r="E523" s="10">
        <v>39429</v>
      </c>
      <c r="F523" s="9" t="s">
        <v>1194</v>
      </c>
      <c r="G523" s="8">
        <v>86</v>
      </c>
      <c r="H523" s="9" t="s">
        <v>23</v>
      </c>
      <c r="I523" s="9" t="s">
        <v>1195</v>
      </c>
      <c r="J523" s="9" t="s">
        <v>40</v>
      </c>
      <c r="K523" s="9" t="s">
        <v>1200</v>
      </c>
      <c r="L523" s="11" t="s">
        <v>27</v>
      </c>
      <c r="M523" s="11" t="s">
        <v>28</v>
      </c>
      <c r="O523" s="12" t="s">
        <v>27</v>
      </c>
      <c r="P523" s="12" t="s">
        <v>28</v>
      </c>
      <c r="Q523" s="12"/>
      <c r="R523" s="13" t="str">
        <f t="shared" si="49"/>
        <v>product</v>
      </c>
      <c r="S523" s="14" t="str">
        <f t="shared" si="50"/>
        <v>apparatus</v>
      </c>
      <c r="T523" s="13" t="str">
        <f t="shared" si="48"/>
        <v>product</v>
      </c>
      <c r="U523" s="12" t="str">
        <f t="shared" si="47"/>
        <v>apparatus</v>
      </c>
    </row>
    <row r="524" spans="1:21" ht="14.4">
      <c r="A524" s="8">
        <v>52772888</v>
      </c>
      <c r="B524" s="8">
        <v>38461023</v>
      </c>
      <c r="C524" s="9">
        <v>8047316</v>
      </c>
      <c r="D524" s="9" t="s">
        <v>33</v>
      </c>
      <c r="E524" s="10">
        <v>39429</v>
      </c>
      <c r="F524" s="9" t="s">
        <v>1194</v>
      </c>
      <c r="G524" s="8">
        <v>86</v>
      </c>
      <c r="H524" s="9" t="s">
        <v>23</v>
      </c>
      <c r="I524" s="9" t="s">
        <v>1195</v>
      </c>
      <c r="J524" s="9" t="s">
        <v>42</v>
      </c>
      <c r="K524" s="9" t="s">
        <v>1201</v>
      </c>
      <c r="L524" s="11" t="s">
        <v>27</v>
      </c>
      <c r="M524" s="11" t="s">
        <v>28</v>
      </c>
      <c r="O524" s="12" t="s">
        <v>27</v>
      </c>
      <c r="P524" s="12" t="s">
        <v>111</v>
      </c>
      <c r="Q524" s="12"/>
      <c r="R524" s="13" t="str">
        <f t="shared" si="49"/>
        <v>product</v>
      </c>
      <c r="S524" s="14" t="str">
        <f t="shared" si="50"/>
        <v>CONFLICT</v>
      </c>
      <c r="T524" s="13" t="str">
        <f t="shared" si="48"/>
        <v>product</v>
      </c>
      <c r="U524" s="12" t="str">
        <f t="shared" si="47"/>
        <v>CONFLICT</v>
      </c>
    </row>
    <row r="525" spans="1:21" ht="14.4">
      <c r="A525" s="8">
        <v>52772888</v>
      </c>
      <c r="B525" s="8">
        <v>38461023</v>
      </c>
      <c r="C525" s="9">
        <v>8047316</v>
      </c>
      <c r="D525" s="9" t="s">
        <v>33</v>
      </c>
      <c r="E525" s="10">
        <v>39429</v>
      </c>
      <c r="F525" s="9" t="s">
        <v>1194</v>
      </c>
      <c r="G525" s="8">
        <v>86</v>
      </c>
      <c r="H525" s="9" t="s">
        <v>23</v>
      </c>
      <c r="I525" s="9" t="s">
        <v>1195</v>
      </c>
      <c r="J525" s="9" t="s">
        <v>44</v>
      </c>
      <c r="K525" s="9" t="s">
        <v>1202</v>
      </c>
      <c r="L525" s="11" t="s">
        <v>27</v>
      </c>
      <c r="M525" s="11" t="s">
        <v>28</v>
      </c>
      <c r="O525" s="12" t="s">
        <v>27</v>
      </c>
      <c r="P525" s="12" t="s">
        <v>111</v>
      </c>
      <c r="Q525" s="12"/>
      <c r="R525" s="13" t="str">
        <f t="shared" si="49"/>
        <v>product</v>
      </c>
      <c r="S525" s="14" t="str">
        <f t="shared" si="50"/>
        <v>CONFLICT</v>
      </c>
      <c r="T525" s="13" t="str">
        <f t="shared" si="48"/>
        <v>product</v>
      </c>
      <c r="U525" s="12" t="str">
        <f t="shared" si="47"/>
        <v>CONFLICT</v>
      </c>
    </row>
    <row r="526" spans="1:21" ht="14.4">
      <c r="A526" s="8">
        <v>52772888</v>
      </c>
      <c r="B526" s="8">
        <v>38461023</v>
      </c>
      <c r="C526" s="9">
        <v>8047316</v>
      </c>
      <c r="D526" s="9" t="s">
        <v>33</v>
      </c>
      <c r="E526" s="10">
        <v>39429</v>
      </c>
      <c r="F526" s="9" t="s">
        <v>1194</v>
      </c>
      <c r="G526" s="8">
        <v>86</v>
      </c>
      <c r="H526" s="9" t="s">
        <v>23</v>
      </c>
      <c r="I526" s="9" t="s">
        <v>1195</v>
      </c>
      <c r="J526" s="9" t="s">
        <v>46</v>
      </c>
      <c r="K526" s="9" t="s">
        <v>1203</v>
      </c>
      <c r="L526" s="11" t="s">
        <v>27</v>
      </c>
      <c r="M526" s="11" t="s">
        <v>28</v>
      </c>
      <c r="O526" s="12" t="s">
        <v>27</v>
      </c>
      <c r="P526" s="12" t="s">
        <v>111</v>
      </c>
      <c r="Q526" s="12"/>
      <c r="R526" s="13" t="str">
        <f t="shared" si="49"/>
        <v>product</v>
      </c>
      <c r="S526" s="14" t="str">
        <f t="shared" si="50"/>
        <v>CONFLICT</v>
      </c>
      <c r="T526" s="13" t="str">
        <f t="shared" si="48"/>
        <v>product</v>
      </c>
      <c r="U526" s="12" t="str">
        <f t="shared" si="47"/>
        <v>CONFLICT</v>
      </c>
    </row>
    <row r="527" spans="1:21" ht="14.4">
      <c r="A527" s="8">
        <v>52772888</v>
      </c>
      <c r="B527" s="8">
        <v>38461023</v>
      </c>
      <c r="C527" s="9">
        <v>8047316</v>
      </c>
      <c r="D527" s="9" t="s">
        <v>33</v>
      </c>
      <c r="E527" s="10">
        <v>39429</v>
      </c>
      <c r="F527" s="9" t="s">
        <v>1194</v>
      </c>
      <c r="G527" s="8">
        <v>86</v>
      </c>
      <c r="H527" s="9" t="s">
        <v>23</v>
      </c>
      <c r="I527" s="9" t="s">
        <v>1195</v>
      </c>
      <c r="J527" s="9" t="s">
        <v>48</v>
      </c>
      <c r="K527" s="9" t="s">
        <v>1204</v>
      </c>
      <c r="L527" s="11" t="s">
        <v>27</v>
      </c>
      <c r="M527" s="11" t="s">
        <v>28</v>
      </c>
      <c r="O527" s="12" t="s">
        <v>27</v>
      </c>
      <c r="P527" s="12" t="s">
        <v>28</v>
      </c>
      <c r="Q527" s="12"/>
      <c r="R527" s="13" t="str">
        <f t="shared" si="49"/>
        <v>product</v>
      </c>
      <c r="S527" s="14" t="str">
        <f t="shared" si="50"/>
        <v>apparatus</v>
      </c>
      <c r="T527" s="13" t="str">
        <f t="shared" si="48"/>
        <v>product</v>
      </c>
      <c r="U527" s="12" t="str">
        <f t="shared" ref="U527:U590" si="51">S527</f>
        <v>apparatus</v>
      </c>
    </row>
    <row r="528" spans="1:21" ht="14.4">
      <c r="A528" s="8">
        <v>52772888</v>
      </c>
      <c r="B528" s="8">
        <v>38461023</v>
      </c>
      <c r="C528" s="9">
        <v>8047316</v>
      </c>
      <c r="D528" s="9" t="s">
        <v>33</v>
      </c>
      <c r="E528" s="10">
        <v>39429</v>
      </c>
      <c r="F528" s="9" t="s">
        <v>1194</v>
      </c>
      <c r="G528" s="8">
        <v>86</v>
      </c>
      <c r="H528" s="9" t="s">
        <v>23</v>
      </c>
      <c r="I528" s="9" t="s">
        <v>1195</v>
      </c>
      <c r="J528" s="9" t="s">
        <v>50</v>
      </c>
      <c r="K528" s="9" t="s">
        <v>1205</v>
      </c>
      <c r="L528" s="11" t="s">
        <v>27</v>
      </c>
      <c r="M528" s="11" t="s">
        <v>28</v>
      </c>
      <c r="O528" s="12" t="s">
        <v>27</v>
      </c>
      <c r="P528" s="12" t="s">
        <v>28</v>
      </c>
      <c r="Q528" s="12"/>
      <c r="R528" s="13" t="str">
        <f t="shared" si="49"/>
        <v>product</v>
      </c>
      <c r="S528" s="14" t="str">
        <f t="shared" si="50"/>
        <v>apparatus</v>
      </c>
      <c r="T528" s="13" t="str">
        <f t="shared" si="48"/>
        <v>product</v>
      </c>
      <c r="U528" s="12" t="str">
        <f t="shared" si="51"/>
        <v>apparatus</v>
      </c>
    </row>
    <row r="529" spans="1:21" ht="14.4">
      <c r="A529" s="8">
        <v>52772888</v>
      </c>
      <c r="B529" s="8">
        <v>38461023</v>
      </c>
      <c r="C529" s="9">
        <v>8047316</v>
      </c>
      <c r="D529" s="9" t="s">
        <v>33</v>
      </c>
      <c r="E529" s="10">
        <v>39429</v>
      </c>
      <c r="F529" s="9" t="s">
        <v>1194</v>
      </c>
      <c r="G529" s="8">
        <v>86</v>
      </c>
      <c r="H529" s="9" t="s">
        <v>23</v>
      </c>
      <c r="I529" s="9" t="s">
        <v>1195</v>
      </c>
      <c r="J529" s="9" t="s">
        <v>52</v>
      </c>
      <c r="K529" s="9" t="s">
        <v>1206</v>
      </c>
      <c r="L529" s="11" t="s">
        <v>27</v>
      </c>
      <c r="M529" s="11" t="s">
        <v>28</v>
      </c>
      <c r="O529" s="12" t="s">
        <v>27</v>
      </c>
      <c r="P529" s="12" t="s">
        <v>28</v>
      </c>
      <c r="Q529" s="12"/>
      <c r="R529" s="13" t="str">
        <f t="shared" si="49"/>
        <v>product</v>
      </c>
      <c r="S529" s="14" t="str">
        <f t="shared" si="50"/>
        <v>apparatus</v>
      </c>
      <c r="T529" s="13" t="str">
        <f t="shared" si="48"/>
        <v>product</v>
      </c>
      <c r="U529" s="12" t="str">
        <f t="shared" si="51"/>
        <v>apparatus</v>
      </c>
    </row>
    <row r="530" spans="1:21" ht="14.4">
      <c r="A530" s="8">
        <v>52772888</v>
      </c>
      <c r="B530" s="8">
        <v>38461023</v>
      </c>
      <c r="C530" s="9">
        <v>8047316</v>
      </c>
      <c r="D530" s="9" t="s">
        <v>33</v>
      </c>
      <c r="E530" s="10">
        <v>39429</v>
      </c>
      <c r="F530" s="9" t="s">
        <v>1194</v>
      </c>
      <c r="G530" s="8">
        <v>86</v>
      </c>
      <c r="H530" s="9" t="s">
        <v>23</v>
      </c>
      <c r="I530" s="9" t="s">
        <v>1195</v>
      </c>
      <c r="J530" s="9" t="s">
        <v>54</v>
      </c>
      <c r="K530" s="9" t="s">
        <v>1207</v>
      </c>
      <c r="L530" s="11" t="s">
        <v>27</v>
      </c>
      <c r="M530" s="11" t="s">
        <v>28</v>
      </c>
      <c r="O530" s="12" t="s">
        <v>27</v>
      </c>
      <c r="P530" s="12" t="s">
        <v>28</v>
      </c>
      <c r="Q530" s="12"/>
      <c r="R530" s="13" t="str">
        <f t="shared" si="49"/>
        <v>product</v>
      </c>
      <c r="S530" s="14" t="str">
        <f t="shared" si="50"/>
        <v>apparatus</v>
      </c>
      <c r="T530" s="13" t="str">
        <f t="shared" si="48"/>
        <v>product</v>
      </c>
      <c r="U530" s="12" t="str">
        <f t="shared" si="51"/>
        <v>apparatus</v>
      </c>
    </row>
    <row r="531" spans="1:21" ht="14.4">
      <c r="A531" s="8">
        <v>52772888</v>
      </c>
      <c r="B531" s="8">
        <v>38461023</v>
      </c>
      <c r="C531" s="9">
        <v>8047316</v>
      </c>
      <c r="D531" s="9" t="s">
        <v>33</v>
      </c>
      <c r="E531" s="10">
        <v>39429</v>
      </c>
      <c r="F531" s="9" t="s">
        <v>1194</v>
      </c>
      <c r="G531" s="8">
        <v>86</v>
      </c>
      <c r="H531" s="9" t="s">
        <v>23</v>
      </c>
      <c r="I531" s="9" t="s">
        <v>1195</v>
      </c>
      <c r="J531" s="9" t="s">
        <v>56</v>
      </c>
      <c r="K531" s="9" t="s">
        <v>1208</v>
      </c>
      <c r="L531" s="11" t="s">
        <v>27</v>
      </c>
      <c r="M531" s="11" t="s">
        <v>28</v>
      </c>
      <c r="O531" s="12" t="s">
        <v>27</v>
      </c>
      <c r="P531" s="12" t="s">
        <v>28</v>
      </c>
      <c r="Q531" s="12"/>
      <c r="R531" s="13" t="str">
        <f t="shared" si="49"/>
        <v>product</v>
      </c>
      <c r="S531" s="14" t="str">
        <f t="shared" si="50"/>
        <v>apparatus</v>
      </c>
      <c r="T531" s="13" t="str">
        <f t="shared" si="48"/>
        <v>product</v>
      </c>
      <c r="U531" s="12" t="str">
        <f t="shared" si="51"/>
        <v>apparatus</v>
      </c>
    </row>
    <row r="532" spans="1:21" ht="14.4">
      <c r="A532" s="8">
        <v>52772888</v>
      </c>
      <c r="B532" s="8">
        <v>38461023</v>
      </c>
      <c r="C532" s="9">
        <v>8047316</v>
      </c>
      <c r="D532" s="9" t="s">
        <v>33</v>
      </c>
      <c r="E532" s="10">
        <v>39429</v>
      </c>
      <c r="F532" s="9" t="s">
        <v>1194</v>
      </c>
      <c r="G532" s="8">
        <v>86</v>
      </c>
      <c r="H532" s="9" t="s">
        <v>23</v>
      </c>
      <c r="I532" s="9" t="s">
        <v>1195</v>
      </c>
      <c r="J532" s="9" t="s">
        <v>58</v>
      </c>
      <c r="K532" s="9" t="s">
        <v>1209</v>
      </c>
      <c r="L532" s="11" t="s">
        <v>27</v>
      </c>
      <c r="M532" s="11" t="s">
        <v>28</v>
      </c>
      <c r="O532" s="12" t="s">
        <v>27</v>
      </c>
      <c r="P532" s="12" t="s">
        <v>28</v>
      </c>
      <c r="Q532" s="12"/>
      <c r="R532" s="13" t="str">
        <f t="shared" si="49"/>
        <v>product</v>
      </c>
      <c r="S532" s="14" t="str">
        <f t="shared" si="50"/>
        <v>apparatus</v>
      </c>
      <c r="T532" s="13" t="str">
        <f t="shared" si="48"/>
        <v>product</v>
      </c>
      <c r="U532" s="12" t="str">
        <f t="shared" si="51"/>
        <v>apparatus</v>
      </c>
    </row>
    <row r="533" spans="1:21" ht="14.4">
      <c r="A533" s="8">
        <v>56569603</v>
      </c>
      <c r="B533" s="8">
        <v>40362431</v>
      </c>
      <c r="C533" s="9">
        <v>8030888</v>
      </c>
      <c r="D533" s="9" t="s">
        <v>33</v>
      </c>
      <c r="E533" s="10">
        <v>39863</v>
      </c>
      <c r="F533" s="9" t="s">
        <v>624</v>
      </c>
      <c r="G533" s="8">
        <v>119</v>
      </c>
      <c r="H533" s="9" t="s">
        <v>23</v>
      </c>
      <c r="I533" s="9" t="s">
        <v>624</v>
      </c>
      <c r="J533" s="9" t="s">
        <v>25</v>
      </c>
      <c r="K533" s="9" t="s">
        <v>625</v>
      </c>
      <c r="L533" s="11" t="s">
        <v>27</v>
      </c>
      <c r="M533" s="11" t="s">
        <v>28</v>
      </c>
      <c r="O533" s="12" t="s">
        <v>27</v>
      </c>
      <c r="P533" s="12" t="s">
        <v>28</v>
      </c>
      <c r="Q533" s="12"/>
      <c r="R533" s="13" t="str">
        <f t="shared" si="49"/>
        <v>product</v>
      </c>
      <c r="S533" s="14" t="str">
        <f t="shared" si="50"/>
        <v>apparatus</v>
      </c>
      <c r="T533" s="13" t="str">
        <f t="shared" si="48"/>
        <v>product</v>
      </c>
      <c r="U533" s="12" t="str">
        <f t="shared" si="51"/>
        <v>apparatus</v>
      </c>
    </row>
    <row r="534" spans="1:21" ht="14.4">
      <c r="A534" s="8">
        <v>56569603</v>
      </c>
      <c r="B534" s="8">
        <v>40362431</v>
      </c>
      <c r="C534" s="9">
        <v>8030888</v>
      </c>
      <c r="D534" s="9" t="s">
        <v>33</v>
      </c>
      <c r="E534" s="10">
        <v>39863</v>
      </c>
      <c r="F534" s="9" t="s">
        <v>624</v>
      </c>
      <c r="G534" s="8">
        <v>119</v>
      </c>
      <c r="H534" s="9" t="s">
        <v>23</v>
      </c>
      <c r="I534" s="9" t="s">
        <v>624</v>
      </c>
      <c r="J534" s="9" t="s">
        <v>29</v>
      </c>
      <c r="K534" s="9" t="s">
        <v>626</v>
      </c>
      <c r="L534" s="11" t="s">
        <v>27</v>
      </c>
      <c r="M534" s="11" t="s">
        <v>28</v>
      </c>
      <c r="O534" s="12" t="s">
        <v>27</v>
      </c>
      <c r="P534" s="12" t="s">
        <v>28</v>
      </c>
      <c r="Q534" s="12"/>
      <c r="R534" s="13" t="str">
        <f t="shared" si="49"/>
        <v>product</v>
      </c>
      <c r="S534" s="14" t="str">
        <f t="shared" si="50"/>
        <v>apparatus</v>
      </c>
      <c r="T534" s="13" t="str">
        <f t="shared" si="48"/>
        <v>product</v>
      </c>
      <c r="U534" s="12" t="str">
        <f t="shared" si="51"/>
        <v>apparatus</v>
      </c>
    </row>
    <row r="535" spans="1:21" ht="14.4">
      <c r="A535" s="8">
        <v>56569603</v>
      </c>
      <c r="B535" s="8">
        <v>40362431</v>
      </c>
      <c r="C535" s="9">
        <v>8030888</v>
      </c>
      <c r="D535" s="9" t="s">
        <v>33</v>
      </c>
      <c r="E535" s="10">
        <v>39863</v>
      </c>
      <c r="F535" s="9" t="s">
        <v>624</v>
      </c>
      <c r="G535" s="8">
        <v>119</v>
      </c>
      <c r="H535" s="9" t="s">
        <v>23</v>
      </c>
      <c r="I535" s="9" t="s">
        <v>624</v>
      </c>
      <c r="J535" s="9" t="s">
        <v>31</v>
      </c>
      <c r="K535" s="9" t="s">
        <v>627</v>
      </c>
      <c r="L535" s="11" t="s">
        <v>27</v>
      </c>
      <c r="M535" s="11" t="s">
        <v>28</v>
      </c>
      <c r="O535" s="12" t="s">
        <v>27</v>
      </c>
      <c r="P535" s="12" t="s">
        <v>28</v>
      </c>
      <c r="Q535" s="12"/>
      <c r="R535" s="13" t="str">
        <f t="shared" si="49"/>
        <v>product</v>
      </c>
      <c r="S535" s="14" t="str">
        <f t="shared" si="50"/>
        <v>apparatus</v>
      </c>
      <c r="T535" s="13" t="str">
        <f t="shared" si="48"/>
        <v>product</v>
      </c>
      <c r="U535" s="12" t="str">
        <f t="shared" si="51"/>
        <v>apparatus</v>
      </c>
    </row>
    <row r="536" spans="1:21" ht="14.4">
      <c r="A536" s="8">
        <v>56569603</v>
      </c>
      <c r="B536" s="8">
        <v>40362431</v>
      </c>
      <c r="C536" s="9">
        <v>8030888</v>
      </c>
      <c r="D536" s="9" t="s">
        <v>33</v>
      </c>
      <c r="E536" s="10">
        <v>39863</v>
      </c>
      <c r="F536" s="9" t="s">
        <v>624</v>
      </c>
      <c r="G536" s="8">
        <v>119</v>
      </c>
      <c r="H536" s="9" t="s">
        <v>23</v>
      </c>
      <c r="I536" s="9" t="s">
        <v>624</v>
      </c>
      <c r="J536" s="9" t="s">
        <v>38</v>
      </c>
      <c r="K536" s="9" t="s">
        <v>628</v>
      </c>
      <c r="L536" s="11" t="s">
        <v>27</v>
      </c>
      <c r="M536" s="11" t="s">
        <v>28</v>
      </c>
      <c r="O536" s="12" t="s">
        <v>27</v>
      </c>
      <c r="P536" s="12" t="s">
        <v>28</v>
      </c>
      <c r="Q536" s="12"/>
      <c r="R536" s="13" t="str">
        <f t="shared" si="49"/>
        <v>product</v>
      </c>
      <c r="S536" s="14" t="str">
        <f t="shared" si="50"/>
        <v>apparatus</v>
      </c>
      <c r="T536" s="13" t="str">
        <f t="shared" si="48"/>
        <v>product</v>
      </c>
      <c r="U536" s="12" t="str">
        <f t="shared" si="51"/>
        <v>apparatus</v>
      </c>
    </row>
    <row r="537" spans="1:21" ht="14.4">
      <c r="A537" s="8">
        <v>56569603</v>
      </c>
      <c r="B537" s="8">
        <v>40362431</v>
      </c>
      <c r="C537" s="9">
        <v>8030888</v>
      </c>
      <c r="D537" s="9" t="s">
        <v>33</v>
      </c>
      <c r="E537" s="10">
        <v>39863</v>
      </c>
      <c r="F537" s="9" t="s">
        <v>624</v>
      </c>
      <c r="G537" s="8">
        <v>119</v>
      </c>
      <c r="H537" s="9" t="s">
        <v>23</v>
      </c>
      <c r="I537" s="9" t="s">
        <v>624</v>
      </c>
      <c r="J537" s="9" t="s">
        <v>40</v>
      </c>
      <c r="K537" s="9" t="s">
        <v>629</v>
      </c>
      <c r="L537" s="11" t="s">
        <v>27</v>
      </c>
      <c r="M537" s="11" t="s">
        <v>28</v>
      </c>
      <c r="O537" s="12" t="s">
        <v>27</v>
      </c>
      <c r="P537" s="12" t="s">
        <v>28</v>
      </c>
      <c r="Q537" s="12"/>
      <c r="R537" s="13" t="str">
        <f t="shared" si="49"/>
        <v>product</v>
      </c>
      <c r="S537" s="14" t="str">
        <f t="shared" si="50"/>
        <v>apparatus</v>
      </c>
      <c r="T537" s="13" t="str">
        <f t="shared" si="48"/>
        <v>product</v>
      </c>
      <c r="U537" s="12" t="str">
        <f t="shared" si="51"/>
        <v>apparatus</v>
      </c>
    </row>
    <row r="538" spans="1:21" ht="14.4">
      <c r="A538" s="8">
        <v>56569603</v>
      </c>
      <c r="B538" s="8">
        <v>40362431</v>
      </c>
      <c r="C538" s="9">
        <v>8030888</v>
      </c>
      <c r="D538" s="9" t="s">
        <v>33</v>
      </c>
      <c r="E538" s="10">
        <v>39863</v>
      </c>
      <c r="F538" s="9" t="s">
        <v>624</v>
      </c>
      <c r="G538" s="8">
        <v>119</v>
      </c>
      <c r="H538" s="9" t="s">
        <v>23</v>
      </c>
      <c r="I538" s="9" t="s">
        <v>624</v>
      </c>
      <c r="J538" s="9" t="s">
        <v>42</v>
      </c>
      <c r="K538" s="9" t="s">
        <v>630</v>
      </c>
      <c r="L538" s="11" t="s">
        <v>27</v>
      </c>
      <c r="M538" s="11" t="s">
        <v>28</v>
      </c>
      <c r="O538" s="12" t="s">
        <v>27</v>
      </c>
      <c r="P538" s="12" t="s">
        <v>28</v>
      </c>
      <c r="Q538" s="12"/>
      <c r="R538" s="13" t="str">
        <f t="shared" si="49"/>
        <v>product</v>
      </c>
      <c r="S538" s="14" t="str">
        <f t="shared" si="50"/>
        <v>apparatus</v>
      </c>
      <c r="T538" s="13" t="str">
        <f t="shared" si="48"/>
        <v>product</v>
      </c>
      <c r="U538" s="12" t="str">
        <f t="shared" si="51"/>
        <v>apparatus</v>
      </c>
    </row>
    <row r="539" spans="1:21" ht="14.4">
      <c r="A539" s="8">
        <v>52657646</v>
      </c>
      <c r="B539" s="8">
        <v>38367690</v>
      </c>
      <c r="C539" s="9">
        <v>8026698</v>
      </c>
      <c r="D539" s="9" t="s">
        <v>33</v>
      </c>
      <c r="E539" s="10">
        <v>39310</v>
      </c>
      <c r="F539" s="9" t="s">
        <v>83</v>
      </c>
      <c r="G539" s="8">
        <v>209</v>
      </c>
      <c r="H539" s="9" t="s">
        <v>23</v>
      </c>
      <c r="I539" s="9" t="s">
        <v>84</v>
      </c>
      <c r="J539" s="9" t="s">
        <v>25</v>
      </c>
      <c r="K539" s="9" t="s">
        <v>85</v>
      </c>
      <c r="L539" s="11" t="s">
        <v>27</v>
      </c>
      <c r="M539" s="11" t="s">
        <v>28</v>
      </c>
      <c r="O539" s="12" t="s">
        <v>27</v>
      </c>
      <c r="P539" s="12" t="s">
        <v>28</v>
      </c>
      <c r="Q539" s="12"/>
      <c r="R539" s="13" t="str">
        <f t="shared" si="49"/>
        <v>product</v>
      </c>
      <c r="S539" s="14" t="str">
        <f t="shared" si="50"/>
        <v>apparatus</v>
      </c>
      <c r="T539" s="13" t="str">
        <f t="shared" si="48"/>
        <v>product</v>
      </c>
      <c r="U539" s="12" t="str">
        <f t="shared" si="51"/>
        <v>apparatus</v>
      </c>
    </row>
    <row r="540" spans="1:21" ht="14.4">
      <c r="A540" s="8">
        <v>52657646</v>
      </c>
      <c r="B540" s="8">
        <v>38367690</v>
      </c>
      <c r="C540" s="9">
        <v>8026698</v>
      </c>
      <c r="D540" s="9" t="s">
        <v>33</v>
      </c>
      <c r="E540" s="10">
        <v>39310</v>
      </c>
      <c r="F540" s="9" t="s">
        <v>83</v>
      </c>
      <c r="G540" s="8">
        <v>209</v>
      </c>
      <c r="H540" s="9" t="s">
        <v>23</v>
      </c>
      <c r="I540" s="9" t="s">
        <v>84</v>
      </c>
      <c r="J540" s="9" t="s">
        <v>29</v>
      </c>
      <c r="K540" s="9" t="s">
        <v>86</v>
      </c>
      <c r="L540" s="11" t="s">
        <v>87</v>
      </c>
      <c r="M540" s="11" t="s">
        <v>88</v>
      </c>
      <c r="O540" s="12" t="s">
        <v>87</v>
      </c>
      <c r="P540" s="12" t="s">
        <v>88</v>
      </c>
      <c r="Q540" s="12"/>
      <c r="R540" s="13" t="str">
        <f t="shared" si="49"/>
        <v>use claim</v>
      </c>
      <c r="S540" s="14" t="str">
        <f t="shared" si="50"/>
        <v>method</v>
      </c>
      <c r="T540" s="13" t="str">
        <f t="shared" si="48"/>
        <v>use claim</v>
      </c>
      <c r="U540" s="12" t="str">
        <f t="shared" si="51"/>
        <v>method</v>
      </c>
    </row>
    <row r="541" spans="1:21" ht="14.4">
      <c r="A541" s="8">
        <v>52657646</v>
      </c>
      <c r="B541" s="8">
        <v>38367690</v>
      </c>
      <c r="C541" s="9">
        <v>8026698</v>
      </c>
      <c r="D541" s="9" t="s">
        <v>33</v>
      </c>
      <c r="E541" s="10">
        <v>39310</v>
      </c>
      <c r="F541" s="9" t="s">
        <v>83</v>
      </c>
      <c r="G541" s="8">
        <v>209</v>
      </c>
      <c r="H541" s="9" t="s">
        <v>23</v>
      </c>
      <c r="I541" s="9" t="s">
        <v>84</v>
      </c>
      <c r="J541" s="9" t="s">
        <v>31</v>
      </c>
      <c r="K541" s="9" t="s">
        <v>89</v>
      </c>
      <c r="L541" s="11" t="s">
        <v>87</v>
      </c>
      <c r="M541" s="11" t="s">
        <v>88</v>
      </c>
      <c r="O541" s="12" t="s">
        <v>87</v>
      </c>
      <c r="P541" s="12" t="s">
        <v>88</v>
      </c>
      <c r="Q541" s="12"/>
      <c r="R541" s="13" t="str">
        <f t="shared" si="49"/>
        <v>use claim</v>
      </c>
      <c r="S541" s="14" t="str">
        <f t="shared" si="50"/>
        <v>method</v>
      </c>
      <c r="T541" s="13" t="str">
        <f t="shared" si="48"/>
        <v>use claim</v>
      </c>
      <c r="U541" s="12" t="str">
        <f t="shared" si="51"/>
        <v>method</v>
      </c>
    </row>
    <row r="542" spans="1:21" ht="14.4">
      <c r="A542" s="8">
        <v>52657646</v>
      </c>
      <c r="B542" s="8">
        <v>38367690</v>
      </c>
      <c r="C542" s="9">
        <v>8026698</v>
      </c>
      <c r="D542" s="9" t="s">
        <v>33</v>
      </c>
      <c r="E542" s="10">
        <v>39310</v>
      </c>
      <c r="F542" s="9" t="s">
        <v>83</v>
      </c>
      <c r="G542" s="8">
        <v>209</v>
      </c>
      <c r="H542" s="9" t="s">
        <v>23</v>
      </c>
      <c r="I542" s="9" t="s">
        <v>84</v>
      </c>
      <c r="J542" s="9" t="s">
        <v>38</v>
      </c>
      <c r="K542" s="9" t="s">
        <v>90</v>
      </c>
      <c r="L542" s="11" t="s">
        <v>87</v>
      </c>
      <c r="M542" s="11" t="s">
        <v>88</v>
      </c>
      <c r="O542" s="12" t="s">
        <v>87</v>
      </c>
      <c r="P542" s="12" t="s">
        <v>88</v>
      </c>
      <c r="Q542" s="12"/>
      <c r="R542" s="13" t="str">
        <f t="shared" si="49"/>
        <v>use claim</v>
      </c>
      <c r="S542" s="14" t="str">
        <f t="shared" si="50"/>
        <v>method</v>
      </c>
      <c r="T542" s="13" t="str">
        <f t="shared" si="48"/>
        <v>use claim</v>
      </c>
      <c r="U542" s="12" t="str">
        <f t="shared" si="51"/>
        <v>method</v>
      </c>
    </row>
    <row r="543" spans="1:21" ht="14.4">
      <c r="A543" s="8">
        <v>52657646</v>
      </c>
      <c r="B543" s="8">
        <v>38367690</v>
      </c>
      <c r="C543" s="9">
        <v>8026698</v>
      </c>
      <c r="D543" s="9" t="s">
        <v>33</v>
      </c>
      <c r="E543" s="10">
        <v>39310</v>
      </c>
      <c r="F543" s="9" t="s">
        <v>83</v>
      </c>
      <c r="G543" s="8">
        <v>209</v>
      </c>
      <c r="H543" s="9" t="s">
        <v>23</v>
      </c>
      <c r="I543" s="9" t="s">
        <v>84</v>
      </c>
      <c r="J543" s="9" t="s">
        <v>40</v>
      </c>
      <c r="K543" s="9" t="s">
        <v>91</v>
      </c>
      <c r="L543" s="11" t="s">
        <v>87</v>
      </c>
      <c r="M543" s="11" t="s">
        <v>88</v>
      </c>
      <c r="O543" s="12" t="s">
        <v>87</v>
      </c>
      <c r="P543" s="12" t="s">
        <v>88</v>
      </c>
      <c r="Q543" s="12"/>
      <c r="R543" s="13" t="str">
        <f t="shared" si="49"/>
        <v>use claim</v>
      </c>
      <c r="S543" s="14" t="str">
        <f t="shared" si="50"/>
        <v>method</v>
      </c>
      <c r="T543" s="13" t="str">
        <f t="shared" si="48"/>
        <v>use claim</v>
      </c>
      <c r="U543" s="12" t="str">
        <f t="shared" si="51"/>
        <v>method</v>
      </c>
    </row>
    <row r="544" spans="1:21" ht="14.4">
      <c r="A544" s="8">
        <v>52657646</v>
      </c>
      <c r="B544" s="8">
        <v>38367690</v>
      </c>
      <c r="C544" s="9">
        <v>8026698</v>
      </c>
      <c r="D544" s="9" t="s">
        <v>33</v>
      </c>
      <c r="E544" s="10">
        <v>39310</v>
      </c>
      <c r="F544" s="9" t="s">
        <v>83</v>
      </c>
      <c r="G544" s="8">
        <v>209</v>
      </c>
      <c r="H544" s="9" t="s">
        <v>23</v>
      </c>
      <c r="I544" s="9" t="s">
        <v>84</v>
      </c>
      <c r="J544" s="9" t="s">
        <v>42</v>
      </c>
      <c r="K544" s="9" t="s">
        <v>92</v>
      </c>
      <c r="L544" s="11" t="s">
        <v>87</v>
      </c>
      <c r="M544" s="11" t="s">
        <v>88</v>
      </c>
      <c r="O544" s="12" t="s">
        <v>87</v>
      </c>
      <c r="P544" s="12" t="s">
        <v>88</v>
      </c>
      <c r="Q544" s="12"/>
      <c r="R544" s="13" t="str">
        <f t="shared" si="49"/>
        <v>use claim</v>
      </c>
      <c r="S544" s="14" t="str">
        <f t="shared" si="50"/>
        <v>method</v>
      </c>
      <c r="T544" s="13" t="str">
        <f t="shared" si="48"/>
        <v>use claim</v>
      </c>
      <c r="U544" s="12" t="str">
        <f t="shared" si="51"/>
        <v>method</v>
      </c>
    </row>
    <row r="545" spans="1:21" ht="14.4">
      <c r="A545" s="8">
        <v>52657646</v>
      </c>
      <c r="B545" s="8">
        <v>38367690</v>
      </c>
      <c r="C545" s="9">
        <v>8026698</v>
      </c>
      <c r="D545" s="9" t="s">
        <v>33</v>
      </c>
      <c r="E545" s="10">
        <v>39310</v>
      </c>
      <c r="F545" s="9" t="s">
        <v>83</v>
      </c>
      <c r="G545" s="8">
        <v>209</v>
      </c>
      <c r="H545" s="9" t="s">
        <v>23</v>
      </c>
      <c r="I545" s="9" t="s">
        <v>84</v>
      </c>
      <c r="J545" s="9" t="s">
        <v>44</v>
      </c>
      <c r="K545" s="9" t="s">
        <v>93</v>
      </c>
      <c r="L545" s="11" t="s">
        <v>87</v>
      </c>
      <c r="M545" s="11" t="s">
        <v>88</v>
      </c>
      <c r="O545" s="12" t="s">
        <v>87</v>
      </c>
      <c r="P545" s="12" t="s">
        <v>88</v>
      </c>
      <c r="Q545" s="12"/>
      <c r="R545" s="13" t="str">
        <f t="shared" si="49"/>
        <v>use claim</v>
      </c>
      <c r="S545" s="14" t="str">
        <f t="shared" si="50"/>
        <v>method</v>
      </c>
      <c r="T545" s="13" t="str">
        <f t="shared" si="48"/>
        <v>use claim</v>
      </c>
      <c r="U545" s="12" t="str">
        <f t="shared" si="51"/>
        <v>method</v>
      </c>
    </row>
    <row r="546" spans="1:21" ht="14.4">
      <c r="A546" s="8">
        <v>52657646</v>
      </c>
      <c r="B546" s="8">
        <v>38367690</v>
      </c>
      <c r="C546" s="9">
        <v>8026698</v>
      </c>
      <c r="D546" s="9" t="s">
        <v>33</v>
      </c>
      <c r="E546" s="10">
        <v>39310</v>
      </c>
      <c r="F546" s="9" t="s">
        <v>83</v>
      </c>
      <c r="G546" s="8">
        <v>209</v>
      </c>
      <c r="H546" s="9" t="s">
        <v>23</v>
      </c>
      <c r="I546" s="9" t="s">
        <v>84</v>
      </c>
      <c r="J546" s="9" t="s">
        <v>46</v>
      </c>
      <c r="K546" s="9" t="s">
        <v>94</v>
      </c>
      <c r="L546" s="11" t="s">
        <v>87</v>
      </c>
      <c r="M546" s="11" t="s">
        <v>88</v>
      </c>
      <c r="O546" s="12" t="s">
        <v>87</v>
      </c>
      <c r="P546" s="12" t="s">
        <v>88</v>
      </c>
      <c r="Q546" s="12"/>
      <c r="R546" s="13" t="str">
        <f t="shared" si="49"/>
        <v>use claim</v>
      </c>
      <c r="S546" s="14" t="str">
        <f t="shared" si="50"/>
        <v>method</v>
      </c>
      <c r="T546" s="13" t="str">
        <f t="shared" si="48"/>
        <v>use claim</v>
      </c>
      <c r="U546" s="12" t="str">
        <f t="shared" si="51"/>
        <v>method</v>
      </c>
    </row>
    <row r="547" spans="1:21" ht="14.4">
      <c r="A547" s="8">
        <v>52657646</v>
      </c>
      <c r="B547" s="8">
        <v>38367690</v>
      </c>
      <c r="C547" s="9">
        <v>8026698</v>
      </c>
      <c r="D547" s="9" t="s">
        <v>33</v>
      </c>
      <c r="E547" s="10">
        <v>39310</v>
      </c>
      <c r="F547" s="9" t="s">
        <v>83</v>
      </c>
      <c r="G547" s="8">
        <v>209</v>
      </c>
      <c r="H547" s="9" t="s">
        <v>23</v>
      </c>
      <c r="I547" s="9" t="s">
        <v>84</v>
      </c>
      <c r="J547" s="9" t="s">
        <v>48</v>
      </c>
      <c r="K547" s="9" t="s">
        <v>95</v>
      </c>
      <c r="L547" s="11" t="s">
        <v>87</v>
      </c>
      <c r="M547" s="11" t="s">
        <v>88</v>
      </c>
      <c r="O547" s="12" t="s">
        <v>87</v>
      </c>
      <c r="P547" s="12" t="s">
        <v>88</v>
      </c>
      <c r="Q547" s="12"/>
      <c r="R547" s="13" t="str">
        <f t="shared" si="49"/>
        <v>use claim</v>
      </c>
      <c r="S547" s="14" t="str">
        <f t="shared" si="50"/>
        <v>method</v>
      </c>
      <c r="T547" s="13" t="str">
        <f t="shared" si="48"/>
        <v>use claim</v>
      </c>
      <c r="U547" s="12" t="str">
        <f t="shared" si="51"/>
        <v>method</v>
      </c>
    </row>
    <row r="548" spans="1:21" ht="14.4">
      <c r="A548" s="8">
        <v>52657646</v>
      </c>
      <c r="B548" s="8">
        <v>38367690</v>
      </c>
      <c r="C548" s="9">
        <v>8026698</v>
      </c>
      <c r="D548" s="9" t="s">
        <v>33</v>
      </c>
      <c r="E548" s="10">
        <v>39310</v>
      </c>
      <c r="F548" s="9" t="s">
        <v>83</v>
      </c>
      <c r="G548" s="8">
        <v>209</v>
      </c>
      <c r="H548" s="9" t="s">
        <v>23</v>
      </c>
      <c r="I548" s="9" t="s">
        <v>84</v>
      </c>
      <c r="J548" s="9" t="s">
        <v>50</v>
      </c>
      <c r="K548" s="9" t="s">
        <v>96</v>
      </c>
      <c r="L548" s="11" t="s">
        <v>87</v>
      </c>
      <c r="M548" s="11" t="s">
        <v>88</v>
      </c>
      <c r="O548" s="12" t="s">
        <v>87</v>
      </c>
      <c r="P548" s="12" t="s">
        <v>88</v>
      </c>
      <c r="Q548" s="12"/>
      <c r="R548" s="13" t="str">
        <f t="shared" si="49"/>
        <v>use claim</v>
      </c>
      <c r="S548" s="14" t="str">
        <f t="shared" si="50"/>
        <v>method</v>
      </c>
      <c r="T548" s="13" t="str">
        <f t="shared" si="48"/>
        <v>use claim</v>
      </c>
      <c r="U548" s="12" t="str">
        <f t="shared" si="51"/>
        <v>method</v>
      </c>
    </row>
    <row r="549" spans="1:21" ht="14.4">
      <c r="A549" s="8">
        <v>52657646</v>
      </c>
      <c r="B549" s="8">
        <v>38367690</v>
      </c>
      <c r="C549" s="9">
        <v>8026698</v>
      </c>
      <c r="D549" s="9" t="s">
        <v>33</v>
      </c>
      <c r="E549" s="10">
        <v>39310</v>
      </c>
      <c r="F549" s="9" t="s">
        <v>83</v>
      </c>
      <c r="G549" s="8">
        <v>209</v>
      </c>
      <c r="H549" s="9" t="s">
        <v>23</v>
      </c>
      <c r="I549" s="9" t="s">
        <v>83</v>
      </c>
      <c r="J549" s="9" t="s">
        <v>52</v>
      </c>
      <c r="K549" s="9" t="s">
        <v>97</v>
      </c>
      <c r="L549" s="11" t="s">
        <v>27</v>
      </c>
      <c r="M549" s="11" t="s">
        <v>28</v>
      </c>
      <c r="O549" s="12" t="s">
        <v>27</v>
      </c>
      <c r="P549" s="12" t="s">
        <v>28</v>
      </c>
      <c r="Q549" s="12"/>
      <c r="R549" s="13" t="str">
        <f t="shared" si="49"/>
        <v>product</v>
      </c>
      <c r="S549" s="14" t="str">
        <f t="shared" si="50"/>
        <v>apparatus</v>
      </c>
      <c r="T549" s="13" t="str">
        <f t="shared" si="48"/>
        <v>product</v>
      </c>
      <c r="U549" s="12" t="str">
        <f t="shared" si="51"/>
        <v>apparatus</v>
      </c>
    </row>
    <row r="550" spans="1:21" ht="14.4">
      <c r="A550" s="8">
        <v>52657646</v>
      </c>
      <c r="B550" s="8">
        <v>38367690</v>
      </c>
      <c r="C550" s="9">
        <v>8026698</v>
      </c>
      <c r="D550" s="9" t="s">
        <v>33</v>
      </c>
      <c r="E550" s="10">
        <v>39310</v>
      </c>
      <c r="F550" s="9" t="s">
        <v>83</v>
      </c>
      <c r="G550" s="8">
        <v>209</v>
      </c>
      <c r="H550" s="9" t="s">
        <v>23</v>
      </c>
      <c r="I550" s="9" t="s">
        <v>83</v>
      </c>
      <c r="J550" s="9" t="s">
        <v>54</v>
      </c>
      <c r="K550" s="9" t="s">
        <v>98</v>
      </c>
      <c r="L550" s="11" t="s">
        <v>27</v>
      </c>
      <c r="M550" s="11" t="s">
        <v>28</v>
      </c>
      <c r="O550" s="12" t="s">
        <v>27</v>
      </c>
      <c r="P550" s="12" t="s">
        <v>28</v>
      </c>
      <c r="Q550" s="12"/>
      <c r="R550" s="13" t="str">
        <f t="shared" si="49"/>
        <v>product</v>
      </c>
      <c r="S550" s="14" t="str">
        <f t="shared" si="50"/>
        <v>apparatus</v>
      </c>
      <c r="T550" s="13" t="str">
        <f t="shared" si="48"/>
        <v>product</v>
      </c>
      <c r="U550" s="12" t="str">
        <f t="shared" si="51"/>
        <v>apparatus</v>
      </c>
    </row>
    <row r="551" spans="1:21" ht="14.4">
      <c r="A551" s="8">
        <v>52657646</v>
      </c>
      <c r="B551" s="8">
        <v>38367690</v>
      </c>
      <c r="C551" s="9">
        <v>8026698</v>
      </c>
      <c r="D551" s="9" t="s">
        <v>33</v>
      </c>
      <c r="E551" s="10">
        <v>39310</v>
      </c>
      <c r="F551" s="9" t="s">
        <v>83</v>
      </c>
      <c r="G551" s="8">
        <v>209</v>
      </c>
      <c r="H551" s="9" t="s">
        <v>23</v>
      </c>
      <c r="I551" s="9" t="s">
        <v>83</v>
      </c>
      <c r="J551" s="9" t="s">
        <v>56</v>
      </c>
      <c r="K551" s="9" t="s">
        <v>99</v>
      </c>
      <c r="L551" s="11" t="s">
        <v>27</v>
      </c>
      <c r="M551" s="11" t="s">
        <v>28</v>
      </c>
      <c r="O551" s="12" t="s">
        <v>27</v>
      </c>
      <c r="P551" s="12" t="s">
        <v>28</v>
      </c>
      <c r="Q551" s="12"/>
      <c r="R551" s="13" t="str">
        <f t="shared" si="49"/>
        <v>product</v>
      </c>
      <c r="S551" s="14" t="str">
        <f t="shared" si="50"/>
        <v>apparatus</v>
      </c>
      <c r="T551" s="13" t="str">
        <f t="shared" si="48"/>
        <v>product</v>
      </c>
      <c r="U551" s="12" t="str">
        <f t="shared" si="51"/>
        <v>apparatus</v>
      </c>
    </row>
    <row r="552" spans="1:21" ht="14.4">
      <c r="A552" s="8">
        <v>52657646</v>
      </c>
      <c r="B552" s="8">
        <v>38367690</v>
      </c>
      <c r="C552" s="9">
        <v>8026698</v>
      </c>
      <c r="D552" s="9" t="s">
        <v>33</v>
      </c>
      <c r="E552" s="10">
        <v>39310</v>
      </c>
      <c r="F552" s="9" t="s">
        <v>83</v>
      </c>
      <c r="G552" s="8">
        <v>209</v>
      </c>
      <c r="H552" s="9" t="s">
        <v>23</v>
      </c>
      <c r="I552" s="9" t="s">
        <v>83</v>
      </c>
      <c r="J552" s="9" t="s">
        <v>58</v>
      </c>
      <c r="K552" s="9" t="s">
        <v>100</v>
      </c>
      <c r="L552" s="11" t="s">
        <v>27</v>
      </c>
      <c r="M552" s="11" t="s">
        <v>28</v>
      </c>
      <c r="O552" s="12" t="s">
        <v>27</v>
      </c>
      <c r="P552" s="12" t="s">
        <v>28</v>
      </c>
      <c r="Q552" s="12"/>
      <c r="R552" s="13" t="str">
        <f t="shared" si="49"/>
        <v>product</v>
      </c>
      <c r="S552" s="14" t="str">
        <f t="shared" si="50"/>
        <v>apparatus</v>
      </c>
      <c r="T552" s="13" t="str">
        <f t="shared" si="48"/>
        <v>product</v>
      </c>
      <c r="U552" s="12" t="str">
        <f t="shared" si="51"/>
        <v>apparatus</v>
      </c>
    </row>
    <row r="553" spans="1:21" ht="14.4">
      <c r="A553" s="8">
        <v>52657646</v>
      </c>
      <c r="B553" s="8">
        <v>38367690</v>
      </c>
      <c r="C553" s="9">
        <v>8026698</v>
      </c>
      <c r="D553" s="9" t="s">
        <v>33</v>
      </c>
      <c r="E553" s="10">
        <v>39310</v>
      </c>
      <c r="F553" s="9" t="s">
        <v>83</v>
      </c>
      <c r="G553" s="8">
        <v>209</v>
      </c>
      <c r="H553" s="9" t="s">
        <v>23</v>
      </c>
      <c r="I553" s="9" t="s">
        <v>83</v>
      </c>
      <c r="J553" s="9" t="s">
        <v>60</v>
      </c>
      <c r="K553" s="9" t="s">
        <v>101</v>
      </c>
      <c r="L553" s="11" t="s">
        <v>27</v>
      </c>
      <c r="M553" s="11" t="s">
        <v>28</v>
      </c>
      <c r="O553" s="12" t="s">
        <v>27</v>
      </c>
      <c r="P553" s="12" t="s">
        <v>28</v>
      </c>
      <c r="Q553" s="12"/>
      <c r="R553" s="13" t="str">
        <f t="shared" si="49"/>
        <v>product</v>
      </c>
      <c r="S553" s="14" t="str">
        <f t="shared" si="50"/>
        <v>apparatus</v>
      </c>
      <c r="T553" s="13" t="str">
        <f t="shared" si="48"/>
        <v>product</v>
      </c>
      <c r="U553" s="12" t="str">
        <f t="shared" si="51"/>
        <v>apparatus</v>
      </c>
    </row>
    <row r="554" spans="1:21" ht="14.4">
      <c r="A554" s="8">
        <v>52657646</v>
      </c>
      <c r="B554" s="8">
        <v>38367690</v>
      </c>
      <c r="C554" s="9">
        <v>8026698</v>
      </c>
      <c r="D554" s="9" t="s">
        <v>33</v>
      </c>
      <c r="E554" s="10">
        <v>39310</v>
      </c>
      <c r="F554" s="9" t="s">
        <v>83</v>
      </c>
      <c r="G554" s="8">
        <v>209</v>
      </c>
      <c r="H554" s="9" t="s">
        <v>23</v>
      </c>
      <c r="I554" s="9" t="s">
        <v>83</v>
      </c>
      <c r="J554" s="9" t="s">
        <v>62</v>
      </c>
      <c r="K554" s="9" t="s">
        <v>102</v>
      </c>
      <c r="L554" s="11" t="s">
        <v>27</v>
      </c>
      <c r="M554" s="11" t="s">
        <v>28</v>
      </c>
      <c r="O554" s="12" t="s">
        <v>27</v>
      </c>
      <c r="P554" s="12" t="s">
        <v>28</v>
      </c>
      <c r="Q554" s="12"/>
      <c r="R554" s="13" t="str">
        <f t="shared" si="49"/>
        <v>product</v>
      </c>
      <c r="S554" s="14" t="str">
        <f t="shared" si="50"/>
        <v>apparatus</v>
      </c>
      <c r="T554" s="13" t="str">
        <f t="shared" si="48"/>
        <v>product</v>
      </c>
      <c r="U554" s="12" t="str">
        <f t="shared" si="51"/>
        <v>apparatus</v>
      </c>
    </row>
    <row r="555" spans="1:21" ht="14.4">
      <c r="A555" s="8">
        <v>52657646</v>
      </c>
      <c r="B555" s="8">
        <v>38367690</v>
      </c>
      <c r="C555" s="9">
        <v>8026698</v>
      </c>
      <c r="D555" s="9" t="s">
        <v>33</v>
      </c>
      <c r="E555" s="10">
        <v>39310</v>
      </c>
      <c r="F555" s="9" t="s">
        <v>83</v>
      </c>
      <c r="G555" s="8">
        <v>209</v>
      </c>
      <c r="H555" s="9" t="s">
        <v>23</v>
      </c>
      <c r="I555" s="9" t="s">
        <v>83</v>
      </c>
      <c r="J555" s="9" t="s">
        <v>64</v>
      </c>
      <c r="K555" s="9" t="s">
        <v>103</v>
      </c>
      <c r="L555" s="11" t="s">
        <v>27</v>
      </c>
      <c r="M555" s="11" t="s">
        <v>28</v>
      </c>
      <c r="O555" s="12" t="s">
        <v>27</v>
      </c>
      <c r="P555" s="12" t="s">
        <v>28</v>
      </c>
      <c r="Q555" s="12"/>
      <c r="R555" s="13" t="str">
        <f t="shared" si="49"/>
        <v>product</v>
      </c>
      <c r="S555" s="14" t="str">
        <f t="shared" si="50"/>
        <v>apparatus</v>
      </c>
      <c r="T555" s="13" t="str">
        <f t="shared" si="48"/>
        <v>product</v>
      </c>
      <c r="U555" s="12" t="str">
        <f t="shared" si="51"/>
        <v>apparatus</v>
      </c>
    </row>
    <row r="556" spans="1:21" ht="14.4">
      <c r="A556" s="8">
        <v>52657646</v>
      </c>
      <c r="B556" s="8">
        <v>38367690</v>
      </c>
      <c r="C556" s="9">
        <v>8026698</v>
      </c>
      <c r="D556" s="9" t="s">
        <v>33</v>
      </c>
      <c r="E556" s="10">
        <v>39310</v>
      </c>
      <c r="F556" s="9" t="s">
        <v>83</v>
      </c>
      <c r="G556" s="8">
        <v>209</v>
      </c>
      <c r="H556" s="9" t="s">
        <v>23</v>
      </c>
      <c r="I556" s="9" t="s">
        <v>83</v>
      </c>
      <c r="J556" s="9" t="s">
        <v>66</v>
      </c>
      <c r="K556" s="9" t="s">
        <v>104</v>
      </c>
      <c r="L556" s="11" t="s">
        <v>27</v>
      </c>
      <c r="M556" s="11" t="s">
        <v>28</v>
      </c>
      <c r="O556" s="12" t="s">
        <v>27</v>
      </c>
      <c r="P556" s="12" t="s">
        <v>28</v>
      </c>
      <c r="Q556" s="12"/>
      <c r="R556" s="13" t="str">
        <f t="shared" si="49"/>
        <v>product</v>
      </c>
      <c r="S556" s="14" t="str">
        <f t="shared" si="50"/>
        <v>apparatus</v>
      </c>
      <c r="T556" s="13" t="str">
        <f t="shared" si="48"/>
        <v>product</v>
      </c>
      <c r="U556" s="12" t="str">
        <f t="shared" si="51"/>
        <v>apparatus</v>
      </c>
    </row>
    <row r="557" spans="1:21" ht="14.4">
      <c r="A557" s="8">
        <v>52657646</v>
      </c>
      <c r="B557" s="8">
        <v>38367690</v>
      </c>
      <c r="C557" s="9">
        <v>8026698</v>
      </c>
      <c r="D557" s="9" t="s">
        <v>33</v>
      </c>
      <c r="E557" s="10">
        <v>39310</v>
      </c>
      <c r="F557" s="9" t="s">
        <v>83</v>
      </c>
      <c r="G557" s="8">
        <v>209</v>
      </c>
      <c r="H557" s="9" t="s">
        <v>23</v>
      </c>
      <c r="I557" s="9" t="s">
        <v>83</v>
      </c>
      <c r="J557" s="9" t="s">
        <v>68</v>
      </c>
      <c r="K557" s="9" t="s">
        <v>105</v>
      </c>
      <c r="L557" s="11" t="s">
        <v>27</v>
      </c>
      <c r="M557" s="11" t="s">
        <v>28</v>
      </c>
      <c r="O557" s="12" t="s">
        <v>27</v>
      </c>
      <c r="P557" s="12" t="s">
        <v>28</v>
      </c>
      <c r="Q557" s="12"/>
      <c r="R557" s="13" t="str">
        <f t="shared" si="49"/>
        <v>product</v>
      </c>
      <c r="S557" s="14" t="str">
        <f t="shared" si="50"/>
        <v>apparatus</v>
      </c>
      <c r="T557" s="16" t="str">
        <f t="shared" si="48"/>
        <v>product</v>
      </c>
      <c r="U557" s="17" t="str">
        <f t="shared" si="51"/>
        <v>apparatus</v>
      </c>
    </row>
    <row r="558" spans="1:21" ht="14.4">
      <c r="A558" s="8">
        <v>52657646</v>
      </c>
      <c r="B558" s="8">
        <v>38367690</v>
      </c>
      <c r="C558" s="9">
        <v>8026698</v>
      </c>
      <c r="D558" s="9" t="s">
        <v>33</v>
      </c>
      <c r="E558" s="10">
        <v>39310</v>
      </c>
      <c r="F558" s="9" t="s">
        <v>83</v>
      </c>
      <c r="G558" s="8">
        <v>209</v>
      </c>
      <c r="H558" s="9" t="s">
        <v>23</v>
      </c>
      <c r="I558" s="9" t="s">
        <v>83</v>
      </c>
      <c r="J558" s="9" t="s">
        <v>70</v>
      </c>
      <c r="K558" s="9" t="s">
        <v>106</v>
      </c>
      <c r="L558" s="11" t="s">
        <v>27</v>
      </c>
      <c r="M558" s="11" t="s">
        <v>28</v>
      </c>
      <c r="O558" s="12" t="s">
        <v>27</v>
      </c>
      <c r="P558" s="12" t="s">
        <v>28</v>
      </c>
      <c r="Q558" s="12"/>
      <c r="R558" s="13" t="str">
        <f t="shared" si="49"/>
        <v>product</v>
      </c>
      <c r="S558" s="14" t="str">
        <f t="shared" si="50"/>
        <v>apparatus</v>
      </c>
      <c r="T558" s="13" t="str">
        <f t="shared" si="48"/>
        <v>product</v>
      </c>
      <c r="U558" s="12" t="str">
        <f t="shared" si="51"/>
        <v>apparatus</v>
      </c>
    </row>
    <row r="559" spans="1:21" ht="14.4">
      <c r="A559" s="15">
        <v>275000000</v>
      </c>
      <c r="B559" s="8">
        <v>41335236</v>
      </c>
      <c r="C559" s="9">
        <v>8006793</v>
      </c>
      <c r="D559" s="9" t="s">
        <v>33</v>
      </c>
      <c r="E559" s="10">
        <v>40262</v>
      </c>
      <c r="F559" s="9" t="s">
        <v>34</v>
      </c>
      <c r="G559" s="8">
        <v>238</v>
      </c>
      <c r="H559" s="9" t="s">
        <v>23</v>
      </c>
      <c r="I559" s="9" t="s">
        <v>34</v>
      </c>
      <c r="J559" s="9" t="s">
        <v>25</v>
      </c>
      <c r="K559" s="9" t="s">
        <v>35</v>
      </c>
      <c r="L559" s="11" t="s">
        <v>27</v>
      </c>
      <c r="M559" s="11" t="s">
        <v>28</v>
      </c>
      <c r="O559" s="12" t="s">
        <v>27</v>
      </c>
      <c r="P559" s="12" t="s">
        <v>28</v>
      </c>
      <c r="Q559" s="12"/>
      <c r="R559" s="13" t="str">
        <f t="shared" si="49"/>
        <v>product</v>
      </c>
      <c r="S559" s="14" t="str">
        <f t="shared" si="50"/>
        <v>apparatus</v>
      </c>
      <c r="T559" s="13" t="str">
        <f t="shared" si="48"/>
        <v>product</v>
      </c>
      <c r="U559" s="12" t="str">
        <f t="shared" si="51"/>
        <v>apparatus</v>
      </c>
    </row>
    <row r="560" spans="1:21" ht="14.4">
      <c r="A560" s="15">
        <v>275000000</v>
      </c>
      <c r="B560" s="8">
        <v>41335236</v>
      </c>
      <c r="C560" s="9">
        <v>8006793</v>
      </c>
      <c r="D560" s="9" t="s">
        <v>33</v>
      </c>
      <c r="E560" s="10">
        <v>40262</v>
      </c>
      <c r="F560" s="9" t="s">
        <v>34</v>
      </c>
      <c r="G560" s="8">
        <v>238</v>
      </c>
      <c r="H560" s="9" t="s">
        <v>23</v>
      </c>
      <c r="I560" s="9" t="s">
        <v>34</v>
      </c>
      <c r="J560" s="9" t="s">
        <v>29</v>
      </c>
      <c r="K560" s="9" t="s">
        <v>36</v>
      </c>
      <c r="L560" s="11" t="s">
        <v>27</v>
      </c>
      <c r="M560" s="11" t="s">
        <v>28</v>
      </c>
      <c r="O560" s="12" t="s">
        <v>27</v>
      </c>
      <c r="P560" s="12" t="s">
        <v>28</v>
      </c>
      <c r="Q560" s="12"/>
      <c r="R560" s="13" t="str">
        <f t="shared" si="49"/>
        <v>product</v>
      </c>
      <c r="S560" s="14" t="str">
        <f t="shared" si="50"/>
        <v>apparatus</v>
      </c>
      <c r="T560" s="13" t="str">
        <f t="shared" si="48"/>
        <v>product</v>
      </c>
      <c r="U560" s="12" t="str">
        <f t="shared" si="51"/>
        <v>apparatus</v>
      </c>
    </row>
    <row r="561" spans="1:21" ht="14.4">
      <c r="A561" s="15">
        <v>275000000</v>
      </c>
      <c r="B561" s="8">
        <v>41335236</v>
      </c>
      <c r="C561" s="9">
        <v>8006793</v>
      </c>
      <c r="D561" s="9" t="s">
        <v>33</v>
      </c>
      <c r="E561" s="10">
        <v>40262</v>
      </c>
      <c r="F561" s="9" t="s">
        <v>34</v>
      </c>
      <c r="G561" s="8">
        <v>238</v>
      </c>
      <c r="H561" s="9" t="s">
        <v>23</v>
      </c>
      <c r="I561" s="9" t="s">
        <v>34</v>
      </c>
      <c r="J561" s="9" t="s">
        <v>31</v>
      </c>
      <c r="K561" s="9" t="s">
        <v>37</v>
      </c>
      <c r="L561" s="11" t="s">
        <v>27</v>
      </c>
      <c r="M561" s="11" t="s">
        <v>28</v>
      </c>
      <c r="O561" s="12" t="s">
        <v>27</v>
      </c>
      <c r="P561" s="12" t="s">
        <v>28</v>
      </c>
      <c r="Q561" s="12"/>
      <c r="R561" s="13" t="str">
        <f t="shared" si="49"/>
        <v>product</v>
      </c>
      <c r="S561" s="14" t="str">
        <f t="shared" si="50"/>
        <v>apparatus</v>
      </c>
      <c r="T561" s="13" t="str">
        <f t="shared" si="48"/>
        <v>product</v>
      </c>
      <c r="U561" s="12" t="str">
        <f t="shared" si="51"/>
        <v>apparatus</v>
      </c>
    </row>
    <row r="562" spans="1:21" ht="14.4">
      <c r="A562" s="15">
        <v>275000000</v>
      </c>
      <c r="B562" s="8">
        <v>41335236</v>
      </c>
      <c r="C562" s="9">
        <v>8006793</v>
      </c>
      <c r="D562" s="9" t="s">
        <v>33</v>
      </c>
      <c r="E562" s="10">
        <v>40262</v>
      </c>
      <c r="F562" s="9" t="s">
        <v>34</v>
      </c>
      <c r="G562" s="8">
        <v>238</v>
      </c>
      <c r="H562" s="9" t="s">
        <v>23</v>
      </c>
      <c r="I562" s="9" t="s">
        <v>34</v>
      </c>
      <c r="J562" s="9" t="s">
        <v>38</v>
      </c>
      <c r="K562" s="9" t="s">
        <v>39</v>
      </c>
      <c r="L562" s="11" t="s">
        <v>27</v>
      </c>
      <c r="M562" s="11" t="s">
        <v>28</v>
      </c>
      <c r="O562" s="12" t="s">
        <v>27</v>
      </c>
      <c r="P562" s="12" t="s">
        <v>28</v>
      </c>
      <c r="Q562" s="12"/>
      <c r="R562" s="13" t="str">
        <f t="shared" si="49"/>
        <v>product</v>
      </c>
      <c r="S562" s="14" t="str">
        <f t="shared" si="50"/>
        <v>apparatus</v>
      </c>
      <c r="T562" s="13" t="str">
        <f t="shared" si="48"/>
        <v>product</v>
      </c>
      <c r="U562" s="12" t="str">
        <f t="shared" si="51"/>
        <v>apparatus</v>
      </c>
    </row>
    <row r="563" spans="1:21" ht="14.4">
      <c r="A563" s="15">
        <v>275000000</v>
      </c>
      <c r="B563" s="8">
        <v>41335236</v>
      </c>
      <c r="C563" s="9">
        <v>8006793</v>
      </c>
      <c r="D563" s="9" t="s">
        <v>33</v>
      </c>
      <c r="E563" s="10">
        <v>40262</v>
      </c>
      <c r="F563" s="9" t="s">
        <v>34</v>
      </c>
      <c r="G563" s="8">
        <v>238</v>
      </c>
      <c r="H563" s="9" t="s">
        <v>23</v>
      </c>
      <c r="I563" s="9" t="s">
        <v>34</v>
      </c>
      <c r="J563" s="9" t="s">
        <v>40</v>
      </c>
      <c r="K563" s="9" t="s">
        <v>41</v>
      </c>
      <c r="L563" s="11" t="s">
        <v>27</v>
      </c>
      <c r="M563" s="11" t="s">
        <v>28</v>
      </c>
      <c r="O563" s="12" t="s">
        <v>27</v>
      </c>
      <c r="P563" s="12" t="s">
        <v>28</v>
      </c>
      <c r="Q563" s="12"/>
      <c r="R563" s="13" t="str">
        <f t="shared" si="49"/>
        <v>product</v>
      </c>
      <c r="S563" s="14" t="str">
        <f t="shared" si="50"/>
        <v>apparatus</v>
      </c>
      <c r="T563" s="13" t="str">
        <f t="shared" si="48"/>
        <v>product</v>
      </c>
      <c r="U563" s="12" t="str">
        <f t="shared" si="51"/>
        <v>apparatus</v>
      </c>
    </row>
    <row r="564" spans="1:21" ht="14.4">
      <c r="A564" s="15">
        <v>275000000</v>
      </c>
      <c r="B564" s="8">
        <v>41335236</v>
      </c>
      <c r="C564" s="9">
        <v>8006793</v>
      </c>
      <c r="D564" s="9" t="s">
        <v>33</v>
      </c>
      <c r="E564" s="10">
        <v>40262</v>
      </c>
      <c r="F564" s="9" t="s">
        <v>34</v>
      </c>
      <c r="G564" s="8">
        <v>238</v>
      </c>
      <c r="H564" s="9" t="s">
        <v>23</v>
      </c>
      <c r="I564" s="9" t="s">
        <v>34</v>
      </c>
      <c r="J564" s="9" t="s">
        <v>42</v>
      </c>
      <c r="K564" s="9" t="s">
        <v>43</v>
      </c>
      <c r="L564" s="11" t="s">
        <v>27</v>
      </c>
      <c r="M564" s="11" t="s">
        <v>28</v>
      </c>
      <c r="O564" s="12" t="s">
        <v>27</v>
      </c>
      <c r="P564" s="12" t="s">
        <v>28</v>
      </c>
      <c r="Q564" s="12"/>
      <c r="R564" s="13" t="str">
        <f t="shared" si="49"/>
        <v>product</v>
      </c>
      <c r="S564" s="14" t="str">
        <f t="shared" si="50"/>
        <v>apparatus</v>
      </c>
      <c r="T564" s="13" t="str">
        <f t="shared" ref="T564:T627" si="52">R564</f>
        <v>product</v>
      </c>
      <c r="U564" s="12" t="str">
        <f t="shared" si="51"/>
        <v>apparatus</v>
      </c>
    </row>
    <row r="565" spans="1:21" ht="14.4">
      <c r="A565" s="15">
        <v>275000000</v>
      </c>
      <c r="B565" s="8">
        <v>41335236</v>
      </c>
      <c r="C565" s="9">
        <v>8006793</v>
      </c>
      <c r="D565" s="9" t="s">
        <v>33</v>
      </c>
      <c r="E565" s="10">
        <v>40262</v>
      </c>
      <c r="F565" s="9" t="s">
        <v>34</v>
      </c>
      <c r="G565" s="8">
        <v>238</v>
      </c>
      <c r="H565" s="9" t="s">
        <v>23</v>
      </c>
      <c r="I565" s="9" t="s">
        <v>34</v>
      </c>
      <c r="J565" s="9" t="s">
        <v>44</v>
      </c>
      <c r="K565" s="9" t="s">
        <v>45</v>
      </c>
      <c r="L565" s="11" t="s">
        <v>27</v>
      </c>
      <c r="M565" s="11" t="s">
        <v>28</v>
      </c>
      <c r="O565" s="12" t="s">
        <v>27</v>
      </c>
      <c r="P565" s="12" t="s">
        <v>28</v>
      </c>
      <c r="Q565" s="12"/>
      <c r="R565" s="13" t="str">
        <f t="shared" si="49"/>
        <v>product</v>
      </c>
      <c r="S565" s="14" t="str">
        <f t="shared" si="50"/>
        <v>apparatus</v>
      </c>
      <c r="T565" s="13" t="str">
        <f t="shared" si="52"/>
        <v>product</v>
      </c>
      <c r="U565" s="12" t="str">
        <f t="shared" si="51"/>
        <v>apparatus</v>
      </c>
    </row>
    <row r="566" spans="1:21" ht="14.4">
      <c r="A566" s="15">
        <v>275000000</v>
      </c>
      <c r="B566" s="8">
        <v>41335236</v>
      </c>
      <c r="C566" s="9">
        <v>8006793</v>
      </c>
      <c r="D566" s="9" t="s">
        <v>33</v>
      </c>
      <c r="E566" s="10">
        <v>40262</v>
      </c>
      <c r="F566" s="9" t="s">
        <v>34</v>
      </c>
      <c r="G566" s="8">
        <v>238</v>
      </c>
      <c r="H566" s="9" t="s">
        <v>23</v>
      </c>
      <c r="I566" s="9" t="s">
        <v>34</v>
      </c>
      <c r="J566" s="9" t="s">
        <v>46</v>
      </c>
      <c r="K566" s="9" t="s">
        <v>47</v>
      </c>
      <c r="L566" s="11" t="s">
        <v>27</v>
      </c>
      <c r="M566" s="11" t="s">
        <v>28</v>
      </c>
      <c r="O566" s="12" t="s">
        <v>27</v>
      </c>
      <c r="P566" s="12" t="s">
        <v>28</v>
      </c>
      <c r="Q566" s="12"/>
      <c r="R566" s="13" t="str">
        <f t="shared" si="49"/>
        <v>product</v>
      </c>
      <c r="S566" s="14" t="str">
        <f t="shared" si="50"/>
        <v>apparatus</v>
      </c>
      <c r="T566" s="13" t="str">
        <f t="shared" si="52"/>
        <v>product</v>
      </c>
      <c r="U566" s="12" t="str">
        <f t="shared" si="51"/>
        <v>apparatus</v>
      </c>
    </row>
    <row r="567" spans="1:21" ht="14.4">
      <c r="A567" s="15">
        <v>275000000</v>
      </c>
      <c r="B567" s="8">
        <v>41335236</v>
      </c>
      <c r="C567" s="9">
        <v>8006793</v>
      </c>
      <c r="D567" s="9" t="s">
        <v>33</v>
      </c>
      <c r="E567" s="10">
        <v>40262</v>
      </c>
      <c r="F567" s="9" t="s">
        <v>34</v>
      </c>
      <c r="G567" s="8">
        <v>238</v>
      </c>
      <c r="H567" s="9" t="s">
        <v>23</v>
      </c>
      <c r="I567" s="9" t="s">
        <v>34</v>
      </c>
      <c r="J567" s="9" t="s">
        <v>48</v>
      </c>
      <c r="K567" s="9" t="s">
        <v>49</v>
      </c>
      <c r="L567" s="11" t="s">
        <v>27</v>
      </c>
      <c r="M567" s="11" t="s">
        <v>28</v>
      </c>
      <c r="O567" s="12" t="s">
        <v>27</v>
      </c>
      <c r="P567" s="12" t="s">
        <v>28</v>
      </c>
      <c r="Q567" s="12"/>
      <c r="R567" s="13" t="str">
        <f t="shared" si="49"/>
        <v>product</v>
      </c>
      <c r="S567" s="14" t="str">
        <f t="shared" si="50"/>
        <v>apparatus</v>
      </c>
      <c r="T567" s="13" t="str">
        <f t="shared" si="52"/>
        <v>product</v>
      </c>
      <c r="U567" s="12" t="str">
        <f t="shared" si="51"/>
        <v>apparatus</v>
      </c>
    </row>
    <row r="568" spans="1:21" ht="14.4">
      <c r="A568" s="15">
        <v>275000000</v>
      </c>
      <c r="B568" s="8">
        <v>41335236</v>
      </c>
      <c r="C568" s="9">
        <v>8006793</v>
      </c>
      <c r="D568" s="9" t="s">
        <v>33</v>
      </c>
      <c r="E568" s="10">
        <v>40262</v>
      </c>
      <c r="F568" s="9" t="s">
        <v>34</v>
      </c>
      <c r="G568" s="8">
        <v>238</v>
      </c>
      <c r="H568" s="9" t="s">
        <v>23</v>
      </c>
      <c r="I568" s="9" t="s">
        <v>34</v>
      </c>
      <c r="J568" s="9" t="s">
        <v>50</v>
      </c>
      <c r="K568" s="9" t="s">
        <v>51</v>
      </c>
      <c r="L568" s="11" t="s">
        <v>27</v>
      </c>
      <c r="M568" s="11" t="s">
        <v>28</v>
      </c>
      <c r="O568" s="12" t="s">
        <v>27</v>
      </c>
      <c r="P568" s="12" t="s">
        <v>28</v>
      </c>
      <c r="Q568" s="12"/>
      <c r="R568" s="13" t="str">
        <f t="shared" si="49"/>
        <v>product</v>
      </c>
      <c r="S568" s="14" t="str">
        <f t="shared" si="50"/>
        <v>apparatus</v>
      </c>
      <c r="T568" s="13" t="str">
        <f t="shared" si="52"/>
        <v>product</v>
      </c>
      <c r="U568" s="12" t="str">
        <f t="shared" si="51"/>
        <v>apparatus</v>
      </c>
    </row>
    <row r="569" spans="1:21" ht="14.4">
      <c r="A569" s="15">
        <v>275000000</v>
      </c>
      <c r="B569" s="8">
        <v>41335236</v>
      </c>
      <c r="C569" s="9">
        <v>8006793</v>
      </c>
      <c r="D569" s="9" t="s">
        <v>33</v>
      </c>
      <c r="E569" s="10">
        <v>40262</v>
      </c>
      <c r="F569" s="9" t="s">
        <v>34</v>
      </c>
      <c r="G569" s="8">
        <v>238</v>
      </c>
      <c r="H569" s="9" t="s">
        <v>23</v>
      </c>
      <c r="I569" s="9" t="s">
        <v>34</v>
      </c>
      <c r="J569" s="9" t="s">
        <v>52</v>
      </c>
      <c r="K569" s="9" t="s">
        <v>53</v>
      </c>
      <c r="L569" s="11" t="s">
        <v>27</v>
      </c>
      <c r="M569" s="11" t="s">
        <v>28</v>
      </c>
      <c r="O569" s="12" t="s">
        <v>27</v>
      </c>
      <c r="P569" s="12" t="s">
        <v>28</v>
      </c>
      <c r="Q569" s="12"/>
      <c r="R569" s="13" t="str">
        <f t="shared" si="49"/>
        <v>product</v>
      </c>
      <c r="S569" s="14" t="str">
        <f t="shared" si="50"/>
        <v>apparatus</v>
      </c>
      <c r="T569" s="13" t="str">
        <f t="shared" si="52"/>
        <v>product</v>
      </c>
      <c r="U569" s="12" t="str">
        <f t="shared" si="51"/>
        <v>apparatus</v>
      </c>
    </row>
    <row r="570" spans="1:21" ht="14.4">
      <c r="A570" s="15">
        <v>275000000</v>
      </c>
      <c r="B570" s="8">
        <v>41335236</v>
      </c>
      <c r="C570" s="9">
        <v>8006793</v>
      </c>
      <c r="D570" s="9" t="s">
        <v>33</v>
      </c>
      <c r="E570" s="10">
        <v>40262</v>
      </c>
      <c r="F570" s="9" t="s">
        <v>34</v>
      </c>
      <c r="G570" s="8">
        <v>238</v>
      </c>
      <c r="H570" s="9" t="s">
        <v>23</v>
      </c>
      <c r="I570" s="9" t="s">
        <v>34</v>
      </c>
      <c r="J570" s="9" t="s">
        <v>54</v>
      </c>
      <c r="K570" s="9" t="s">
        <v>55</v>
      </c>
      <c r="L570" s="11" t="s">
        <v>27</v>
      </c>
      <c r="M570" s="11" t="s">
        <v>28</v>
      </c>
      <c r="O570" s="12" t="s">
        <v>27</v>
      </c>
      <c r="P570" s="12" t="s">
        <v>28</v>
      </c>
      <c r="Q570" s="12"/>
      <c r="R570" s="13" t="str">
        <f t="shared" si="49"/>
        <v>product</v>
      </c>
      <c r="S570" s="14" t="str">
        <f t="shared" si="50"/>
        <v>apparatus</v>
      </c>
      <c r="T570" s="13" t="str">
        <f t="shared" si="52"/>
        <v>product</v>
      </c>
      <c r="U570" s="12" t="str">
        <f t="shared" si="51"/>
        <v>apparatus</v>
      </c>
    </row>
    <row r="571" spans="1:21" ht="14.4">
      <c r="A571" s="15">
        <v>275000000</v>
      </c>
      <c r="B571" s="8">
        <v>41335236</v>
      </c>
      <c r="C571" s="9">
        <v>8006793</v>
      </c>
      <c r="D571" s="9" t="s">
        <v>33</v>
      </c>
      <c r="E571" s="10">
        <v>40262</v>
      </c>
      <c r="F571" s="9" t="s">
        <v>34</v>
      </c>
      <c r="G571" s="8">
        <v>238</v>
      </c>
      <c r="H571" s="9" t="s">
        <v>23</v>
      </c>
      <c r="I571" s="9" t="s">
        <v>34</v>
      </c>
      <c r="J571" s="9" t="s">
        <v>56</v>
      </c>
      <c r="K571" s="9" t="s">
        <v>57</v>
      </c>
      <c r="L571" s="11" t="s">
        <v>27</v>
      </c>
      <c r="M571" s="11" t="s">
        <v>28</v>
      </c>
      <c r="O571" s="12" t="s">
        <v>27</v>
      </c>
      <c r="P571" s="12" t="s">
        <v>28</v>
      </c>
      <c r="Q571" s="12"/>
      <c r="R571" s="13" t="str">
        <f t="shared" si="49"/>
        <v>product</v>
      </c>
      <c r="S571" s="14" t="str">
        <f t="shared" si="50"/>
        <v>apparatus</v>
      </c>
      <c r="T571" s="13" t="str">
        <f t="shared" si="52"/>
        <v>product</v>
      </c>
      <c r="U571" s="12" t="str">
        <f t="shared" si="51"/>
        <v>apparatus</v>
      </c>
    </row>
    <row r="572" spans="1:21" ht="14.4">
      <c r="A572" s="15">
        <v>275000000</v>
      </c>
      <c r="B572" s="8">
        <v>41335236</v>
      </c>
      <c r="C572" s="9">
        <v>8006793</v>
      </c>
      <c r="D572" s="9" t="s">
        <v>33</v>
      </c>
      <c r="E572" s="10">
        <v>40262</v>
      </c>
      <c r="F572" s="9" t="s">
        <v>34</v>
      </c>
      <c r="G572" s="8">
        <v>238</v>
      </c>
      <c r="H572" s="9" t="s">
        <v>23</v>
      </c>
      <c r="I572" s="9" t="s">
        <v>34</v>
      </c>
      <c r="J572" s="9" t="s">
        <v>58</v>
      </c>
      <c r="K572" s="9" t="s">
        <v>59</v>
      </c>
      <c r="L572" s="11" t="s">
        <v>27</v>
      </c>
      <c r="M572" s="11" t="s">
        <v>28</v>
      </c>
      <c r="O572" s="12" t="s">
        <v>27</v>
      </c>
      <c r="P572" s="12" t="s">
        <v>28</v>
      </c>
      <c r="Q572" s="12"/>
      <c r="R572" s="13" t="str">
        <f t="shared" si="49"/>
        <v>product</v>
      </c>
      <c r="S572" s="14" t="str">
        <f t="shared" si="50"/>
        <v>apparatus</v>
      </c>
      <c r="T572" s="13" t="str">
        <f t="shared" si="52"/>
        <v>product</v>
      </c>
      <c r="U572" s="12" t="str">
        <f t="shared" si="51"/>
        <v>apparatus</v>
      </c>
    </row>
    <row r="573" spans="1:21" ht="14.4">
      <c r="A573" s="15">
        <v>275000000</v>
      </c>
      <c r="B573" s="8">
        <v>41335236</v>
      </c>
      <c r="C573" s="9">
        <v>8006793</v>
      </c>
      <c r="D573" s="9" t="s">
        <v>33</v>
      </c>
      <c r="E573" s="10">
        <v>40262</v>
      </c>
      <c r="F573" s="9" t="s">
        <v>34</v>
      </c>
      <c r="G573" s="8">
        <v>238</v>
      </c>
      <c r="H573" s="9" t="s">
        <v>23</v>
      </c>
      <c r="I573" s="9" t="s">
        <v>34</v>
      </c>
      <c r="J573" s="9" t="s">
        <v>60</v>
      </c>
      <c r="K573" s="9" t="s">
        <v>61</v>
      </c>
      <c r="L573" s="11" t="s">
        <v>27</v>
      </c>
      <c r="M573" s="11" t="s">
        <v>28</v>
      </c>
      <c r="O573" s="12" t="s">
        <v>27</v>
      </c>
      <c r="P573" s="12" t="s">
        <v>28</v>
      </c>
      <c r="Q573" s="20"/>
      <c r="R573" s="13" t="str">
        <f t="shared" si="49"/>
        <v>product</v>
      </c>
      <c r="S573" s="14" t="str">
        <f t="shared" si="50"/>
        <v>apparatus</v>
      </c>
      <c r="T573" s="16" t="str">
        <f t="shared" si="52"/>
        <v>product</v>
      </c>
      <c r="U573" s="12" t="str">
        <f t="shared" si="51"/>
        <v>apparatus</v>
      </c>
    </row>
    <row r="574" spans="1:21" ht="14.4">
      <c r="A574" s="15">
        <v>275000000</v>
      </c>
      <c r="B574" s="8">
        <v>41335236</v>
      </c>
      <c r="C574" s="9">
        <v>8006793</v>
      </c>
      <c r="D574" s="9" t="s">
        <v>33</v>
      </c>
      <c r="E574" s="10">
        <v>40262</v>
      </c>
      <c r="F574" s="9" t="s">
        <v>34</v>
      </c>
      <c r="G574" s="8">
        <v>238</v>
      </c>
      <c r="H574" s="9" t="s">
        <v>23</v>
      </c>
      <c r="I574" s="9" t="s">
        <v>34</v>
      </c>
      <c r="J574" s="9" t="s">
        <v>62</v>
      </c>
      <c r="K574" s="9" t="s">
        <v>63</v>
      </c>
      <c r="L574" s="11" t="s">
        <v>27</v>
      </c>
      <c r="M574" s="11" t="s">
        <v>28</v>
      </c>
      <c r="O574" s="12" t="s">
        <v>27</v>
      </c>
      <c r="P574" s="12" t="s">
        <v>28</v>
      </c>
      <c r="Q574" s="12"/>
      <c r="R574" s="13" t="str">
        <f t="shared" si="49"/>
        <v>product</v>
      </c>
      <c r="S574" s="14" t="str">
        <f t="shared" si="50"/>
        <v>apparatus</v>
      </c>
      <c r="T574" s="13" t="str">
        <f t="shared" si="52"/>
        <v>product</v>
      </c>
      <c r="U574" s="12" t="str">
        <f t="shared" si="51"/>
        <v>apparatus</v>
      </c>
    </row>
    <row r="575" spans="1:21" ht="14.4">
      <c r="A575" s="15">
        <v>275000000</v>
      </c>
      <c r="B575" s="8">
        <v>41335236</v>
      </c>
      <c r="C575" s="9">
        <v>8006793</v>
      </c>
      <c r="D575" s="9" t="s">
        <v>33</v>
      </c>
      <c r="E575" s="10">
        <v>40262</v>
      </c>
      <c r="F575" s="9" t="s">
        <v>34</v>
      </c>
      <c r="G575" s="8">
        <v>238</v>
      </c>
      <c r="H575" s="9" t="s">
        <v>23</v>
      </c>
      <c r="I575" s="9" t="s">
        <v>34</v>
      </c>
      <c r="J575" s="9" t="s">
        <v>64</v>
      </c>
      <c r="K575" s="9" t="s">
        <v>65</v>
      </c>
      <c r="L575" s="11" t="s">
        <v>27</v>
      </c>
      <c r="M575" s="11" t="s">
        <v>28</v>
      </c>
      <c r="O575" s="12" t="s">
        <v>27</v>
      </c>
      <c r="P575" s="12" t="s">
        <v>28</v>
      </c>
      <c r="Q575" s="12"/>
      <c r="R575" s="13" t="str">
        <f t="shared" si="49"/>
        <v>product</v>
      </c>
      <c r="S575" s="14" t="str">
        <f t="shared" si="50"/>
        <v>apparatus</v>
      </c>
      <c r="T575" s="13" t="str">
        <f t="shared" si="52"/>
        <v>product</v>
      </c>
      <c r="U575" s="12" t="str">
        <f t="shared" si="51"/>
        <v>apparatus</v>
      </c>
    </row>
    <row r="576" spans="1:21" ht="14.4">
      <c r="A576" s="15">
        <v>275000000</v>
      </c>
      <c r="B576" s="8">
        <v>41335236</v>
      </c>
      <c r="C576" s="9">
        <v>8006793</v>
      </c>
      <c r="D576" s="9" t="s">
        <v>33</v>
      </c>
      <c r="E576" s="10">
        <v>40262</v>
      </c>
      <c r="F576" s="9" t="s">
        <v>34</v>
      </c>
      <c r="G576" s="8">
        <v>238</v>
      </c>
      <c r="H576" s="9" t="s">
        <v>23</v>
      </c>
      <c r="I576" s="9" t="s">
        <v>34</v>
      </c>
      <c r="J576" s="9" t="s">
        <v>66</v>
      </c>
      <c r="K576" s="9" t="s">
        <v>67</v>
      </c>
      <c r="L576" s="11" t="s">
        <v>27</v>
      </c>
      <c r="M576" s="11" t="s">
        <v>28</v>
      </c>
      <c r="O576" s="12" t="s">
        <v>27</v>
      </c>
      <c r="P576" s="12" t="s">
        <v>28</v>
      </c>
      <c r="Q576" s="12"/>
      <c r="R576" s="13" t="str">
        <f t="shared" si="49"/>
        <v>product</v>
      </c>
      <c r="S576" s="14" t="str">
        <f t="shared" si="50"/>
        <v>apparatus</v>
      </c>
      <c r="T576" s="13" t="str">
        <f t="shared" si="52"/>
        <v>product</v>
      </c>
      <c r="U576" s="12" t="str">
        <f t="shared" si="51"/>
        <v>apparatus</v>
      </c>
    </row>
    <row r="577" spans="1:21" ht="14.4">
      <c r="A577" s="15">
        <v>275000000</v>
      </c>
      <c r="B577" s="8">
        <v>41335236</v>
      </c>
      <c r="C577" s="9">
        <v>8006793</v>
      </c>
      <c r="D577" s="9" t="s">
        <v>33</v>
      </c>
      <c r="E577" s="10">
        <v>40262</v>
      </c>
      <c r="F577" s="9" t="s">
        <v>34</v>
      </c>
      <c r="G577" s="8">
        <v>238</v>
      </c>
      <c r="H577" s="9" t="s">
        <v>23</v>
      </c>
      <c r="I577" s="9" t="s">
        <v>34</v>
      </c>
      <c r="J577" s="9" t="s">
        <v>68</v>
      </c>
      <c r="K577" s="9" t="s">
        <v>69</v>
      </c>
      <c r="L577" s="11" t="s">
        <v>27</v>
      </c>
      <c r="M577" s="11" t="s">
        <v>28</v>
      </c>
      <c r="O577" s="12" t="s">
        <v>27</v>
      </c>
      <c r="P577" s="12" t="s">
        <v>28</v>
      </c>
      <c r="Q577" s="12"/>
      <c r="R577" s="13" t="str">
        <f t="shared" si="49"/>
        <v>product</v>
      </c>
      <c r="S577" s="14" t="str">
        <f t="shared" si="50"/>
        <v>apparatus</v>
      </c>
      <c r="T577" s="13" t="str">
        <f t="shared" si="52"/>
        <v>product</v>
      </c>
      <c r="U577" s="12" t="str">
        <f t="shared" si="51"/>
        <v>apparatus</v>
      </c>
    </row>
    <row r="578" spans="1:21" ht="14.4">
      <c r="A578" s="15">
        <v>275000000</v>
      </c>
      <c r="B578" s="8">
        <v>41335236</v>
      </c>
      <c r="C578" s="9">
        <v>8006793</v>
      </c>
      <c r="D578" s="9" t="s">
        <v>33</v>
      </c>
      <c r="E578" s="10">
        <v>40262</v>
      </c>
      <c r="F578" s="9" t="s">
        <v>34</v>
      </c>
      <c r="G578" s="8">
        <v>238</v>
      </c>
      <c r="H578" s="9" t="s">
        <v>23</v>
      </c>
      <c r="I578" s="9" t="s">
        <v>34</v>
      </c>
      <c r="J578" s="9" t="s">
        <v>70</v>
      </c>
      <c r="K578" s="9" t="s">
        <v>71</v>
      </c>
      <c r="L578" s="11" t="s">
        <v>27</v>
      </c>
      <c r="M578" s="11" t="s">
        <v>28</v>
      </c>
      <c r="O578" s="12" t="s">
        <v>27</v>
      </c>
      <c r="P578" s="12" t="s">
        <v>28</v>
      </c>
      <c r="Q578" s="12"/>
      <c r="R578" s="13" t="str">
        <f t="shared" ref="R578:R641" si="53">IF(L578=O578,L578,"CONFLICT")</f>
        <v>product</v>
      </c>
      <c r="S578" s="14" t="str">
        <f t="shared" ref="S578:S641" si="54">IF(M578=P578,M578,"CONFLICT")</f>
        <v>apparatus</v>
      </c>
      <c r="T578" s="13" t="str">
        <f t="shared" si="52"/>
        <v>product</v>
      </c>
      <c r="U578" s="12" t="str">
        <f t="shared" si="51"/>
        <v>apparatus</v>
      </c>
    </row>
    <row r="579" spans="1:21" ht="14.4">
      <c r="A579" s="15">
        <v>275000000</v>
      </c>
      <c r="B579" s="8">
        <v>41335236</v>
      </c>
      <c r="C579" s="9">
        <v>8006793</v>
      </c>
      <c r="D579" s="9" t="s">
        <v>33</v>
      </c>
      <c r="E579" s="10">
        <v>40262</v>
      </c>
      <c r="F579" s="9" t="s">
        <v>34</v>
      </c>
      <c r="G579" s="8">
        <v>238</v>
      </c>
      <c r="H579" s="9" t="s">
        <v>23</v>
      </c>
      <c r="I579" s="9" t="s">
        <v>34</v>
      </c>
      <c r="J579" s="9" t="s">
        <v>72</v>
      </c>
      <c r="K579" s="9" t="s">
        <v>73</v>
      </c>
      <c r="L579" s="11" t="s">
        <v>27</v>
      </c>
      <c r="M579" s="11" t="s">
        <v>28</v>
      </c>
      <c r="O579" s="12" t="s">
        <v>27</v>
      </c>
      <c r="P579" s="12" t="s">
        <v>28</v>
      </c>
      <c r="Q579" s="12"/>
      <c r="R579" s="13" t="str">
        <f t="shared" si="53"/>
        <v>product</v>
      </c>
      <c r="S579" s="14" t="str">
        <f t="shared" si="54"/>
        <v>apparatus</v>
      </c>
      <c r="T579" s="13" t="str">
        <f t="shared" si="52"/>
        <v>product</v>
      </c>
      <c r="U579" s="12" t="str">
        <f t="shared" si="51"/>
        <v>apparatus</v>
      </c>
    </row>
    <row r="580" spans="1:21" ht="14.4">
      <c r="A580" s="15">
        <v>275000000</v>
      </c>
      <c r="B580" s="8">
        <v>41335236</v>
      </c>
      <c r="C580" s="9">
        <v>8006793</v>
      </c>
      <c r="D580" s="9" t="s">
        <v>33</v>
      </c>
      <c r="E580" s="10">
        <v>40262</v>
      </c>
      <c r="F580" s="9" t="s">
        <v>34</v>
      </c>
      <c r="G580" s="8">
        <v>238</v>
      </c>
      <c r="H580" s="9" t="s">
        <v>23</v>
      </c>
      <c r="I580" s="9" t="s">
        <v>34</v>
      </c>
      <c r="J580" s="9" t="s">
        <v>74</v>
      </c>
      <c r="K580" s="9" t="s">
        <v>75</v>
      </c>
      <c r="L580" s="11" t="s">
        <v>27</v>
      </c>
      <c r="M580" s="11" t="s">
        <v>28</v>
      </c>
      <c r="O580" s="12" t="s">
        <v>27</v>
      </c>
      <c r="P580" s="12" t="s">
        <v>28</v>
      </c>
      <c r="Q580" s="12"/>
      <c r="R580" s="13" t="str">
        <f t="shared" si="53"/>
        <v>product</v>
      </c>
      <c r="S580" s="14" t="str">
        <f t="shared" si="54"/>
        <v>apparatus</v>
      </c>
      <c r="T580" s="13" t="str">
        <f t="shared" si="52"/>
        <v>product</v>
      </c>
      <c r="U580" s="12" t="str">
        <f t="shared" si="51"/>
        <v>apparatus</v>
      </c>
    </row>
    <row r="581" spans="1:21" ht="14.4">
      <c r="A581" s="15">
        <v>275000000</v>
      </c>
      <c r="B581" s="8">
        <v>41335236</v>
      </c>
      <c r="C581" s="9">
        <v>8006793</v>
      </c>
      <c r="D581" s="9" t="s">
        <v>33</v>
      </c>
      <c r="E581" s="10">
        <v>40262</v>
      </c>
      <c r="F581" s="9" t="s">
        <v>34</v>
      </c>
      <c r="G581" s="8">
        <v>238</v>
      </c>
      <c r="H581" s="9" t="s">
        <v>23</v>
      </c>
      <c r="I581" s="9" t="s">
        <v>34</v>
      </c>
      <c r="J581" s="9" t="s">
        <v>76</v>
      </c>
      <c r="K581" s="9" t="s">
        <v>77</v>
      </c>
      <c r="L581" s="11" t="s">
        <v>27</v>
      </c>
      <c r="M581" s="11" t="s">
        <v>28</v>
      </c>
      <c r="O581" s="12" t="s">
        <v>27</v>
      </c>
      <c r="P581" s="12" t="s">
        <v>28</v>
      </c>
      <c r="Q581" s="12"/>
      <c r="R581" s="13" t="str">
        <f t="shared" si="53"/>
        <v>product</v>
      </c>
      <c r="S581" s="14" t="str">
        <f t="shared" si="54"/>
        <v>apparatus</v>
      </c>
      <c r="T581" s="13" t="str">
        <f t="shared" si="52"/>
        <v>product</v>
      </c>
      <c r="U581" s="12" t="str">
        <f t="shared" si="51"/>
        <v>apparatus</v>
      </c>
    </row>
    <row r="582" spans="1:21" ht="14.4">
      <c r="A582" s="15">
        <v>275000000</v>
      </c>
      <c r="B582" s="8">
        <v>41335236</v>
      </c>
      <c r="C582" s="9">
        <v>8006793</v>
      </c>
      <c r="D582" s="9" t="s">
        <v>33</v>
      </c>
      <c r="E582" s="10">
        <v>40262</v>
      </c>
      <c r="F582" s="9" t="s">
        <v>34</v>
      </c>
      <c r="G582" s="8">
        <v>238</v>
      </c>
      <c r="H582" s="9" t="s">
        <v>23</v>
      </c>
      <c r="I582" s="9" t="s">
        <v>78</v>
      </c>
      <c r="J582" s="9" t="s">
        <v>79</v>
      </c>
      <c r="K582" s="9" t="s">
        <v>80</v>
      </c>
      <c r="L582" s="11" t="s">
        <v>27</v>
      </c>
      <c r="M582" s="11" t="s">
        <v>28</v>
      </c>
      <c r="O582" s="12" t="s">
        <v>27</v>
      </c>
      <c r="P582" s="12" t="s">
        <v>28</v>
      </c>
      <c r="Q582" s="12"/>
      <c r="R582" s="13" t="str">
        <f t="shared" si="53"/>
        <v>product</v>
      </c>
      <c r="S582" s="14" t="str">
        <f t="shared" si="54"/>
        <v>apparatus</v>
      </c>
      <c r="T582" s="13" t="str">
        <f t="shared" si="52"/>
        <v>product</v>
      </c>
      <c r="U582" s="12" t="str">
        <f t="shared" si="51"/>
        <v>apparatus</v>
      </c>
    </row>
    <row r="583" spans="1:21" ht="14.4">
      <c r="A583" s="15">
        <v>275000000</v>
      </c>
      <c r="B583" s="8">
        <v>41335236</v>
      </c>
      <c r="C583" s="9">
        <v>8006793</v>
      </c>
      <c r="D583" s="9" t="s">
        <v>33</v>
      </c>
      <c r="E583" s="10">
        <v>40262</v>
      </c>
      <c r="F583" s="9" t="s">
        <v>34</v>
      </c>
      <c r="G583" s="8">
        <v>238</v>
      </c>
      <c r="H583" s="9" t="s">
        <v>23</v>
      </c>
      <c r="I583" s="9" t="s">
        <v>78</v>
      </c>
      <c r="J583" s="9" t="s">
        <v>81</v>
      </c>
      <c r="K583" s="9" t="s">
        <v>82</v>
      </c>
      <c r="L583" s="11" t="s">
        <v>27</v>
      </c>
      <c r="M583" s="11" t="s">
        <v>28</v>
      </c>
      <c r="O583" s="12" t="s">
        <v>27</v>
      </c>
      <c r="P583" s="12" t="s">
        <v>28</v>
      </c>
      <c r="Q583" s="12"/>
      <c r="R583" s="13" t="str">
        <f t="shared" si="53"/>
        <v>product</v>
      </c>
      <c r="S583" s="14" t="str">
        <f t="shared" si="54"/>
        <v>apparatus</v>
      </c>
      <c r="T583" s="13" t="str">
        <f t="shared" si="52"/>
        <v>product</v>
      </c>
      <c r="U583" s="12" t="str">
        <f t="shared" si="51"/>
        <v>apparatus</v>
      </c>
    </row>
    <row r="584" spans="1:21" ht="14.4">
      <c r="A584" s="15">
        <v>273000000</v>
      </c>
      <c r="B584" s="8">
        <v>41212768</v>
      </c>
      <c r="C584" s="9">
        <v>7950943</v>
      </c>
      <c r="D584" s="9" t="s">
        <v>33</v>
      </c>
      <c r="E584" s="10">
        <v>40136</v>
      </c>
      <c r="F584" s="9" t="s">
        <v>1371</v>
      </c>
      <c r="G584" s="8">
        <v>79</v>
      </c>
      <c r="H584" s="9" t="s">
        <v>23</v>
      </c>
      <c r="I584" s="9" t="s">
        <v>1371</v>
      </c>
      <c r="J584" s="9" t="s">
        <v>25</v>
      </c>
      <c r="K584" s="9" t="s">
        <v>1372</v>
      </c>
      <c r="L584" s="11" t="s">
        <v>27</v>
      </c>
      <c r="M584" s="11" t="s">
        <v>28</v>
      </c>
      <c r="O584" s="12" t="s">
        <v>27</v>
      </c>
      <c r="P584" s="12" t="s">
        <v>28</v>
      </c>
      <c r="Q584" s="12"/>
      <c r="R584" s="13" t="str">
        <f t="shared" si="53"/>
        <v>product</v>
      </c>
      <c r="S584" s="14" t="str">
        <f t="shared" si="54"/>
        <v>apparatus</v>
      </c>
      <c r="T584" s="13" t="str">
        <f t="shared" si="52"/>
        <v>product</v>
      </c>
      <c r="U584" s="12" t="str">
        <f t="shared" si="51"/>
        <v>apparatus</v>
      </c>
    </row>
    <row r="585" spans="1:21" ht="14.4">
      <c r="A585" s="15">
        <v>273000000</v>
      </c>
      <c r="B585" s="8">
        <v>41212768</v>
      </c>
      <c r="C585" s="9">
        <v>7950943</v>
      </c>
      <c r="D585" s="9" t="s">
        <v>33</v>
      </c>
      <c r="E585" s="10">
        <v>40136</v>
      </c>
      <c r="F585" s="9" t="s">
        <v>1371</v>
      </c>
      <c r="G585" s="8">
        <v>79</v>
      </c>
      <c r="H585" s="9" t="s">
        <v>23</v>
      </c>
      <c r="I585" s="9" t="s">
        <v>1371</v>
      </c>
      <c r="J585" s="9" t="s">
        <v>29</v>
      </c>
      <c r="K585" s="9" t="s">
        <v>1373</v>
      </c>
      <c r="L585" s="11" t="s">
        <v>27</v>
      </c>
      <c r="M585" s="11" t="s">
        <v>28</v>
      </c>
      <c r="O585" s="12" t="s">
        <v>27</v>
      </c>
      <c r="P585" s="12" t="s">
        <v>28</v>
      </c>
      <c r="Q585" s="12"/>
      <c r="R585" s="13" t="str">
        <f t="shared" si="53"/>
        <v>product</v>
      </c>
      <c r="S585" s="14" t="str">
        <f t="shared" si="54"/>
        <v>apparatus</v>
      </c>
      <c r="T585" s="13" t="str">
        <f t="shared" si="52"/>
        <v>product</v>
      </c>
      <c r="U585" s="12" t="str">
        <f t="shared" si="51"/>
        <v>apparatus</v>
      </c>
    </row>
    <row r="586" spans="1:21" ht="14.4">
      <c r="A586" s="15">
        <v>273000000</v>
      </c>
      <c r="B586" s="8">
        <v>41212768</v>
      </c>
      <c r="C586" s="9">
        <v>7950943</v>
      </c>
      <c r="D586" s="9" t="s">
        <v>33</v>
      </c>
      <c r="E586" s="10">
        <v>40136</v>
      </c>
      <c r="F586" s="9" t="s">
        <v>1371</v>
      </c>
      <c r="G586" s="8">
        <v>79</v>
      </c>
      <c r="H586" s="9" t="s">
        <v>23</v>
      </c>
      <c r="I586" s="9" t="s">
        <v>1371</v>
      </c>
      <c r="J586" s="9" t="s">
        <v>31</v>
      </c>
      <c r="K586" s="9" t="s">
        <v>1374</v>
      </c>
      <c r="L586" s="11" t="s">
        <v>27</v>
      </c>
      <c r="M586" s="11" t="s">
        <v>28</v>
      </c>
      <c r="O586" s="12" t="s">
        <v>27</v>
      </c>
      <c r="P586" s="12" t="s">
        <v>28</v>
      </c>
      <c r="Q586" s="12"/>
      <c r="R586" s="13" t="str">
        <f t="shared" si="53"/>
        <v>product</v>
      </c>
      <c r="S586" s="14" t="str">
        <f t="shared" si="54"/>
        <v>apparatus</v>
      </c>
      <c r="T586" s="13" t="str">
        <f t="shared" si="52"/>
        <v>product</v>
      </c>
      <c r="U586" s="12" t="str">
        <f t="shared" si="51"/>
        <v>apparatus</v>
      </c>
    </row>
    <row r="587" spans="1:21" ht="14.4">
      <c r="A587" s="15">
        <v>273000000</v>
      </c>
      <c r="B587" s="8">
        <v>41212768</v>
      </c>
      <c r="C587" s="9">
        <v>7950943</v>
      </c>
      <c r="D587" s="9" t="s">
        <v>33</v>
      </c>
      <c r="E587" s="10">
        <v>40136</v>
      </c>
      <c r="F587" s="9" t="s">
        <v>1371</v>
      </c>
      <c r="G587" s="8">
        <v>79</v>
      </c>
      <c r="H587" s="9" t="s">
        <v>23</v>
      </c>
      <c r="I587" s="9" t="s">
        <v>1371</v>
      </c>
      <c r="J587" s="9" t="s">
        <v>38</v>
      </c>
      <c r="K587" s="9" t="s">
        <v>1375</v>
      </c>
      <c r="L587" s="11" t="s">
        <v>27</v>
      </c>
      <c r="M587" s="11" t="s">
        <v>28</v>
      </c>
      <c r="O587" s="12" t="s">
        <v>27</v>
      </c>
      <c r="P587" s="12" t="s">
        <v>28</v>
      </c>
      <c r="Q587" s="12"/>
      <c r="R587" s="13" t="str">
        <f t="shared" si="53"/>
        <v>product</v>
      </c>
      <c r="S587" s="14" t="str">
        <f t="shared" si="54"/>
        <v>apparatus</v>
      </c>
      <c r="T587" s="13" t="str">
        <f t="shared" si="52"/>
        <v>product</v>
      </c>
      <c r="U587" s="12" t="str">
        <f t="shared" si="51"/>
        <v>apparatus</v>
      </c>
    </row>
    <row r="588" spans="1:21" ht="14.4">
      <c r="A588" s="15">
        <v>273000000</v>
      </c>
      <c r="B588" s="8">
        <v>41212768</v>
      </c>
      <c r="C588" s="9">
        <v>7950943</v>
      </c>
      <c r="D588" s="9" t="s">
        <v>33</v>
      </c>
      <c r="E588" s="10">
        <v>40136</v>
      </c>
      <c r="F588" s="9" t="s">
        <v>1371</v>
      </c>
      <c r="G588" s="8">
        <v>79</v>
      </c>
      <c r="H588" s="9" t="s">
        <v>23</v>
      </c>
      <c r="I588" s="9" t="s">
        <v>1371</v>
      </c>
      <c r="J588" s="9" t="s">
        <v>40</v>
      </c>
      <c r="K588" s="9" t="s">
        <v>1376</v>
      </c>
      <c r="L588" s="11" t="s">
        <v>27</v>
      </c>
      <c r="M588" s="11" t="s">
        <v>28</v>
      </c>
      <c r="O588" s="12" t="s">
        <v>27</v>
      </c>
      <c r="P588" s="12" t="s">
        <v>28</v>
      </c>
      <c r="Q588" s="12"/>
      <c r="R588" s="13" t="str">
        <f t="shared" si="53"/>
        <v>product</v>
      </c>
      <c r="S588" s="14" t="str">
        <f t="shared" si="54"/>
        <v>apparatus</v>
      </c>
      <c r="T588" s="13" t="str">
        <f t="shared" si="52"/>
        <v>product</v>
      </c>
      <c r="U588" s="12" t="str">
        <f t="shared" si="51"/>
        <v>apparatus</v>
      </c>
    </row>
    <row r="589" spans="1:21" ht="14.4">
      <c r="A589" s="15">
        <v>273000000</v>
      </c>
      <c r="B589" s="8">
        <v>41212768</v>
      </c>
      <c r="C589" s="9">
        <v>7950943</v>
      </c>
      <c r="D589" s="9" t="s">
        <v>33</v>
      </c>
      <c r="E589" s="10">
        <v>40136</v>
      </c>
      <c r="F589" s="9" t="s">
        <v>1371</v>
      </c>
      <c r="G589" s="8">
        <v>79</v>
      </c>
      <c r="H589" s="9" t="s">
        <v>23</v>
      </c>
      <c r="I589" s="9" t="s">
        <v>1371</v>
      </c>
      <c r="J589" s="9" t="s">
        <v>42</v>
      </c>
      <c r="K589" s="9" t="s">
        <v>1377</v>
      </c>
      <c r="L589" s="11" t="s">
        <v>27</v>
      </c>
      <c r="M589" s="11" t="s">
        <v>28</v>
      </c>
      <c r="O589" s="12" t="s">
        <v>27</v>
      </c>
      <c r="P589" s="12" t="s">
        <v>28</v>
      </c>
      <c r="Q589" s="12"/>
      <c r="R589" s="13" t="str">
        <f t="shared" si="53"/>
        <v>product</v>
      </c>
      <c r="S589" s="14" t="str">
        <f t="shared" si="54"/>
        <v>apparatus</v>
      </c>
      <c r="T589" s="13" t="str">
        <f t="shared" si="52"/>
        <v>product</v>
      </c>
      <c r="U589" s="12" t="str">
        <f t="shared" si="51"/>
        <v>apparatus</v>
      </c>
    </row>
    <row r="590" spans="1:21" ht="14.4">
      <c r="A590" s="15">
        <v>273000000</v>
      </c>
      <c r="B590" s="8">
        <v>41212768</v>
      </c>
      <c r="C590" s="9">
        <v>7950943</v>
      </c>
      <c r="D590" s="9" t="s">
        <v>33</v>
      </c>
      <c r="E590" s="10">
        <v>40136</v>
      </c>
      <c r="F590" s="9" t="s">
        <v>1371</v>
      </c>
      <c r="G590" s="8">
        <v>79</v>
      </c>
      <c r="H590" s="9" t="s">
        <v>23</v>
      </c>
      <c r="I590" s="9" t="s">
        <v>1371</v>
      </c>
      <c r="J590" s="9" t="s">
        <v>44</v>
      </c>
      <c r="K590" s="9" t="s">
        <v>1378</v>
      </c>
      <c r="L590" s="11" t="s">
        <v>27</v>
      </c>
      <c r="M590" s="11" t="s">
        <v>28</v>
      </c>
      <c r="O590" s="12" t="s">
        <v>27</v>
      </c>
      <c r="P590" s="12" t="s">
        <v>28</v>
      </c>
      <c r="Q590" s="12"/>
      <c r="R590" s="13" t="str">
        <f t="shared" si="53"/>
        <v>product</v>
      </c>
      <c r="S590" s="14" t="str">
        <f t="shared" si="54"/>
        <v>apparatus</v>
      </c>
      <c r="T590" s="13" t="str">
        <f t="shared" si="52"/>
        <v>product</v>
      </c>
      <c r="U590" s="12" t="str">
        <f t="shared" si="51"/>
        <v>apparatus</v>
      </c>
    </row>
    <row r="591" spans="1:21" ht="14.4">
      <c r="A591" s="8">
        <v>56516984</v>
      </c>
      <c r="B591" s="8">
        <v>40346853</v>
      </c>
      <c r="C591" s="9">
        <v>7816031</v>
      </c>
      <c r="D591" s="9" t="s">
        <v>33</v>
      </c>
      <c r="E591" s="10">
        <v>39856</v>
      </c>
      <c r="F591" s="9" t="s">
        <v>932</v>
      </c>
      <c r="G591" s="8">
        <v>94</v>
      </c>
      <c r="H591" s="9" t="s">
        <v>23</v>
      </c>
      <c r="I591" s="9" t="s">
        <v>932</v>
      </c>
      <c r="J591" s="9" t="s">
        <v>25</v>
      </c>
      <c r="K591" s="9" t="s">
        <v>933</v>
      </c>
      <c r="L591" s="11" t="s">
        <v>27</v>
      </c>
      <c r="M591" s="11" t="s">
        <v>28</v>
      </c>
      <c r="O591" s="12" t="s">
        <v>27</v>
      </c>
      <c r="P591" s="12" t="s">
        <v>28</v>
      </c>
      <c r="Q591" s="12"/>
      <c r="R591" s="13" t="str">
        <f t="shared" si="53"/>
        <v>product</v>
      </c>
      <c r="S591" s="14" t="str">
        <f t="shared" si="54"/>
        <v>apparatus</v>
      </c>
      <c r="T591" s="13" t="str">
        <f t="shared" si="52"/>
        <v>product</v>
      </c>
      <c r="U591" s="12" t="str">
        <f t="shared" ref="U591:U654" si="55">S591</f>
        <v>apparatus</v>
      </c>
    </row>
    <row r="592" spans="1:21" ht="14.4">
      <c r="A592" s="8">
        <v>56516984</v>
      </c>
      <c r="B592" s="8">
        <v>40346853</v>
      </c>
      <c r="C592" s="9">
        <v>7816031</v>
      </c>
      <c r="D592" s="9" t="s">
        <v>33</v>
      </c>
      <c r="E592" s="10">
        <v>39856</v>
      </c>
      <c r="F592" s="9" t="s">
        <v>932</v>
      </c>
      <c r="G592" s="8">
        <v>94</v>
      </c>
      <c r="H592" s="9" t="s">
        <v>23</v>
      </c>
      <c r="I592" s="9" t="s">
        <v>932</v>
      </c>
      <c r="J592" s="9" t="s">
        <v>29</v>
      </c>
      <c r="K592" s="9" t="s">
        <v>934</v>
      </c>
      <c r="L592" s="11" t="s">
        <v>27</v>
      </c>
      <c r="M592" s="11" t="s">
        <v>28</v>
      </c>
      <c r="O592" s="12" t="s">
        <v>27</v>
      </c>
      <c r="P592" s="12" t="s">
        <v>28</v>
      </c>
      <c r="Q592" s="12"/>
      <c r="R592" s="13" t="str">
        <f t="shared" si="53"/>
        <v>product</v>
      </c>
      <c r="S592" s="14" t="str">
        <f t="shared" si="54"/>
        <v>apparatus</v>
      </c>
      <c r="T592" s="13" t="str">
        <f t="shared" si="52"/>
        <v>product</v>
      </c>
      <c r="U592" s="12" t="str">
        <f t="shared" si="55"/>
        <v>apparatus</v>
      </c>
    </row>
    <row r="593" spans="1:21" ht="14.4">
      <c r="A593" s="8">
        <v>56516984</v>
      </c>
      <c r="B593" s="8">
        <v>40346853</v>
      </c>
      <c r="C593" s="9">
        <v>7816031</v>
      </c>
      <c r="D593" s="9" t="s">
        <v>33</v>
      </c>
      <c r="E593" s="10">
        <v>39856</v>
      </c>
      <c r="F593" s="9" t="s">
        <v>932</v>
      </c>
      <c r="G593" s="8">
        <v>94</v>
      </c>
      <c r="H593" s="9" t="s">
        <v>23</v>
      </c>
      <c r="I593" s="9" t="s">
        <v>932</v>
      </c>
      <c r="J593" s="9" t="s">
        <v>31</v>
      </c>
      <c r="K593" s="9" t="s">
        <v>935</v>
      </c>
      <c r="L593" s="11" t="s">
        <v>27</v>
      </c>
      <c r="M593" s="11" t="s">
        <v>28</v>
      </c>
      <c r="O593" s="12" t="s">
        <v>27</v>
      </c>
      <c r="P593" s="12" t="s">
        <v>28</v>
      </c>
      <c r="Q593" s="12"/>
      <c r="R593" s="13" t="str">
        <f t="shared" si="53"/>
        <v>product</v>
      </c>
      <c r="S593" s="14" t="str">
        <f t="shared" si="54"/>
        <v>apparatus</v>
      </c>
      <c r="T593" s="13" t="str">
        <f t="shared" si="52"/>
        <v>product</v>
      </c>
      <c r="U593" s="17" t="str">
        <f t="shared" si="55"/>
        <v>apparatus</v>
      </c>
    </row>
    <row r="594" spans="1:21" ht="14.4">
      <c r="A594" s="8">
        <v>56516984</v>
      </c>
      <c r="B594" s="8">
        <v>40346853</v>
      </c>
      <c r="C594" s="9">
        <v>7816031</v>
      </c>
      <c r="D594" s="9" t="s">
        <v>33</v>
      </c>
      <c r="E594" s="10">
        <v>39856</v>
      </c>
      <c r="F594" s="9" t="s">
        <v>932</v>
      </c>
      <c r="G594" s="8">
        <v>94</v>
      </c>
      <c r="H594" s="9" t="s">
        <v>23</v>
      </c>
      <c r="I594" s="9" t="s">
        <v>932</v>
      </c>
      <c r="J594" s="9" t="s">
        <v>38</v>
      </c>
      <c r="K594" s="9" t="s">
        <v>936</v>
      </c>
      <c r="L594" s="11" t="s">
        <v>27</v>
      </c>
      <c r="M594" s="11" t="s">
        <v>28</v>
      </c>
      <c r="O594" s="12" t="s">
        <v>27</v>
      </c>
      <c r="P594" s="12" t="s">
        <v>28</v>
      </c>
      <c r="Q594" s="12"/>
      <c r="R594" s="13" t="str">
        <f t="shared" si="53"/>
        <v>product</v>
      </c>
      <c r="S594" s="14" t="str">
        <f t="shared" si="54"/>
        <v>apparatus</v>
      </c>
      <c r="T594" s="13" t="str">
        <f t="shared" si="52"/>
        <v>product</v>
      </c>
      <c r="U594" s="12" t="str">
        <f t="shared" si="55"/>
        <v>apparatus</v>
      </c>
    </row>
    <row r="595" spans="1:21" ht="14.4">
      <c r="A595" s="8">
        <v>56516984</v>
      </c>
      <c r="B595" s="8">
        <v>40346853</v>
      </c>
      <c r="C595" s="9">
        <v>7816031</v>
      </c>
      <c r="D595" s="9" t="s">
        <v>33</v>
      </c>
      <c r="E595" s="10">
        <v>39856</v>
      </c>
      <c r="F595" s="9" t="s">
        <v>932</v>
      </c>
      <c r="G595" s="8">
        <v>94</v>
      </c>
      <c r="H595" s="9" t="s">
        <v>23</v>
      </c>
      <c r="I595" s="9" t="s">
        <v>932</v>
      </c>
      <c r="J595" s="9" t="s">
        <v>40</v>
      </c>
      <c r="K595" s="9" t="s">
        <v>937</v>
      </c>
      <c r="L595" s="11" t="s">
        <v>27</v>
      </c>
      <c r="M595" s="11" t="s">
        <v>28</v>
      </c>
      <c r="O595" s="12" t="s">
        <v>27</v>
      </c>
      <c r="P595" s="12" t="s">
        <v>28</v>
      </c>
      <c r="Q595" s="12"/>
      <c r="R595" s="13" t="str">
        <f t="shared" si="53"/>
        <v>product</v>
      </c>
      <c r="S595" s="14" t="str">
        <f t="shared" si="54"/>
        <v>apparatus</v>
      </c>
      <c r="T595" s="13" t="str">
        <f t="shared" si="52"/>
        <v>product</v>
      </c>
      <c r="U595" s="12" t="str">
        <f t="shared" si="55"/>
        <v>apparatus</v>
      </c>
    </row>
    <row r="596" spans="1:21" ht="14.4">
      <c r="A596" s="8">
        <v>56516984</v>
      </c>
      <c r="B596" s="8">
        <v>40346853</v>
      </c>
      <c r="C596" s="9">
        <v>7816031</v>
      </c>
      <c r="D596" s="9" t="s">
        <v>33</v>
      </c>
      <c r="E596" s="10">
        <v>39856</v>
      </c>
      <c r="F596" s="9" t="s">
        <v>932</v>
      </c>
      <c r="G596" s="8">
        <v>94</v>
      </c>
      <c r="H596" s="9" t="s">
        <v>23</v>
      </c>
      <c r="I596" s="9" t="s">
        <v>932</v>
      </c>
      <c r="J596" s="9" t="s">
        <v>42</v>
      </c>
      <c r="K596" s="9" t="s">
        <v>938</v>
      </c>
      <c r="L596" s="11" t="s">
        <v>27</v>
      </c>
      <c r="M596" s="11" t="s">
        <v>28</v>
      </c>
      <c r="O596" s="12" t="s">
        <v>27</v>
      </c>
      <c r="P596" s="12" t="s">
        <v>28</v>
      </c>
      <c r="Q596" s="20"/>
      <c r="R596" s="13" t="str">
        <f t="shared" si="53"/>
        <v>product</v>
      </c>
      <c r="S596" s="14" t="str">
        <f t="shared" si="54"/>
        <v>apparatus</v>
      </c>
      <c r="T596" s="16" t="str">
        <f t="shared" si="52"/>
        <v>product</v>
      </c>
      <c r="U596" s="12" t="str">
        <f t="shared" si="55"/>
        <v>apparatus</v>
      </c>
    </row>
    <row r="597" spans="1:21" ht="14.4">
      <c r="A597" s="8">
        <v>56516984</v>
      </c>
      <c r="B597" s="8">
        <v>40346853</v>
      </c>
      <c r="C597" s="9">
        <v>7816031</v>
      </c>
      <c r="D597" s="9" t="s">
        <v>33</v>
      </c>
      <c r="E597" s="10">
        <v>39856</v>
      </c>
      <c r="F597" s="9" t="s">
        <v>932</v>
      </c>
      <c r="G597" s="8">
        <v>94</v>
      </c>
      <c r="H597" s="9" t="s">
        <v>23</v>
      </c>
      <c r="I597" s="9" t="s">
        <v>932</v>
      </c>
      <c r="J597" s="9" t="s">
        <v>44</v>
      </c>
      <c r="K597" s="9" t="s">
        <v>939</v>
      </c>
      <c r="L597" s="11" t="s">
        <v>27</v>
      </c>
      <c r="M597" s="11" t="s">
        <v>28</v>
      </c>
      <c r="O597" s="12" t="s">
        <v>27</v>
      </c>
      <c r="P597" s="12" t="s">
        <v>28</v>
      </c>
      <c r="Q597" s="12"/>
      <c r="R597" s="13" t="str">
        <f t="shared" si="53"/>
        <v>product</v>
      </c>
      <c r="S597" s="14" t="str">
        <f t="shared" si="54"/>
        <v>apparatus</v>
      </c>
      <c r="T597" s="13" t="str">
        <f t="shared" si="52"/>
        <v>product</v>
      </c>
      <c r="U597" s="12" t="str">
        <f t="shared" si="55"/>
        <v>apparatus</v>
      </c>
    </row>
    <row r="598" spans="1:21" ht="14.4">
      <c r="A598" s="8">
        <v>56516984</v>
      </c>
      <c r="B598" s="8">
        <v>40346853</v>
      </c>
      <c r="C598" s="9">
        <v>7816031</v>
      </c>
      <c r="D598" s="9" t="s">
        <v>33</v>
      </c>
      <c r="E598" s="10">
        <v>39856</v>
      </c>
      <c r="F598" s="9" t="s">
        <v>932</v>
      </c>
      <c r="G598" s="8">
        <v>94</v>
      </c>
      <c r="H598" s="9" t="s">
        <v>23</v>
      </c>
      <c r="I598" s="9" t="s">
        <v>932</v>
      </c>
      <c r="J598" s="9" t="s">
        <v>46</v>
      </c>
      <c r="K598" s="9" t="s">
        <v>940</v>
      </c>
      <c r="L598" s="11" t="s">
        <v>27</v>
      </c>
      <c r="M598" s="11" t="s">
        <v>28</v>
      </c>
      <c r="O598" s="12" t="s">
        <v>27</v>
      </c>
      <c r="P598" s="12" t="s">
        <v>28</v>
      </c>
      <c r="Q598" s="12"/>
      <c r="R598" s="13" t="str">
        <f t="shared" si="53"/>
        <v>product</v>
      </c>
      <c r="S598" s="14" t="str">
        <f t="shared" si="54"/>
        <v>apparatus</v>
      </c>
      <c r="T598" s="16" t="str">
        <f t="shared" si="52"/>
        <v>product</v>
      </c>
      <c r="U598" s="12" t="str">
        <f t="shared" si="55"/>
        <v>apparatus</v>
      </c>
    </row>
    <row r="599" spans="1:21" ht="14.4">
      <c r="A599" s="8">
        <v>56516984</v>
      </c>
      <c r="B599" s="8">
        <v>40346853</v>
      </c>
      <c r="C599" s="9">
        <v>7816031</v>
      </c>
      <c r="D599" s="9" t="s">
        <v>33</v>
      </c>
      <c r="E599" s="10">
        <v>39856</v>
      </c>
      <c r="F599" s="9" t="s">
        <v>932</v>
      </c>
      <c r="G599" s="8">
        <v>94</v>
      </c>
      <c r="H599" s="9" t="s">
        <v>23</v>
      </c>
      <c r="I599" s="9" t="s">
        <v>932</v>
      </c>
      <c r="J599" s="9" t="s">
        <v>48</v>
      </c>
      <c r="K599" s="9" t="s">
        <v>941</v>
      </c>
      <c r="L599" s="11" t="s">
        <v>27</v>
      </c>
      <c r="M599" s="11" t="s">
        <v>28</v>
      </c>
      <c r="O599" s="12" t="s">
        <v>27</v>
      </c>
      <c r="P599" s="12" t="s">
        <v>28</v>
      </c>
      <c r="Q599" s="12"/>
      <c r="R599" s="13" t="str">
        <f t="shared" si="53"/>
        <v>product</v>
      </c>
      <c r="S599" s="14" t="str">
        <f t="shared" si="54"/>
        <v>apparatus</v>
      </c>
      <c r="T599" s="13" t="str">
        <f t="shared" si="52"/>
        <v>product</v>
      </c>
      <c r="U599" s="12" t="str">
        <f t="shared" si="55"/>
        <v>apparatus</v>
      </c>
    </row>
    <row r="600" spans="1:21" ht="14.4">
      <c r="A600" s="8">
        <v>56516984</v>
      </c>
      <c r="B600" s="8">
        <v>40346853</v>
      </c>
      <c r="C600" s="9">
        <v>7816031</v>
      </c>
      <c r="D600" s="9" t="s">
        <v>33</v>
      </c>
      <c r="E600" s="10">
        <v>39856</v>
      </c>
      <c r="F600" s="9" t="s">
        <v>932</v>
      </c>
      <c r="G600" s="8">
        <v>94</v>
      </c>
      <c r="H600" s="9" t="s">
        <v>23</v>
      </c>
      <c r="I600" s="9" t="s">
        <v>932</v>
      </c>
      <c r="J600" s="9" t="s">
        <v>50</v>
      </c>
      <c r="K600" s="9" t="s">
        <v>942</v>
      </c>
      <c r="L600" s="11" t="s">
        <v>27</v>
      </c>
      <c r="M600" s="11" t="s">
        <v>28</v>
      </c>
      <c r="O600" s="12" t="s">
        <v>27</v>
      </c>
      <c r="P600" s="12" t="s">
        <v>28</v>
      </c>
      <c r="Q600" s="12"/>
      <c r="R600" s="13" t="str">
        <f t="shared" si="53"/>
        <v>product</v>
      </c>
      <c r="S600" s="14" t="str">
        <f t="shared" si="54"/>
        <v>apparatus</v>
      </c>
      <c r="T600" s="16" t="str">
        <f t="shared" si="52"/>
        <v>product</v>
      </c>
      <c r="U600" s="12" t="str">
        <f t="shared" si="55"/>
        <v>apparatus</v>
      </c>
    </row>
    <row r="601" spans="1:21" ht="14.4">
      <c r="A601" s="8">
        <v>56516984</v>
      </c>
      <c r="B601" s="8">
        <v>40346853</v>
      </c>
      <c r="C601" s="9">
        <v>7816031</v>
      </c>
      <c r="D601" s="9" t="s">
        <v>33</v>
      </c>
      <c r="E601" s="10">
        <v>39856</v>
      </c>
      <c r="F601" s="9" t="s">
        <v>932</v>
      </c>
      <c r="G601" s="8">
        <v>94</v>
      </c>
      <c r="H601" s="9" t="s">
        <v>23</v>
      </c>
      <c r="I601" s="9" t="s">
        <v>932</v>
      </c>
      <c r="J601" s="9" t="s">
        <v>52</v>
      </c>
      <c r="K601" s="9" t="s">
        <v>943</v>
      </c>
      <c r="L601" s="11" t="s">
        <v>27</v>
      </c>
      <c r="M601" s="11" t="s">
        <v>28</v>
      </c>
      <c r="O601" s="12" t="s">
        <v>27</v>
      </c>
      <c r="P601" s="12" t="s">
        <v>28</v>
      </c>
      <c r="Q601" s="12"/>
      <c r="R601" s="13" t="str">
        <f t="shared" si="53"/>
        <v>product</v>
      </c>
      <c r="S601" s="14" t="str">
        <f t="shared" si="54"/>
        <v>apparatus</v>
      </c>
      <c r="T601" s="13" t="str">
        <f t="shared" si="52"/>
        <v>product</v>
      </c>
      <c r="U601" s="12" t="str">
        <f t="shared" si="55"/>
        <v>apparatus</v>
      </c>
    </row>
    <row r="602" spans="1:21" ht="14.4">
      <c r="A602" s="8">
        <v>56516984</v>
      </c>
      <c r="B602" s="8">
        <v>40346853</v>
      </c>
      <c r="C602" s="9">
        <v>7816031</v>
      </c>
      <c r="D602" s="9" t="s">
        <v>33</v>
      </c>
      <c r="E602" s="10">
        <v>39856</v>
      </c>
      <c r="F602" s="9" t="s">
        <v>932</v>
      </c>
      <c r="G602" s="8">
        <v>94</v>
      </c>
      <c r="H602" s="9" t="s">
        <v>23</v>
      </c>
      <c r="I602" s="9" t="s">
        <v>932</v>
      </c>
      <c r="J602" s="9" t="s">
        <v>54</v>
      </c>
      <c r="K602" s="9" t="s">
        <v>944</v>
      </c>
      <c r="L602" s="11" t="s">
        <v>27</v>
      </c>
      <c r="M602" s="11" t="s">
        <v>28</v>
      </c>
      <c r="O602" s="12" t="s">
        <v>27</v>
      </c>
      <c r="P602" s="12" t="s">
        <v>28</v>
      </c>
      <c r="Q602" s="12"/>
      <c r="R602" s="13" t="str">
        <f t="shared" si="53"/>
        <v>product</v>
      </c>
      <c r="S602" s="14" t="str">
        <f t="shared" si="54"/>
        <v>apparatus</v>
      </c>
      <c r="T602" s="13" t="str">
        <f t="shared" si="52"/>
        <v>product</v>
      </c>
      <c r="U602" s="12" t="str">
        <f t="shared" si="55"/>
        <v>apparatus</v>
      </c>
    </row>
    <row r="603" spans="1:21" ht="14.4">
      <c r="A603" s="8">
        <v>56516984</v>
      </c>
      <c r="B603" s="8">
        <v>40346853</v>
      </c>
      <c r="C603" s="9">
        <v>7816031</v>
      </c>
      <c r="D603" s="9" t="s">
        <v>33</v>
      </c>
      <c r="E603" s="10">
        <v>39856</v>
      </c>
      <c r="F603" s="9" t="s">
        <v>932</v>
      </c>
      <c r="G603" s="8">
        <v>94</v>
      </c>
      <c r="H603" s="9" t="s">
        <v>23</v>
      </c>
      <c r="I603" s="9" t="s">
        <v>932</v>
      </c>
      <c r="J603" s="9" t="s">
        <v>56</v>
      </c>
      <c r="K603" s="9" t="s">
        <v>945</v>
      </c>
      <c r="L603" s="11" t="s">
        <v>27</v>
      </c>
      <c r="M603" s="11" t="s">
        <v>28</v>
      </c>
      <c r="O603" s="12" t="s">
        <v>27</v>
      </c>
      <c r="P603" s="12" t="s">
        <v>28</v>
      </c>
      <c r="Q603" s="12"/>
      <c r="R603" s="13" t="str">
        <f t="shared" si="53"/>
        <v>product</v>
      </c>
      <c r="S603" s="14" t="str">
        <f t="shared" si="54"/>
        <v>apparatus</v>
      </c>
      <c r="T603" s="13" t="str">
        <f t="shared" si="52"/>
        <v>product</v>
      </c>
      <c r="U603" s="12" t="str">
        <f t="shared" si="55"/>
        <v>apparatus</v>
      </c>
    </row>
    <row r="604" spans="1:21" ht="14.4">
      <c r="A604" s="8">
        <v>56516984</v>
      </c>
      <c r="B604" s="8">
        <v>40346853</v>
      </c>
      <c r="C604" s="9">
        <v>7816031</v>
      </c>
      <c r="D604" s="9" t="s">
        <v>33</v>
      </c>
      <c r="E604" s="10">
        <v>39856</v>
      </c>
      <c r="F604" s="9" t="s">
        <v>932</v>
      </c>
      <c r="G604" s="8">
        <v>94</v>
      </c>
      <c r="H604" s="9" t="s">
        <v>23</v>
      </c>
      <c r="I604" s="9" t="s">
        <v>932</v>
      </c>
      <c r="J604" s="9" t="s">
        <v>58</v>
      </c>
      <c r="K604" s="9" t="s">
        <v>946</v>
      </c>
      <c r="L604" s="11" t="s">
        <v>27</v>
      </c>
      <c r="M604" s="11" t="s">
        <v>28</v>
      </c>
      <c r="O604" s="12" t="s">
        <v>27</v>
      </c>
      <c r="P604" s="12" t="s">
        <v>28</v>
      </c>
      <c r="Q604" s="12"/>
      <c r="R604" s="13" t="str">
        <f t="shared" si="53"/>
        <v>product</v>
      </c>
      <c r="S604" s="14" t="str">
        <f t="shared" si="54"/>
        <v>apparatus</v>
      </c>
      <c r="T604" s="13" t="str">
        <f t="shared" si="52"/>
        <v>product</v>
      </c>
      <c r="U604" s="12" t="str">
        <f t="shared" si="55"/>
        <v>apparatus</v>
      </c>
    </row>
    <row r="605" spans="1:21" ht="14.4">
      <c r="A605" s="8">
        <v>56516984</v>
      </c>
      <c r="B605" s="8">
        <v>40346853</v>
      </c>
      <c r="C605" s="9">
        <v>7816031</v>
      </c>
      <c r="D605" s="9" t="s">
        <v>33</v>
      </c>
      <c r="E605" s="10">
        <v>39856</v>
      </c>
      <c r="F605" s="9" t="s">
        <v>932</v>
      </c>
      <c r="G605" s="8">
        <v>94</v>
      </c>
      <c r="H605" s="9" t="s">
        <v>23</v>
      </c>
      <c r="I605" s="9" t="s">
        <v>932</v>
      </c>
      <c r="J605" s="9" t="s">
        <v>60</v>
      </c>
      <c r="K605" s="9" t="s">
        <v>947</v>
      </c>
      <c r="L605" s="11" t="s">
        <v>27</v>
      </c>
      <c r="M605" s="11" t="s">
        <v>28</v>
      </c>
      <c r="O605" s="12" t="s">
        <v>27</v>
      </c>
      <c r="P605" s="12" t="s">
        <v>111</v>
      </c>
      <c r="Q605" s="12"/>
      <c r="R605" s="13" t="str">
        <f t="shared" si="53"/>
        <v>product</v>
      </c>
      <c r="S605" s="14" t="str">
        <f t="shared" si="54"/>
        <v>CONFLICT</v>
      </c>
      <c r="T605" s="13" t="str">
        <f t="shared" si="52"/>
        <v>product</v>
      </c>
      <c r="U605" s="12" t="str">
        <f t="shared" si="55"/>
        <v>CONFLICT</v>
      </c>
    </row>
    <row r="606" spans="1:21" ht="14.4">
      <c r="A606" s="8">
        <v>56516984</v>
      </c>
      <c r="B606" s="8">
        <v>40346853</v>
      </c>
      <c r="C606" s="9">
        <v>7816031</v>
      </c>
      <c r="D606" s="9" t="s">
        <v>33</v>
      </c>
      <c r="E606" s="10">
        <v>39856</v>
      </c>
      <c r="F606" s="9" t="s">
        <v>932</v>
      </c>
      <c r="G606" s="8">
        <v>94</v>
      </c>
      <c r="H606" s="9" t="s">
        <v>23</v>
      </c>
      <c r="I606" s="9" t="s">
        <v>932</v>
      </c>
      <c r="J606" s="9" t="s">
        <v>62</v>
      </c>
      <c r="K606" s="9" t="s">
        <v>948</v>
      </c>
      <c r="L606" s="11" t="s">
        <v>27</v>
      </c>
      <c r="M606" s="11" t="s">
        <v>28</v>
      </c>
      <c r="O606" s="12" t="s">
        <v>27</v>
      </c>
      <c r="P606" s="12" t="s">
        <v>28</v>
      </c>
      <c r="Q606" s="12"/>
      <c r="R606" s="13" t="str">
        <f t="shared" si="53"/>
        <v>product</v>
      </c>
      <c r="S606" s="14" t="str">
        <f t="shared" si="54"/>
        <v>apparatus</v>
      </c>
      <c r="T606" s="16" t="str">
        <f t="shared" si="52"/>
        <v>product</v>
      </c>
      <c r="U606" s="12" t="str">
        <f t="shared" si="55"/>
        <v>apparatus</v>
      </c>
    </row>
    <row r="607" spans="1:21" ht="14.4">
      <c r="A607" s="8">
        <v>56516984</v>
      </c>
      <c r="B607" s="8">
        <v>40346853</v>
      </c>
      <c r="C607" s="9">
        <v>7816031</v>
      </c>
      <c r="D607" s="9" t="s">
        <v>33</v>
      </c>
      <c r="E607" s="10">
        <v>39856</v>
      </c>
      <c r="F607" s="9" t="s">
        <v>932</v>
      </c>
      <c r="G607" s="8">
        <v>94</v>
      </c>
      <c r="H607" s="9" t="s">
        <v>23</v>
      </c>
      <c r="I607" s="9" t="s">
        <v>932</v>
      </c>
      <c r="J607" s="9" t="s">
        <v>64</v>
      </c>
      <c r="K607" s="9" t="s">
        <v>949</v>
      </c>
      <c r="L607" s="11" t="s">
        <v>27</v>
      </c>
      <c r="M607" s="11" t="s">
        <v>28</v>
      </c>
      <c r="O607" s="12" t="s">
        <v>27</v>
      </c>
      <c r="P607" s="12" t="s">
        <v>28</v>
      </c>
      <c r="Q607" s="12"/>
      <c r="R607" s="13" t="str">
        <f t="shared" si="53"/>
        <v>product</v>
      </c>
      <c r="S607" s="14" t="str">
        <f t="shared" si="54"/>
        <v>apparatus</v>
      </c>
      <c r="T607" s="13" t="str">
        <f t="shared" si="52"/>
        <v>product</v>
      </c>
      <c r="U607" s="12" t="str">
        <f t="shared" si="55"/>
        <v>apparatus</v>
      </c>
    </row>
    <row r="608" spans="1:21" ht="14.4">
      <c r="A608" s="8">
        <v>56516984</v>
      </c>
      <c r="B608" s="8">
        <v>40346853</v>
      </c>
      <c r="C608" s="9">
        <v>7816031</v>
      </c>
      <c r="D608" s="9" t="s">
        <v>33</v>
      </c>
      <c r="E608" s="10">
        <v>39856</v>
      </c>
      <c r="F608" s="9" t="s">
        <v>932</v>
      </c>
      <c r="G608" s="8">
        <v>94</v>
      </c>
      <c r="H608" s="9" t="s">
        <v>23</v>
      </c>
      <c r="I608" s="9" t="s">
        <v>932</v>
      </c>
      <c r="J608" s="9" t="s">
        <v>66</v>
      </c>
      <c r="K608" s="9" t="s">
        <v>950</v>
      </c>
      <c r="L608" s="11" t="s">
        <v>27</v>
      </c>
      <c r="M608" s="11" t="s">
        <v>28</v>
      </c>
      <c r="O608" s="12" t="s">
        <v>27</v>
      </c>
      <c r="P608" s="12" t="s">
        <v>28</v>
      </c>
      <c r="Q608" s="12"/>
      <c r="R608" s="13" t="str">
        <f t="shared" si="53"/>
        <v>product</v>
      </c>
      <c r="S608" s="14" t="str">
        <f t="shared" si="54"/>
        <v>apparatus</v>
      </c>
      <c r="T608" s="13" t="str">
        <f t="shared" si="52"/>
        <v>product</v>
      </c>
      <c r="U608" s="12" t="str">
        <f t="shared" si="55"/>
        <v>apparatus</v>
      </c>
    </row>
    <row r="609" spans="1:21" ht="14.4">
      <c r="A609" s="8">
        <v>56516984</v>
      </c>
      <c r="B609" s="8">
        <v>40346853</v>
      </c>
      <c r="C609" s="9">
        <v>7816031</v>
      </c>
      <c r="D609" s="9" t="s">
        <v>33</v>
      </c>
      <c r="E609" s="10">
        <v>39856</v>
      </c>
      <c r="F609" s="9" t="s">
        <v>932</v>
      </c>
      <c r="G609" s="8">
        <v>94</v>
      </c>
      <c r="H609" s="9" t="s">
        <v>23</v>
      </c>
      <c r="I609" s="9" t="s">
        <v>932</v>
      </c>
      <c r="J609" s="9" t="s">
        <v>68</v>
      </c>
      <c r="K609" s="9" t="s">
        <v>951</v>
      </c>
      <c r="L609" s="11" t="s">
        <v>27</v>
      </c>
      <c r="M609" s="11" t="s">
        <v>28</v>
      </c>
      <c r="O609" s="12" t="s">
        <v>27</v>
      </c>
      <c r="P609" s="12" t="s">
        <v>28</v>
      </c>
      <c r="Q609" s="12"/>
      <c r="R609" s="13" t="str">
        <f t="shared" si="53"/>
        <v>product</v>
      </c>
      <c r="S609" s="14" t="str">
        <f t="shared" si="54"/>
        <v>apparatus</v>
      </c>
      <c r="T609" s="13" t="str">
        <f t="shared" si="52"/>
        <v>product</v>
      </c>
      <c r="U609" s="12" t="str">
        <f t="shared" si="55"/>
        <v>apparatus</v>
      </c>
    </row>
    <row r="610" spans="1:21" ht="14.4">
      <c r="A610" s="8">
        <v>56516984</v>
      </c>
      <c r="B610" s="8">
        <v>40346853</v>
      </c>
      <c r="C610" s="9">
        <v>7816031</v>
      </c>
      <c r="D610" s="9" t="s">
        <v>33</v>
      </c>
      <c r="E610" s="10">
        <v>39856</v>
      </c>
      <c r="F610" s="9" t="s">
        <v>932</v>
      </c>
      <c r="G610" s="8">
        <v>94</v>
      </c>
      <c r="H610" s="9" t="s">
        <v>23</v>
      </c>
      <c r="I610" s="9" t="s">
        <v>932</v>
      </c>
      <c r="J610" s="9" t="s">
        <v>70</v>
      </c>
      <c r="K610" s="9" t="s">
        <v>952</v>
      </c>
      <c r="L610" s="11" t="s">
        <v>27</v>
      </c>
      <c r="M610" s="11" t="s">
        <v>28</v>
      </c>
      <c r="O610" s="12" t="s">
        <v>27</v>
      </c>
      <c r="P610" s="12" t="s">
        <v>28</v>
      </c>
      <c r="Q610" s="12"/>
      <c r="R610" s="13" t="str">
        <f t="shared" si="53"/>
        <v>product</v>
      </c>
      <c r="S610" s="14" t="str">
        <f t="shared" si="54"/>
        <v>apparatus</v>
      </c>
      <c r="T610" s="16" t="str">
        <f t="shared" si="52"/>
        <v>product</v>
      </c>
      <c r="U610" s="12" t="str">
        <f t="shared" si="55"/>
        <v>apparatus</v>
      </c>
    </row>
    <row r="611" spans="1:21" ht="14.4">
      <c r="A611" s="8">
        <v>56516984</v>
      </c>
      <c r="B611" s="8">
        <v>40346853</v>
      </c>
      <c r="C611" s="9">
        <v>7816031</v>
      </c>
      <c r="D611" s="9" t="s">
        <v>33</v>
      </c>
      <c r="E611" s="10">
        <v>39856</v>
      </c>
      <c r="F611" s="9" t="s">
        <v>932</v>
      </c>
      <c r="G611" s="8">
        <v>94</v>
      </c>
      <c r="H611" s="9" t="s">
        <v>23</v>
      </c>
      <c r="I611" s="9" t="s">
        <v>932</v>
      </c>
      <c r="J611" s="9" t="s">
        <v>72</v>
      </c>
      <c r="K611" s="9" t="s">
        <v>953</v>
      </c>
      <c r="L611" s="11" t="s">
        <v>27</v>
      </c>
      <c r="M611" s="11" t="s">
        <v>28</v>
      </c>
      <c r="O611" s="12" t="s">
        <v>27</v>
      </c>
      <c r="P611" s="12" t="s">
        <v>111</v>
      </c>
      <c r="Q611" s="21"/>
      <c r="R611" s="13" t="str">
        <f t="shared" si="53"/>
        <v>product</v>
      </c>
      <c r="S611" s="14" t="str">
        <f t="shared" si="54"/>
        <v>CONFLICT</v>
      </c>
      <c r="T611" s="16" t="str">
        <f t="shared" si="52"/>
        <v>product</v>
      </c>
      <c r="U611" s="12" t="str">
        <f t="shared" si="55"/>
        <v>CONFLICT</v>
      </c>
    </row>
    <row r="612" spans="1:21" ht="14.4">
      <c r="A612" s="8">
        <v>56516984</v>
      </c>
      <c r="B612" s="8">
        <v>40346853</v>
      </c>
      <c r="C612" s="9">
        <v>7816031</v>
      </c>
      <c r="D612" s="9" t="s">
        <v>33</v>
      </c>
      <c r="E612" s="10">
        <v>39856</v>
      </c>
      <c r="F612" s="9" t="s">
        <v>932</v>
      </c>
      <c r="G612" s="8">
        <v>94</v>
      </c>
      <c r="H612" s="9" t="s">
        <v>23</v>
      </c>
      <c r="I612" s="9" t="s">
        <v>932</v>
      </c>
      <c r="J612" s="9" t="s">
        <v>74</v>
      </c>
      <c r="K612" s="9" t="s">
        <v>954</v>
      </c>
      <c r="L612" s="11" t="s">
        <v>27</v>
      </c>
      <c r="M612" s="11" t="s">
        <v>28</v>
      </c>
      <c r="O612" s="12" t="s">
        <v>27</v>
      </c>
      <c r="P612" s="12" t="s">
        <v>28</v>
      </c>
      <c r="Q612" s="12"/>
      <c r="R612" s="13" t="str">
        <f t="shared" si="53"/>
        <v>product</v>
      </c>
      <c r="S612" s="14" t="str">
        <f t="shared" si="54"/>
        <v>apparatus</v>
      </c>
      <c r="T612" s="16" t="str">
        <f t="shared" si="52"/>
        <v>product</v>
      </c>
      <c r="U612" s="12" t="str">
        <f t="shared" si="55"/>
        <v>apparatus</v>
      </c>
    </row>
    <row r="613" spans="1:21" ht="14.4">
      <c r="A613" s="8">
        <v>56516984</v>
      </c>
      <c r="B613" s="8">
        <v>40346853</v>
      </c>
      <c r="C613" s="9">
        <v>7816031</v>
      </c>
      <c r="D613" s="9" t="s">
        <v>33</v>
      </c>
      <c r="E613" s="10">
        <v>39856</v>
      </c>
      <c r="F613" s="9" t="s">
        <v>932</v>
      </c>
      <c r="G613" s="8">
        <v>94</v>
      </c>
      <c r="H613" s="9" t="s">
        <v>23</v>
      </c>
      <c r="I613" s="9" t="s">
        <v>932</v>
      </c>
      <c r="J613" s="9" t="s">
        <v>76</v>
      </c>
      <c r="K613" s="9" t="s">
        <v>955</v>
      </c>
      <c r="L613" s="11" t="s">
        <v>27</v>
      </c>
      <c r="M613" s="11" t="s">
        <v>28</v>
      </c>
      <c r="O613" s="12" t="s">
        <v>27</v>
      </c>
      <c r="P613" s="12" t="s">
        <v>28</v>
      </c>
      <c r="Q613" s="12"/>
      <c r="R613" s="13" t="str">
        <f t="shared" si="53"/>
        <v>product</v>
      </c>
      <c r="S613" s="14" t="str">
        <f t="shared" si="54"/>
        <v>apparatus</v>
      </c>
      <c r="T613" s="16" t="str">
        <f t="shared" si="52"/>
        <v>product</v>
      </c>
      <c r="U613" s="12" t="str">
        <f t="shared" si="55"/>
        <v>apparatus</v>
      </c>
    </row>
    <row r="614" spans="1:21" ht="14.4">
      <c r="A614" s="8">
        <v>56516984</v>
      </c>
      <c r="B614" s="8">
        <v>40346853</v>
      </c>
      <c r="C614" s="9">
        <v>7816031</v>
      </c>
      <c r="D614" s="9" t="s">
        <v>33</v>
      </c>
      <c r="E614" s="10">
        <v>39856</v>
      </c>
      <c r="F614" s="9" t="s">
        <v>932</v>
      </c>
      <c r="G614" s="8">
        <v>94</v>
      </c>
      <c r="H614" s="9" t="s">
        <v>23</v>
      </c>
      <c r="I614" s="9" t="s">
        <v>932</v>
      </c>
      <c r="J614" s="9" t="s">
        <v>79</v>
      </c>
      <c r="K614" s="9" t="s">
        <v>956</v>
      </c>
      <c r="L614" s="11" t="s">
        <v>27</v>
      </c>
      <c r="M614" s="11" t="s">
        <v>28</v>
      </c>
      <c r="O614" s="12" t="s">
        <v>27</v>
      </c>
      <c r="P614" s="12" t="s">
        <v>28</v>
      </c>
      <c r="Q614" s="12"/>
      <c r="R614" s="13" t="str">
        <f t="shared" si="53"/>
        <v>product</v>
      </c>
      <c r="S614" s="14" t="str">
        <f t="shared" si="54"/>
        <v>apparatus</v>
      </c>
      <c r="T614" s="13" t="str">
        <f t="shared" si="52"/>
        <v>product</v>
      </c>
      <c r="U614" s="12" t="str">
        <f t="shared" si="55"/>
        <v>apparatus</v>
      </c>
    </row>
    <row r="615" spans="1:21" ht="14.4">
      <c r="A615" s="8">
        <v>56516984</v>
      </c>
      <c r="B615" s="8">
        <v>40346853</v>
      </c>
      <c r="C615" s="9">
        <v>7816031</v>
      </c>
      <c r="D615" s="9" t="s">
        <v>33</v>
      </c>
      <c r="E615" s="10">
        <v>39856</v>
      </c>
      <c r="F615" s="9" t="s">
        <v>932</v>
      </c>
      <c r="G615" s="8">
        <v>94</v>
      </c>
      <c r="H615" s="9" t="s">
        <v>23</v>
      </c>
      <c r="I615" s="9" t="s">
        <v>932</v>
      </c>
      <c r="J615" s="9" t="s">
        <v>81</v>
      </c>
      <c r="K615" s="9" t="s">
        <v>957</v>
      </c>
      <c r="L615" s="11" t="s">
        <v>27</v>
      </c>
      <c r="M615" s="11" t="s">
        <v>28</v>
      </c>
      <c r="O615" s="12" t="s">
        <v>27</v>
      </c>
      <c r="P615" s="12" t="s">
        <v>28</v>
      </c>
      <c r="Q615" s="12"/>
      <c r="R615" s="13" t="str">
        <f t="shared" si="53"/>
        <v>product</v>
      </c>
      <c r="S615" s="14" t="str">
        <f t="shared" si="54"/>
        <v>apparatus</v>
      </c>
      <c r="T615" s="13" t="str">
        <f t="shared" si="52"/>
        <v>product</v>
      </c>
      <c r="U615" s="12" t="str">
        <f t="shared" si="55"/>
        <v>apparatus</v>
      </c>
    </row>
    <row r="616" spans="1:21" ht="14.4">
      <c r="A616" s="8">
        <v>56516984</v>
      </c>
      <c r="B616" s="8">
        <v>40346853</v>
      </c>
      <c r="C616" s="9">
        <v>7816031</v>
      </c>
      <c r="D616" s="9" t="s">
        <v>33</v>
      </c>
      <c r="E616" s="10">
        <v>39856</v>
      </c>
      <c r="F616" s="9" t="s">
        <v>932</v>
      </c>
      <c r="G616" s="8">
        <v>94</v>
      </c>
      <c r="H616" s="9" t="s">
        <v>23</v>
      </c>
      <c r="I616" s="9" t="s">
        <v>932</v>
      </c>
      <c r="J616" s="9" t="s">
        <v>158</v>
      </c>
      <c r="K616" s="9" t="s">
        <v>958</v>
      </c>
      <c r="L616" s="11" t="s">
        <v>27</v>
      </c>
      <c r="M616" s="11" t="s">
        <v>28</v>
      </c>
      <c r="O616" s="12" t="s">
        <v>27</v>
      </c>
      <c r="P616" s="12" t="s">
        <v>28</v>
      </c>
      <c r="Q616" s="12"/>
      <c r="R616" s="13" t="str">
        <f t="shared" si="53"/>
        <v>product</v>
      </c>
      <c r="S616" s="14" t="str">
        <f t="shared" si="54"/>
        <v>apparatus</v>
      </c>
      <c r="T616" s="13" t="str">
        <f t="shared" si="52"/>
        <v>product</v>
      </c>
      <c r="U616" s="12" t="str">
        <f t="shared" si="55"/>
        <v>apparatus</v>
      </c>
    </row>
    <row r="617" spans="1:21" ht="14.4">
      <c r="A617" s="8">
        <v>56516984</v>
      </c>
      <c r="B617" s="8">
        <v>40346853</v>
      </c>
      <c r="C617" s="9">
        <v>7816031</v>
      </c>
      <c r="D617" s="9" t="s">
        <v>33</v>
      </c>
      <c r="E617" s="10">
        <v>39856</v>
      </c>
      <c r="F617" s="9" t="s">
        <v>932</v>
      </c>
      <c r="G617" s="8">
        <v>94</v>
      </c>
      <c r="H617" s="9" t="s">
        <v>23</v>
      </c>
      <c r="I617" s="9" t="s">
        <v>932</v>
      </c>
      <c r="J617" s="9" t="s">
        <v>160</v>
      </c>
      <c r="K617" s="9" t="s">
        <v>959</v>
      </c>
      <c r="L617" s="11" t="s">
        <v>27</v>
      </c>
      <c r="M617" s="11" t="s">
        <v>28</v>
      </c>
      <c r="O617" s="12" t="s">
        <v>27</v>
      </c>
      <c r="P617" s="12" t="s">
        <v>111</v>
      </c>
      <c r="Q617" s="12"/>
      <c r="R617" s="13" t="str">
        <f t="shared" si="53"/>
        <v>product</v>
      </c>
      <c r="S617" s="14" t="str">
        <f t="shared" si="54"/>
        <v>CONFLICT</v>
      </c>
      <c r="T617" s="13" t="str">
        <f t="shared" si="52"/>
        <v>product</v>
      </c>
      <c r="U617" s="12" t="str">
        <f t="shared" si="55"/>
        <v>CONFLICT</v>
      </c>
    </row>
    <row r="618" spans="1:21" ht="14.4">
      <c r="A618" s="8">
        <v>56516984</v>
      </c>
      <c r="B618" s="8">
        <v>40346853</v>
      </c>
      <c r="C618" s="9">
        <v>7816031</v>
      </c>
      <c r="D618" s="9" t="s">
        <v>33</v>
      </c>
      <c r="E618" s="10">
        <v>39856</v>
      </c>
      <c r="F618" s="9" t="s">
        <v>932</v>
      </c>
      <c r="G618" s="8">
        <v>94</v>
      </c>
      <c r="H618" s="9" t="s">
        <v>23</v>
      </c>
      <c r="I618" s="9" t="s">
        <v>932</v>
      </c>
      <c r="J618" s="9" t="s">
        <v>162</v>
      </c>
      <c r="K618" s="9" t="s">
        <v>960</v>
      </c>
      <c r="L618" s="11" t="s">
        <v>27</v>
      </c>
      <c r="M618" s="11" t="s">
        <v>28</v>
      </c>
      <c r="O618" s="12" t="s">
        <v>27</v>
      </c>
      <c r="P618" s="12" t="s">
        <v>28</v>
      </c>
      <c r="Q618" s="12"/>
      <c r="R618" s="13" t="str">
        <f t="shared" si="53"/>
        <v>product</v>
      </c>
      <c r="S618" s="14" t="str">
        <f t="shared" si="54"/>
        <v>apparatus</v>
      </c>
      <c r="T618" s="13" t="str">
        <f t="shared" si="52"/>
        <v>product</v>
      </c>
      <c r="U618" s="12" t="str">
        <f t="shared" si="55"/>
        <v>apparatus</v>
      </c>
    </row>
    <row r="619" spans="1:21" ht="14.4">
      <c r="A619" s="8">
        <v>56516984</v>
      </c>
      <c r="B619" s="8">
        <v>40346853</v>
      </c>
      <c r="C619" s="9">
        <v>7816031</v>
      </c>
      <c r="D619" s="9" t="s">
        <v>33</v>
      </c>
      <c r="E619" s="10">
        <v>39856</v>
      </c>
      <c r="F619" s="9" t="s">
        <v>932</v>
      </c>
      <c r="G619" s="8">
        <v>94</v>
      </c>
      <c r="H619" s="9" t="s">
        <v>23</v>
      </c>
      <c r="I619" s="9" t="s">
        <v>932</v>
      </c>
      <c r="J619" s="9" t="s">
        <v>164</v>
      </c>
      <c r="K619" s="9" t="s">
        <v>961</v>
      </c>
      <c r="L619" s="11" t="s">
        <v>27</v>
      </c>
      <c r="M619" s="11" t="s">
        <v>28</v>
      </c>
      <c r="O619" s="12" t="s">
        <v>27</v>
      </c>
      <c r="P619" s="12" t="s">
        <v>28</v>
      </c>
      <c r="Q619" s="12"/>
      <c r="R619" s="13" t="str">
        <f t="shared" si="53"/>
        <v>product</v>
      </c>
      <c r="S619" s="14" t="str">
        <f t="shared" si="54"/>
        <v>apparatus</v>
      </c>
      <c r="T619" s="13" t="str">
        <f t="shared" si="52"/>
        <v>product</v>
      </c>
      <c r="U619" s="12" t="str">
        <f t="shared" si="55"/>
        <v>apparatus</v>
      </c>
    </row>
    <row r="620" spans="1:21" ht="14.4">
      <c r="A620" s="8">
        <v>56516984</v>
      </c>
      <c r="B620" s="8">
        <v>40346853</v>
      </c>
      <c r="C620" s="9">
        <v>7816031</v>
      </c>
      <c r="D620" s="9" t="s">
        <v>33</v>
      </c>
      <c r="E620" s="10">
        <v>39856</v>
      </c>
      <c r="F620" s="9" t="s">
        <v>932</v>
      </c>
      <c r="G620" s="8">
        <v>94</v>
      </c>
      <c r="H620" s="9" t="s">
        <v>23</v>
      </c>
      <c r="I620" s="9" t="s">
        <v>932</v>
      </c>
      <c r="J620" s="9" t="s">
        <v>166</v>
      </c>
      <c r="K620" s="9" t="s">
        <v>962</v>
      </c>
      <c r="L620" s="11" t="s">
        <v>27</v>
      </c>
      <c r="M620" s="11" t="s">
        <v>28</v>
      </c>
      <c r="O620" s="12" t="s">
        <v>27</v>
      </c>
      <c r="P620" s="12" t="s">
        <v>28</v>
      </c>
      <c r="Q620" s="12"/>
      <c r="R620" s="13" t="str">
        <f t="shared" si="53"/>
        <v>product</v>
      </c>
      <c r="S620" s="14" t="str">
        <f t="shared" si="54"/>
        <v>apparatus</v>
      </c>
      <c r="T620" s="13" t="str">
        <f t="shared" si="52"/>
        <v>product</v>
      </c>
      <c r="U620" s="12" t="str">
        <f t="shared" si="55"/>
        <v>apparatus</v>
      </c>
    </row>
    <row r="621" spans="1:21" ht="14.4">
      <c r="A621" s="8">
        <v>56516984</v>
      </c>
      <c r="B621" s="8">
        <v>40346853</v>
      </c>
      <c r="C621" s="9">
        <v>7816031</v>
      </c>
      <c r="D621" s="9" t="s">
        <v>33</v>
      </c>
      <c r="E621" s="10">
        <v>39856</v>
      </c>
      <c r="F621" s="9" t="s">
        <v>932</v>
      </c>
      <c r="G621" s="8">
        <v>94</v>
      </c>
      <c r="H621" s="9" t="s">
        <v>23</v>
      </c>
      <c r="I621" s="9" t="s">
        <v>932</v>
      </c>
      <c r="J621" s="9" t="s">
        <v>168</v>
      </c>
      <c r="K621" s="9" t="s">
        <v>963</v>
      </c>
      <c r="L621" s="11" t="s">
        <v>27</v>
      </c>
      <c r="M621" s="11" t="s">
        <v>28</v>
      </c>
      <c r="O621" s="12" t="s">
        <v>27</v>
      </c>
      <c r="P621" s="12" t="s">
        <v>28</v>
      </c>
      <c r="Q621" s="12"/>
      <c r="R621" s="13" t="str">
        <f t="shared" si="53"/>
        <v>product</v>
      </c>
      <c r="S621" s="14" t="str">
        <f t="shared" si="54"/>
        <v>apparatus</v>
      </c>
      <c r="T621" s="13" t="str">
        <f t="shared" si="52"/>
        <v>product</v>
      </c>
      <c r="U621" s="12" t="str">
        <f t="shared" si="55"/>
        <v>apparatus</v>
      </c>
    </row>
    <row r="622" spans="1:21" ht="14.4">
      <c r="A622" s="8">
        <v>56516984</v>
      </c>
      <c r="B622" s="8">
        <v>40346853</v>
      </c>
      <c r="C622" s="9">
        <v>7816031</v>
      </c>
      <c r="D622" s="9" t="s">
        <v>33</v>
      </c>
      <c r="E622" s="10">
        <v>39856</v>
      </c>
      <c r="F622" s="9" t="s">
        <v>932</v>
      </c>
      <c r="G622" s="8">
        <v>94</v>
      </c>
      <c r="H622" s="9" t="s">
        <v>23</v>
      </c>
      <c r="I622" s="9" t="s">
        <v>932</v>
      </c>
      <c r="J622" s="9" t="s">
        <v>170</v>
      </c>
      <c r="K622" s="9" t="s">
        <v>964</v>
      </c>
      <c r="L622" s="11" t="s">
        <v>27</v>
      </c>
      <c r="M622" s="11" t="s">
        <v>28</v>
      </c>
      <c r="O622" s="12" t="s">
        <v>27</v>
      </c>
      <c r="P622" s="12" t="s">
        <v>28</v>
      </c>
      <c r="Q622" s="12"/>
      <c r="R622" s="13" t="str">
        <f t="shared" si="53"/>
        <v>product</v>
      </c>
      <c r="S622" s="14" t="str">
        <f t="shared" si="54"/>
        <v>apparatus</v>
      </c>
      <c r="T622" s="13" t="str">
        <f t="shared" si="52"/>
        <v>product</v>
      </c>
      <c r="U622" s="12" t="str">
        <f t="shared" si="55"/>
        <v>apparatus</v>
      </c>
    </row>
    <row r="623" spans="1:21" ht="14.4">
      <c r="A623" s="8">
        <v>56516984</v>
      </c>
      <c r="B623" s="8">
        <v>40346853</v>
      </c>
      <c r="C623" s="9">
        <v>7816031</v>
      </c>
      <c r="D623" s="9" t="s">
        <v>33</v>
      </c>
      <c r="E623" s="10">
        <v>39856</v>
      </c>
      <c r="F623" s="9" t="s">
        <v>932</v>
      </c>
      <c r="G623" s="8">
        <v>94</v>
      </c>
      <c r="H623" s="9" t="s">
        <v>23</v>
      </c>
      <c r="I623" s="9" t="s">
        <v>932</v>
      </c>
      <c r="J623" s="9" t="s">
        <v>172</v>
      </c>
      <c r="K623" s="9" t="s">
        <v>965</v>
      </c>
      <c r="L623" s="11" t="s">
        <v>27</v>
      </c>
      <c r="M623" s="11" t="s">
        <v>28</v>
      </c>
      <c r="O623" s="12" t="s">
        <v>27</v>
      </c>
      <c r="P623" s="12" t="s">
        <v>111</v>
      </c>
      <c r="Q623" s="12"/>
      <c r="R623" s="13" t="str">
        <f t="shared" si="53"/>
        <v>product</v>
      </c>
      <c r="S623" s="14" t="str">
        <f t="shared" si="54"/>
        <v>CONFLICT</v>
      </c>
      <c r="T623" s="13" t="str">
        <f t="shared" si="52"/>
        <v>product</v>
      </c>
      <c r="U623" s="12" t="str">
        <f t="shared" si="55"/>
        <v>CONFLICT</v>
      </c>
    </row>
    <row r="624" spans="1:21" ht="14.4">
      <c r="A624" s="8">
        <v>56516984</v>
      </c>
      <c r="B624" s="8">
        <v>40346853</v>
      </c>
      <c r="C624" s="9">
        <v>7816031</v>
      </c>
      <c r="D624" s="9" t="s">
        <v>33</v>
      </c>
      <c r="E624" s="10">
        <v>39856</v>
      </c>
      <c r="F624" s="9" t="s">
        <v>932</v>
      </c>
      <c r="G624" s="8">
        <v>94</v>
      </c>
      <c r="H624" s="9" t="s">
        <v>23</v>
      </c>
      <c r="I624" s="9" t="s">
        <v>932</v>
      </c>
      <c r="J624" s="9" t="s">
        <v>174</v>
      </c>
      <c r="K624" s="9" t="s">
        <v>966</v>
      </c>
      <c r="L624" s="11" t="s">
        <v>27</v>
      </c>
      <c r="M624" s="11" t="s">
        <v>28</v>
      </c>
      <c r="O624" s="12" t="s">
        <v>27</v>
      </c>
      <c r="P624" s="12" t="s">
        <v>28</v>
      </c>
      <c r="Q624" s="12"/>
      <c r="R624" s="13" t="str">
        <f t="shared" si="53"/>
        <v>product</v>
      </c>
      <c r="S624" s="14" t="str">
        <f t="shared" si="54"/>
        <v>apparatus</v>
      </c>
      <c r="T624" s="13" t="str">
        <f t="shared" si="52"/>
        <v>product</v>
      </c>
      <c r="U624" s="12" t="str">
        <f t="shared" si="55"/>
        <v>apparatus</v>
      </c>
    </row>
    <row r="625" spans="1:21" ht="14.4">
      <c r="A625" s="8">
        <v>56516984</v>
      </c>
      <c r="B625" s="8">
        <v>40346853</v>
      </c>
      <c r="C625" s="9">
        <v>7816031</v>
      </c>
      <c r="D625" s="9" t="s">
        <v>33</v>
      </c>
      <c r="E625" s="10">
        <v>39856</v>
      </c>
      <c r="F625" s="9" t="s">
        <v>932</v>
      </c>
      <c r="G625" s="8">
        <v>94</v>
      </c>
      <c r="H625" s="9" t="s">
        <v>23</v>
      </c>
      <c r="I625" s="9" t="s">
        <v>932</v>
      </c>
      <c r="J625" s="9" t="s">
        <v>176</v>
      </c>
      <c r="K625" s="9" t="s">
        <v>967</v>
      </c>
      <c r="L625" s="11" t="s">
        <v>27</v>
      </c>
      <c r="M625" s="11" t="s">
        <v>28</v>
      </c>
      <c r="O625" s="12" t="s">
        <v>27</v>
      </c>
      <c r="P625" s="12" t="s">
        <v>28</v>
      </c>
      <c r="Q625" s="12"/>
      <c r="R625" s="13" t="str">
        <f t="shared" si="53"/>
        <v>product</v>
      </c>
      <c r="S625" s="14" t="str">
        <f t="shared" si="54"/>
        <v>apparatus</v>
      </c>
      <c r="T625" s="13" t="str">
        <f t="shared" si="52"/>
        <v>product</v>
      </c>
      <c r="U625" s="12" t="str">
        <f t="shared" si="55"/>
        <v>apparatus</v>
      </c>
    </row>
    <row r="626" spans="1:21" ht="14.4">
      <c r="A626" s="8">
        <v>56516984</v>
      </c>
      <c r="B626" s="8">
        <v>40346853</v>
      </c>
      <c r="C626" s="9">
        <v>7816031</v>
      </c>
      <c r="D626" s="9" t="s">
        <v>33</v>
      </c>
      <c r="E626" s="10">
        <v>39856</v>
      </c>
      <c r="F626" s="9" t="s">
        <v>932</v>
      </c>
      <c r="G626" s="8">
        <v>94</v>
      </c>
      <c r="H626" s="9" t="s">
        <v>23</v>
      </c>
      <c r="I626" s="9" t="s">
        <v>932</v>
      </c>
      <c r="J626" s="9" t="s">
        <v>178</v>
      </c>
      <c r="K626" s="9" t="s">
        <v>968</v>
      </c>
      <c r="L626" s="11" t="s">
        <v>27</v>
      </c>
      <c r="M626" s="11" t="s">
        <v>28</v>
      </c>
      <c r="O626" s="12" t="s">
        <v>27</v>
      </c>
      <c r="P626" s="12" t="s">
        <v>28</v>
      </c>
      <c r="Q626" s="12"/>
      <c r="R626" s="13" t="str">
        <f t="shared" si="53"/>
        <v>product</v>
      </c>
      <c r="S626" s="14" t="str">
        <f t="shared" si="54"/>
        <v>apparatus</v>
      </c>
      <c r="T626" s="13" t="str">
        <f t="shared" si="52"/>
        <v>product</v>
      </c>
      <c r="U626" s="12" t="str">
        <f t="shared" si="55"/>
        <v>apparatus</v>
      </c>
    </row>
    <row r="627" spans="1:21" ht="14.4">
      <c r="A627" s="8">
        <v>56516984</v>
      </c>
      <c r="B627" s="8">
        <v>40346853</v>
      </c>
      <c r="C627" s="9">
        <v>7816031</v>
      </c>
      <c r="D627" s="9" t="s">
        <v>33</v>
      </c>
      <c r="E627" s="10">
        <v>39856</v>
      </c>
      <c r="F627" s="9" t="s">
        <v>932</v>
      </c>
      <c r="G627" s="8">
        <v>94</v>
      </c>
      <c r="H627" s="9" t="s">
        <v>23</v>
      </c>
      <c r="I627" s="9" t="s">
        <v>932</v>
      </c>
      <c r="J627" s="9" t="s">
        <v>180</v>
      </c>
      <c r="K627" s="9" t="s">
        <v>969</v>
      </c>
      <c r="L627" s="11" t="s">
        <v>27</v>
      </c>
      <c r="M627" s="11" t="s">
        <v>28</v>
      </c>
      <c r="O627" s="12" t="s">
        <v>27</v>
      </c>
      <c r="P627" s="12" t="s">
        <v>28</v>
      </c>
      <c r="Q627" s="12"/>
      <c r="R627" s="13" t="str">
        <f t="shared" si="53"/>
        <v>product</v>
      </c>
      <c r="S627" s="14" t="str">
        <f t="shared" si="54"/>
        <v>apparatus</v>
      </c>
      <c r="T627" s="13" t="str">
        <f t="shared" si="52"/>
        <v>product</v>
      </c>
      <c r="U627" s="12" t="str">
        <f t="shared" si="55"/>
        <v>apparatus</v>
      </c>
    </row>
    <row r="628" spans="1:21" ht="14.4">
      <c r="A628" s="8">
        <v>56516984</v>
      </c>
      <c r="B628" s="8">
        <v>40346853</v>
      </c>
      <c r="C628" s="9">
        <v>7816031</v>
      </c>
      <c r="D628" s="9" t="s">
        <v>33</v>
      </c>
      <c r="E628" s="10">
        <v>39856</v>
      </c>
      <c r="F628" s="9" t="s">
        <v>932</v>
      </c>
      <c r="G628" s="8">
        <v>94</v>
      </c>
      <c r="H628" s="9" t="s">
        <v>23</v>
      </c>
      <c r="I628" s="9" t="s">
        <v>932</v>
      </c>
      <c r="J628" s="9" t="s">
        <v>182</v>
      </c>
      <c r="K628" s="9" t="s">
        <v>970</v>
      </c>
      <c r="L628" s="11" t="s">
        <v>27</v>
      </c>
      <c r="M628" s="11" t="s">
        <v>28</v>
      </c>
      <c r="O628" s="12" t="s">
        <v>27</v>
      </c>
      <c r="P628" s="12" t="s">
        <v>28</v>
      </c>
      <c r="Q628" s="12"/>
      <c r="R628" s="13" t="str">
        <f t="shared" si="53"/>
        <v>product</v>
      </c>
      <c r="S628" s="14" t="str">
        <f t="shared" si="54"/>
        <v>apparatus</v>
      </c>
      <c r="T628" s="13" t="str">
        <f t="shared" ref="T628:T691" si="56">R628</f>
        <v>product</v>
      </c>
      <c r="U628" s="12" t="str">
        <f t="shared" si="55"/>
        <v>apparatus</v>
      </c>
    </row>
    <row r="629" spans="1:21" ht="14.4">
      <c r="A629" s="8">
        <v>56516984</v>
      </c>
      <c r="B629" s="8">
        <v>40346853</v>
      </c>
      <c r="C629" s="9">
        <v>7816031</v>
      </c>
      <c r="D629" s="9" t="s">
        <v>33</v>
      </c>
      <c r="E629" s="10">
        <v>39856</v>
      </c>
      <c r="F629" s="9" t="s">
        <v>932</v>
      </c>
      <c r="G629" s="8">
        <v>94</v>
      </c>
      <c r="H629" s="9" t="s">
        <v>23</v>
      </c>
      <c r="I629" s="9" t="s">
        <v>932</v>
      </c>
      <c r="J629" s="9" t="s">
        <v>184</v>
      </c>
      <c r="K629" s="9" t="s">
        <v>971</v>
      </c>
      <c r="L629" s="11" t="s">
        <v>27</v>
      </c>
      <c r="M629" s="11" t="s">
        <v>28</v>
      </c>
      <c r="O629" s="12" t="s">
        <v>27</v>
      </c>
      <c r="P629" s="12" t="s">
        <v>28</v>
      </c>
      <c r="Q629" s="12"/>
      <c r="R629" s="13" t="str">
        <f t="shared" si="53"/>
        <v>product</v>
      </c>
      <c r="S629" s="14" t="str">
        <f t="shared" si="54"/>
        <v>apparatus</v>
      </c>
      <c r="T629" s="13" t="str">
        <f t="shared" si="56"/>
        <v>product</v>
      </c>
      <c r="U629" s="12" t="str">
        <f t="shared" si="55"/>
        <v>apparatus</v>
      </c>
    </row>
    <row r="630" spans="1:21" ht="14.4">
      <c r="A630" s="8">
        <v>56516984</v>
      </c>
      <c r="B630" s="8">
        <v>40346853</v>
      </c>
      <c r="C630" s="9">
        <v>7816031</v>
      </c>
      <c r="D630" s="9" t="s">
        <v>33</v>
      </c>
      <c r="E630" s="10">
        <v>39856</v>
      </c>
      <c r="F630" s="9" t="s">
        <v>932</v>
      </c>
      <c r="G630" s="8">
        <v>94</v>
      </c>
      <c r="H630" s="9" t="s">
        <v>23</v>
      </c>
      <c r="I630" s="9" t="s">
        <v>932</v>
      </c>
      <c r="J630" s="9" t="s">
        <v>186</v>
      </c>
      <c r="K630" s="9" t="s">
        <v>972</v>
      </c>
      <c r="L630" s="11" t="s">
        <v>27</v>
      </c>
      <c r="M630" s="11" t="s">
        <v>28</v>
      </c>
      <c r="O630" s="12" t="s">
        <v>27</v>
      </c>
      <c r="P630" s="12" t="s">
        <v>28</v>
      </c>
      <c r="Q630" s="12"/>
      <c r="R630" s="13" t="str">
        <f t="shared" si="53"/>
        <v>product</v>
      </c>
      <c r="S630" s="14" t="str">
        <f t="shared" si="54"/>
        <v>apparatus</v>
      </c>
      <c r="T630" s="13" t="str">
        <f t="shared" si="56"/>
        <v>product</v>
      </c>
      <c r="U630" s="12" t="str">
        <f t="shared" si="55"/>
        <v>apparatus</v>
      </c>
    </row>
    <row r="631" spans="1:21" ht="14.4">
      <c r="A631" s="8">
        <v>56516984</v>
      </c>
      <c r="B631" s="8">
        <v>40346853</v>
      </c>
      <c r="C631" s="9">
        <v>7816031</v>
      </c>
      <c r="D631" s="9" t="s">
        <v>33</v>
      </c>
      <c r="E631" s="10">
        <v>39856</v>
      </c>
      <c r="F631" s="9" t="s">
        <v>932</v>
      </c>
      <c r="G631" s="8">
        <v>94</v>
      </c>
      <c r="H631" s="9" t="s">
        <v>23</v>
      </c>
      <c r="I631" s="9" t="s">
        <v>932</v>
      </c>
      <c r="J631" s="9" t="s">
        <v>188</v>
      </c>
      <c r="K631" s="9" t="s">
        <v>973</v>
      </c>
      <c r="L631" s="11" t="s">
        <v>27</v>
      </c>
      <c r="M631" s="11" t="s">
        <v>28</v>
      </c>
      <c r="O631" s="12" t="s">
        <v>27</v>
      </c>
      <c r="P631" s="12" t="s">
        <v>28</v>
      </c>
      <c r="Q631" s="12"/>
      <c r="R631" s="13" t="str">
        <f t="shared" si="53"/>
        <v>product</v>
      </c>
      <c r="S631" s="14" t="str">
        <f t="shared" si="54"/>
        <v>apparatus</v>
      </c>
      <c r="T631" s="13" t="str">
        <f t="shared" si="56"/>
        <v>product</v>
      </c>
      <c r="U631" s="12" t="str">
        <f t="shared" si="55"/>
        <v>apparatus</v>
      </c>
    </row>
    <row r="632" spans="1:21" ht="14.4">
      <c r="A632" s="8">
        <v>56516984</v>
      </c>
      <c r="B632" s="8">
        <v>40346853</v>
      </c>
      <c r="C632" s="9">
        <v>7816031</v>
      </c>
      <c r="D632" s="9" t="s">
        <v>33</v>
      </c>
      <c r="E632" s="10">
        <v>39856</v>
      </c>
      <c r="F632" s="9" t="s">
        <v>932</v>
      </c>
      <c r="G632" s="8">
        <v>94</v>
      </c>
      <c r="H632" s="9" t="s">
        <v>23</v>
      </c>
      <c r="I632" s="9" t="s">
        <v>932</v>
      </c>
      <c r="J632" s="9" t="s">
        <v>190</v>
      </c>
      <c r="K632" s="9" t="s">
        <v>974</v>
      </c>
      <c r="L632" s="11" t="s">
        <v>27</v>
      </c>
      <c r="M632" s="11" t="s">
        <v>28</v>
      </c>
      <c r="O632" s="12" t="s">
        <v>27</v>
      </c>
      <c r="P632" s="12" t="s">
        <v>28</v>
      </c>
      <c r="Q632" s="12"/>
      <c r="R632" s="13" t="str">
        <f t="shared" si="53"/>
        <v>product</v>
      </c>
      <c r="S632" s="14" t="str">
        <f t="shared" si="54"/>
        <v>apparatus</v>
      </c>
      <c r="T632" s="13" t="str">
        <f t="shared" si="56"/>
        <v>product</v>
      </c>
      <c r="U632" s="12" t="str">
        <f t="shared" si="55"/>
        <v>apparatus</v>
      </c>
    </row>
    <row r="633" spans="1:21" ht="14.4">
      <c r="A633" s="8">
        <v>56516984</v>
      </c>
      <c r="B633" s="8">
        <v>40346853</v>
      </c>
      <c r="C633" s="9">
        <v>7816031</v>
      </c>
      <c r="D633" s="9" t="s">
        <v>33</v>
      </c>
      <c r="E633" s="10">
        <v>39856</v>
      </c>
      <c r="F633" s="9" t="s">
        <v>932</v>
      </c>
      <c r="G633" s="8">
        <v>94</v>
      </c>
      <c r="H633" s="9" t="s">
        <v>23</v>
      </c>
      <c r="I633" s="9" t="s">
        <v>932</v>
      </c>
      <c r="J633" s="9" t="s">
        <v>192</v>
      </c>
      <c r="K633" s="9" t="s">
        <v>975</v>
      </c>
      <c r="L633" s="11" t="s">
        <v>27</v>
      </c>
      <c r="M633" s="11" t="s">
        <v>28</v>
      </c>
      <c r="O633" s="12" t="s">
        <v>27</v>
      </c>
      <c r="P633" s="12" t="s">
        <v>28</v>
      </c>
      <c r="Q633" s="12"/>
      <c r="R633" s="13" t="str">
        <f t="shared" si="53"/>
        <v>product</v>
      </c>
      <c r="S633" s="14" t="str">
        <f t="shared" si="54"/>
        <v>apparatus</v>
      </c>
      <c r="T633" s="13" t="str">
        <f t="shared" si="56"/>
        <v>product</v>
      </c>
      <c r="U633" s="12" t="str">
        <f t="shared" si="55"/>
        <v>apparatus</v>
      </c>
    </row>
    <row r="634" spans="1:21" ht="14.4">
      <c r="A634" s="8">
        <v>56516984</v>
      </c>
      <c r="B634" s="8">
        <v>40346853</v>
      </c>
      <c r="C634" s="9">
        <v>7816031</v>
      </c>
      <c r="D634" s="9" t="s">
        <v>33</v>
      </c>
      <c r="E634" s="10">
        <v>39856</v>
      </c>
      <c r="F634" s="9" t="s">
        <v>932</v>
      </c>
      <c r="G634" s="8">
        <v>94</v>
      </c>
      <c r="H634" s="9" t="s">
        <v>23</v>
      </c>
      <c r="I634" s="9" t="s">
        <v>932</v>
      </c>
      <c r="J634" s="9" t="s">
        <v>194</v>
      </c>
      <c r="K634" s="9" t="s">
        <v>976</v>
      </c>
      <c r="L634" s="11" t="s">
        <v>27</v>
      </c>
      <c r="M634" s="11" t="s">
        <v>28</v>
      </c>
      <c r="O634" s="12" t="s">
        <v>27</v>
      </c>
      <c r="P634" s="12" t="s">
        <v>111</v>
      </c>
      <c r="Q634" s="12"/>
      <c r="R634" s="13" t="str">
        <f t="shared" si="53"/>
        <v>product</v>
      </c>
      <c r="S634" s="14" t="str">
        <f t="shared" si="54"/>
        <v>CONFLICT</v>
      </c>
      <c r="T634" s="13" t="str">
        <f t="shared" si="56"/>
        <v>product</v>
      </c>
      <c r="U634" s="12" t="str">
        <f t="shared" si="55"/>
        <v>CONFLICT</v>
      </c>
    </row>
    <row r="635" spans="1:21" ht="14.4">
      <c r="A635" s="8">
        <v>56516984</v>
      </c>
      <c r="B635" s="8">
        <v>40346853</v>
      </c>
      <c r="C635" s="9">
        <v>7816031</v>
      </c>
      <c r="D635" s="9" t="s">
        <v>33</v>
      </c>
      <c r="E635" s="10">
        <v>39856</v>
      </c>
      <c r="F635" s="9" t="s">
        <v>932</v>
      </c>
      <c r="G635" s="8">
        <v>94</v>
      </c>
      <c r="H635" s="9" t="s">
        <v>23</v>
      </c>
      <c r="I635" s="9" t="s">
        <v>932</v>
      </c>
      <c r="J635" s="9" t="s">
        <v>196</v>
      </c>
      <c r="K635" s="9" t="s">
        <v>977</v>
      </c>
      <c r="L635" s="11" t="s">
        <v>27</v>
      </c>
      <c r="M635" s="11" t="s">
        <v>28</v>
      </c>
      <c r="O635" s="12" t="s">
        <v>27</v>
      </c>
      <c r="P635" s="12" t="s">
        <v>28</v>
      </c>
      <c r="Q635" s="12"/>
      <c r="R635" s="13" t="str">
        <f t="shared" si="53"/>
        <v>product</v>
      </c>
      <c r="S635" s="14" t="str">
        <f t="shared" si="54"/>
        <v>apparatus</v>
      </c>
      <c r="T635" s="13" t="str">
        <f t="shared" si="56"/>
        <v>product</v>
      </c>
      <c r="U635" s="12" t="str">
        <f t="shared" si="55"/>
        <v>apparatus</v>
      </c>
    </row>
    <row r="636" spans="1:21" ht="14.4">
      <c r="A636" s="8">
        <v>56516984</v>
      </c>
      <c r="B636" s="8">
        <v>40346853</v>
      </c>
      <c r="C636" s="9">
        <v>7816031</v>
      </c>
      <c r="D636" s="9" t="s">
        <v>33</v>
      </c>
      <c r="E636" s="10">
        <v>39856</v>
      </c>
      <c r="F636" s="9" t="s">
        <v>932</v>
      </c>
      <c r="G636" s="8">
        <v>94</v>
      </c>
      <c r="H636" s="9" t="s">
        <v>23</v>
      </c>
      <c r="I636" s="9" t="s">
        <v>932</v>
      </c>
      <c r="J636" s="9" t="s">
        <v>198</v>
      </c>
      <c r="K636" s="9" t="s">
        <v>978</v>
      </c>
      <c r="L636" s="11" t="s">
        <v>27</v>
      </c>
      <c r="M636" s="11" t="s">
        <v>28</v>
      </c>
      <c r="O636" s="12" t="s">
        <v>27</v>
      </c>
      <c r="P636" s="12" t="s">
        <v>111</v>
      </c>
      <c r="Q636" s="12"/>
      <c r="R636" s="13" t="str">
        <f t="shared" si="53"/>
        <v>product</v>
      </c>
      <c r="S636" s="14" t="str">
        <f t="shared" si="54"/>
        <v>CONFLICT</v>
      </c>
      <c r="T636" s="13" t="str">
        <f t="shared" si="56"/>
        <v>product</v>
      </c>
      <c r="U636" s="12" t="str">
        <f t="shared" si="55"/>
        <v>CONFLICT</v>
      </c>
    </row>
    <row r="637" spans="1:21" ht="14.4">
      <c r="A637" s="8">
        <v>56516984</v>
      </c>
      <c r="B637" s="8">
        <v>40346853</v>
      </c>
      <c r="C637" s="9">
        <v>7816031</v>
      </c>
      <c r="D637" s="9" t="s">
        <v>33</v>
      </c>
      <c r="E637" s="10">
        <v>39856</v>
      </c>
      <c r="F637" s="9" t="s">
        <v>932</v>
      </c>
      <c r="G637" s="8">
        <v>94</v>
      </c>
      <c r="H637" s="9" t="s">
        <v>23</v>
      </c>
      <c r="I637" s="9" t="s">
        <v>932</v>
      </c>
      <c r="J637" s="9" t="s">
        <v>200</v>
      </c>
      <c r="K637" s="9" t="s">
        <v>979</v>
      </c>
      <c r="L637" s="11" t="s">
        <v>27</v>
      </c>
      <c r="M637" s="11" t="s">
        <v>28</v>
      </c>
      <c r="O637" s="12" t="s">
        <v>27</v>
      </c>
      <c r="P637" s="12" t="s">
        <v>28</v>
      </c>
      <c r="Q637" s="12"/>
      <c r="R637" s="13" t="str">
        <f t="shared" si="53"/>
        <v>product</v>
      </c>
      <c r="S637" s="14" t="str">
        <f t="shared" si="54"/>
        <v>apparatus</v>
      </c>
      <c r="T637" s="13" t="str">
        <f t="shared" si="56"/>
        <v>product</v>
      </c>
      <c r="U637" s="12" t="str">
        <f t="shared" si="55"/>
        <v>apparatus</v>
      </c>
    </row>
    <row r="638" spans="1:21" ht="14.4">
      <c r="A638" s="8">
        <v>56516984</v>
      </c>
      <c r="B638" s="8">
        <v>40346853</v>
      </c>
      <c r="C638" s="9">
        <v>7816031</v>
      </c>
      <c r="D638" s="9" t="s">
        <v>33</v>
      </c>
      <c r="E638" s="10">
        <v>39856</v>
      </c>
      <c r="F638" s="9" t="s">
        <v>932</v>
      </c>
      <c r="G638" s="8">
        <v>94</v>
      </c>
      <c r="H638" s="9" t="s">
        <v>23</v>
      </c>
      <c r="I638" s="9" t="s">
        <v>932</v>
      </c>
      <c r="J638" s="9" t="s">
        <v>250</v>
      </c>
      <c r="K638" s="9" t="s">
        <v>980</v>
      </c>
      <c r="L638" s="11" t="s">
        <v>27</v>
      </c>
      <c r="M638" s="11" t="s">
        <v>28</v>
      </c>
      <c r="O638" s="12" t="s">
        <v>27</v>
      </c>
      <c r="P638" s="12" t="s">
        <v>28</v>
      </c>
      <c r="Q638" s="12"/>
      <c r="R638" s="13" t="str">
        <f t="shared" si="53"/>
        <v>product</v>
      </c>
      <c r="S638" s="14" t="str">
        <f t="shared" si="54"/>
        <v>apparatus</v>
      </c>
      <c r="T638" s="13" t="str">
        <f t="shared" si="56"/>
        <v>product</v>
      </c>
      <c r="U638" s="12" t="str">
        <f t="shared" si="55"/>
        <v>apparatus</v>
      </c>
    </row>
    <row r="639" spans="1:21" ht="14.4">
      <c r="A639" s="8">
        <v>56516984</v>
      </c>
      <c r="B639" s="8">
        <v>40346853</v>
      </c>
      <c r="C639" s="9">
        <v>7816031</v>
      </c>
      <c r="D639" s="9" t="s">
        <v>33</v>
      </c>
      <c r="E639" s="10">
        <v>39856</v>
      </c>
      <c r="F639" s="9" t="s">
        <v>932</v>
      </c>
      <c r="G639" s="8">
        <v>94</v>
      </c>
      <c r="H639" s="9" t="s">
        <v>23</v>
      </c>
      <c r="I639" s="9" t="s">
        <v>932</v>
      </c>
      <c r="J639" s="9" t="s">
        <v>252</v>
      </c>
      <c r="K639" s="9" t="s">
        <v>981</v>
      </c>
      <c r="L639" s="11" t="s">
        <v>27</v>
      </c>
      <c r="M639" s="11" t="s">
        <v>28</v>
      </c>
      <c r="O639" s="12" t="s">
        <v>27</v>
      </c>
      <c r="P639" s="12" t="s">
        <v>28</v>
      </c>
      <c r="Q639" s="12"/>
      <c r="R639" s="13" t="str">
        <f t="shared" si="53"/>
        <v>product</v>
      </c>
      <c r="S639" s="14" t="str">
        <f t="shared" si="54"/>
        <v>apparatus</v>
      </c>
      <c r="T639" s="13" t="str">
        <f t="shared" si="56"/>
        <v>product</v>
      </c>
      <c r="U639" s="12" t="str">
        <f t="shared" si="55"/>
        <v>apparatus</v>
      </c>
    </row>
    <row r="640" spans="1:21" ht="14.4">
      <c r="A640" s="8">
        <v>56516984</v>
      </c>
      <c r="B640" s="8">
        <v>40346853</v>
      </c>
      <c r="C640" s="9">
        <v>7816031</v>
      </c>
      <c r="D640" s="9" t="s">
        <v>33</v>
      </c>
      <c r="E640" s="10">
        <v>39856</v>
      </c>
      <c r="F640" s="9" t="s">
        <v>932</v>
      </c>
      <c r="G640" s="8">
        <v>94</v>
      </c>
      <c r="H640" s="9" t="s">
        <v>23</v>
      </c>
      <c r="I640" s="9" t="s">
        <v>932</v>
      </c>
      <c r="J640" s="9" t="s">
        <v>254</v>
      </c>
      <c r="K640" s="9" t="s">
        <v>982</v>
      </c>
      <c r="L640" s="11" t="s">
        <v>27</v>
      </c>
      <c r="M640" s="11" t="s">
        <v>28</v>
      </c>
      <c r="O640" s="12" t="s">
        <v>27</v>
      </c>
      <c r="P640" s="12" t="s">
        <v>28</v>
      </c>
      <c r="Q640" s="12"/>
      <c r="R640" s="13" t="str">
        <f t="shared" si="53"/>
        <v>product</v>
      </c>
      <c r="S640" s="14" t="str">
        <f t="shared" si="54"/>
        <v>apparatus</v>
      </c>
      <c r="T640" s="13" t="str">
        <f t="shared" si="56"/>
        <v>product</v>
      </c>
      <c r="U640" s="12" t="str">
        <f t="shared" si="55"/>
        <v>apparatus</v>
      </c>
    </row>
    <row r="641" spans="1:21" ht="14.4">
      <c r="A641" s="8">
        <v>56516984</v>
      </c>
      <c r="B641" s="8">
        <v>40346853</v>
      </c>
      <c r="C641" s="9">
        <v>7816031</v>
      </c>
      <c r="D641" s="9" t="s">
        <v>33</v>
      </c>
      <c r="E641" s="10">
        <v>39856</v>
      </c>
      <c r="F641" s="9" t="s">
        <v>932</v>
      </c>
      <c r="G641" s="8">
        <v>94</v>
      </c>
      <c r="H641" s="9" t="s">
        <v>23</v>
      </c>
      <c r="I641" s="9" t="s">
        <v>932</v>
      </c>
      <c r="J641" s="9" t="s">
        <v>256</v>
      </c>
      <c r="K641" s="9" t="s">
        <v>983</v>
      </c>
      <c r="L641" s="11" t="s">
        <v>27</v>
      </c>
      <c r="M641" s="11" t="s">
        <v>28</v>
      </c>
      <c r="O641" s="12" t="s">
        <v>27</v>
      </c>
      <c r="P641" s="12" t="s">
        <v>111</v>
      </c>
      <c r="Q641" s="12"/>
      <c r="R641" s="13" t="str">
        <f t="shared" si="53"/>
        <v>product</v>
      </c>
      <c r="S641" s="14" t="str">
        <f t="shared" si="54"/>
        <v>CONFLICT</v>
      </c>
      <c r="T641" s="13" t="str">
        <f t="shared" si="56"/>
        <v>product</v>
      </c>
      <c r="U641" s="12" t="str">
        <f t="shared" si="55"/>
        <v>CONFLICT</v>
      </c>
    </row>
    <row r="642" spans="1:21" ht="14.4">
      <c r="A642" s="8">
        <v>56516984</v>
      </c>
      <c r="B642" s="8">
        <v>40346853</v>
      </c>
      <c r="C642" s="9">
        <v>7816031</v>
      </c>
      <c r="D642" s="9" t="s">
        <v>33</v>
      </c>
      <c r="E642" s="10">
        <v>39856</v>
      </c>
      <c r="F642" s="9" t="s">
        <v>932</v>
      </c>
      <c r="G642" s="8">
        <v>94</v>
      </c>
      <c r="H642" s="9" t="s">
        <v>23</v>
      </c>
      <c r="I642" s="9" t="s">
        <v>932</v>
      </c>
      <c r="J642" s="9" t="s">
        <v>258</v>
      </c>
      <c r="K642" s="9" t="s">
        <v>984</v>
      </c>
      <c r="L642" s="11" t="s">
        <v>27</v>
      </c>
      <c r="M642" s="11" t="s">
        <v>28</v>
      </c>
      <c r="O642" s="12" t="s">
        <v>27</v>
      </c>
      <c r="P642" s="12" t="s">
        <v>111</v>
      </c>
      <c r="Q642" s="12"/>
      <c r="R642" s="13" t="str">
        <f t="shared" ref="R642:R705" si="57">IF(L642=O642,L642,"CONFLICT")</f>
        <v>product</v>
      </c>
      <c r="S642" s="14" t="str">
        <f t="shared" ref="S642:S705" si="58">IF(M642=P642,M642,"CONFLICT")</f>
        <v>CONFLICT</v>
      </c>
      <c r="T642" s="13" t="str">
        <f t="shared" si="56"/>
        <v>product</v>
      </c>
      <c r="U642" s="12" t="str">
        <f t="shared" si="55"/>
        <v>CONFLICT</v>
      </c>
    </row>
    <row r="643" spans="1:21" ht="14.4">
      <c r="A643" s="8">
        <v>56516984</v>
      </c>
      <c r="B643" s="8">
        <v>40346853</v>
      </c>
      <c r="C643" s="9">
        <v>7816031</v>
      </c>
      <c r="D643" s="9" t="s">
        <v>33</v>
      </c>
      <c r="E643" s="10">
        <v>39856</v>
      </c>
      <c r="F643" s="9" t="s">
        <v>932</v>
      </c>
      <c r="G643" s="8">
        <v>94</v>
      </c>
      <c r="H643" s="9" t="s">
        <v>23</v>
      </c>
      <c r="I643" s="9" t="s">
        <v>932</v>
      </c>
      <c r="J643" s="9" t="s">
        <v>260</v>
      </c>
      <c r="K643" s="9" t="s">
        <v>985</v>
      </c>
      <c r="L643" s="11" t="s">
        <v>27</v>
      </c>
      <c r="M643" s="11" t="s">
        <v>28</v>
      </c>
      <c r="O643" s="12" t="s">
        <v>27</v>
      </c>
      <c r="P643" s="12" t="s">
        <v>28</v>
      </c>
      <c r="Q643" s="12"/>
      <c r="R643" s="13" t="str">
        <f t="shared" si="57"/>
        <v>product</v>
      </c>
      <c r="S643" s="14" t="str">
        <f t="shared" si="58"/>
        <v>apparatus</v>
      </c>
      <c r="T643" s="13" t="str">
        <f t="shared" si="56"/>
        <v>product</v>
      </c>
      <c r="U643" s="12" t="str">
        <f t="shared" si="55"/>
        <v>apparatus</v>
      </c>
    </row>
    <row r="644" spans="1:21" ht="14.4">
      <c r="A644" s="8">
        <v>56516984</v>
      </c>
      <c r="B644" s="8">
        <v>40346853</v>
      </c>
      <c r="C644" s="9">
        <v>7816031</v>
      </c>
      <c r="D644" s="9" t="s">
        <v>33</v>
      </c>
      <c r="E644" s="10">
        <v>39856</v>
      </c>
      <c r="F644" s="9" t="s">
        <v>932</v>
      </c>
      <c r="G644" s="8">
        <v>94</v>
      </c>
      <c r="H644" s="9" t="s">
        <v>23</v>
      </c>
      <c r="I644" s="9" t="s">
        <v>932</v>
      </c>
      <c r="J644" s="9" t="s">
        <v>262</v>
      </c>
      <c r="K644" s="9" t="s">
        <v>986</v>
      </c>
      <c r="L644" s="11" t="s">
        <v>27</v>
      </c>
      <c r="M644" s="11" t="s">
        <v>28</v>
      </c>
      <c r="O644" s="12" t="s">
        <v>27</v>
      </c>
      <c r="P644" s="12" t="s">
        <v>28</v>
      </c>
      <c r="Q644" s="12"/>
      <c r="R644" s="13" t="str">
        <f t="shared" si="57"/>
        <v>product</v>
      </c>
      <c r="S644" s="14" t="str">
        <f t="shared" si="58"/>
        <v>apparatus</v>
      </c>
      <c r="T644" s="13" t="str">
        <f t="shared" si="56"/>
        <v>product</v>
      </c>
      <c r="U644" s="12" t="str">
        <f t="shared" si="55"/>
        <v>apparatus</v>
      </c>
    </row>
    <row r="645" spans="1:21" ht="14.4">
      <c r="A645" s="8">
        <v>56516984</v>
      </c>
      <c r="B645" s="8">
        <v>40346853</v>
      </c>
      <c r="C645" s="9">
        <v>7816031</v>
      </c>
      <c r="D645" s="9" t="s">
        <v>33</v>
      </c>
      <c r="E645" s="10">
        <v>39856</v>
      </c>
      <c r="F645" s="9" t="s">
        <v>932</v>
      </c>
      <c r="G645" s="8">
        <v>94</v>
      </c>
      <c r="H645" s="9" t="s">
        <v>23</v>
      </c>
      <c r="I645" s="9" t="s">
        <v>932</v>
      </c>
      <c r="J645" s="9" t="s">
        <v>264</v>
      </c>
      <c r="K645" s="9" t="s">
        <v>987</v>
      </c>
      <c r="L645" s="11" t="s">
        <v>27</v>
      </c>
      <c r="M645" s="11" t="s">
        <v>28</v>
      </c>
      <c r="O645" s="12" t="s">
        <v>27</v>
      </c>
      <c r="P645" s="12" t="s">
        <v>28</v>
      </c>
      <c r="Q645" s="12"/>
      <c r="R645" s="13" t="str">
        <f t="shared" si="57"/>
        <v>product</v>
      </c>
      <c r="S645" s="14" t="str">
        <f t="shared" si="58"/>
        <v>apparatus</v>
      </c>
      <c r="T645" s="13" t="str">
        <f t="shared" si="56"/>
        <v>product</v>
      </c>
      <c r="U645" s="12" t="str">
        <f t="shared" si="55"/>
        <v>apparatus</v>
      </c>
    </row>
    <row r="646" spans="1:21" ht="14.4">
      <c r="A646" s="8">
        <v>48403041</v>
      </c>
      <c r="B646" s="8">
        <v>35541738</v>
      </c>
      <c r="C646" s="9">
        <v>7704641</v>
      </c>
      <c r="D646" s="9" t="s">
        <v>33</v>
      </c>
      <c r="E646" s="10">
        <v>38729</v>
      </c>
      <c r="F646" s="9" t="s">
        <v>839</v>
      </c>
      <c r="G646" s="8">
        <v>96</v>
      </c>
      <c r="H646" s="9" t="s">
        <v>23</v>
      </c>
      <c r="I646" s="9" t="s">
        <v>840</v>
      </c>
      <c r="J646" s="9" t="s">
        <v>25</v>
      </c>
      <c r="K646" s="9" t="s">
        <v>841</v>
      </c>
      <c r="L646" s="11" t="s">
        <v>376</v>
      </c>
      <c r="M646" s="11" t="s">
        <v>377</v>
      </c>
      <c r="O646" s="12" t="s">
        <v>376</v>
      </c>
      <c r="P646" s="12"/>
      <c r="Q646" s="12"/>
      <c r="R646" s="13" t="str">
        <f t="shared" si="57"/>
        <v>product and process</v>
      </c>
      <c r="S646" s="14" t="str">
        <f t="shared" si="58"/>
        <v>CONFLICT</v>
      </c>
      <c r="T646" s="13" t="str">
        <f t="shared" si="56"/>
        <v>product and process</v>
      </c>
      <c r="U646" s="12" t="str">
        <f t="shared" si="55"/>
        <v>CONFLICT</v>
      </c>
    </row>
    <row r="647" spans="1:21" ht="14.4">
      <c r="A647" s="8">
        <v>48403041</v>
      </c>
      <c r="B647" s="8">
        <v>35541738</v>
      </c>
      <c r="C647" s="9">
        <v>7704641</v>
      </c>
      <c r="D647" s="9" t="s">
        <v>33</v>
      </c>
      <c r="E647" s="10">
        <v>38729</v>
      </c>
      <c r="F647" s="9" t="s">
        <v>839</v>
      </c>
      <c r="G647" s="8">
        <v>96</v>
      </c>
      <c r="H647" s="9" t="s">
        <v>23</v>
      </c>
      <c r="I647" s="9" t="s">
        <v>840</v>
      </c>
      <c r="J647" s="9" t="s">
        <v>29</v>
      </c>
      <c r="K647" s="9" t="s">
        <v>842</v>
      </c>
      <c r="L647" s="11" t="s">
        <v>27</v>
      </c>
      <c r="M647" s="11" t="s">
        <v>111</v>
      </c>
      <c r="O647" s="12" t="s">
        <v>27</v>
      </c>
      <c r="P647" s="12" t="s">
        <v>111</v>
      </c>
      <c r="Q647" s="12"/>
      <c r="R647" s="13" t="str">
        <f t="shared" si="57"/>
        <v>product</v>
      </c>
      <c r="S647" s="14" t="str">
        <f t="shared" si="58"/>
        <v>composition</v>
      </c>
      <c r="T647" s="13" t="str">
        <f t="shared" si="56"/>
        <v>product</v>
      </c>
      <c r="U647" s="12" t="str">
        <f t="shared" si="55"/>
        <v>composition</v>
      </c>
    </row>
    <row r="648" spans="1:21" ht="14.4">
      <c r="A648" s="8">
        <v>48403041</v>
      </c>
      <c r="B648" s="8">
        <v>35541738</v>
      </c>
      <c r="C648" s="9">
        <v>7704641</v>
      </c>
      <c r="D648" s="9" t="s">
        <v>33</v>
      </c>
      <c r="E648" s="10">
        <v>38729</v>
      </c>
      <c r="F648" s="9" t="s">
        <v>839</v>
      </c>
      <c r="G648" s="8">
        <v>96</v>
      </c>
      <c r="H648" s="9" t="s">
        <v>23</v>
      </c>
      <c r="I648" s="9" t="s">
        <v>840</v>
      </c>
      <c r="J648" s="9" t="s">
        <v>31</v>
      </c>
      <c r="K648" s="9" t="s">
        <v>843</v>
      </c>
      <c r="L648" s="11" t="s">
        <v>27</v>
      </c>
      <c r="M648" s="11" t="s">
        <v>111</v>
      </c>
      <c r="O648" s="12" t="s">
        <v>27</v>
      </c>
      <c r="P648" s="12" t="s">
        <v>111</v>
      </c>
      <c r="Q648" s="12"/>
      <c r="R648" s="13" t="str">
        <f t="shared" si="57"/>
        <v>product</v>
      </c>
      <c r="S648" s="14" t="str">
        <f t="shared" si="58"/>
        <v>composition</v>
      </c>
      <c r="T648" s="13" t="str">
        <f t="shared" si="56"/>
        <v>product</v>
      </c>
      <c r="U648" s="12" t="str">
        <f t="shared" si="55"/>
        <v>composition</v>
      </c>
    </row>
    <row r="649" spans="1:21" ht="14.4">
      <c r="A649" s="8">
        <v>48403041</v>
      </c>
      <c r="B649" s="8">
        <v>35541738</v>
      </c>
      <c r="C649" s="9">
        <v>7704641</v>
      </c>
      <c r="D649" s="9" t="s">
        <v>33</v>
      </c>
      <c r="E649" s="10">
        <v>38729</v>
      </c>
      <c r="F649" s="9" t="s">
        <v>839</v>
      </c>
      <c r="G649" s="8">
        <v>96</v>
      </c>
      <c r="H649" s="9" t="s">
        <v>23</v>
      </c>
      <c r="I649" s="9" t="s">
        <v>840</v>
      </c>
      <c r="J649" s="9" t="s">
        <v>38</v>
      </c>
      <c r="K649" s="9" t="s">
        <v>844</v>
      </c>
      <c r="L649" s="11" t="s">
        <v>27</v>
      </c>
      <c r="M649" s="11" t="s">
        <v>111</v>
      </c>
      <c r="O649" s="12" t="s">
        <v>27</v>
      </c>
      <c r="P649" s="12" t="s">
        <v>111</v>
      </c>
      <c r="Q649" s="12"/>
      <c r="R649" s="13" t="str">
        <f t="shared" si="57"/>
        <v>product</v>
      </c>
      <c r="S649" s="14" t="str">
        <f t="shared" si="58"/>
        <v>composition</v>
      </c>
      <c r="T649" s="13" t="str">
        <f t="shared" si="56"/>
        <v>product</v>
      </c>
      <c r="U649" s="12" t="str">
        <f t="shared" si="55"/>
        <v>composition</v>
      </c>
    </row>
    <row r="650" spans="1:21" ht="14.4">
      <c r="A650" s="8">
        <v>48403041</v>
      </c>
      <c r="B650" s="8">
        <v>35541738</v>
      </c>
      <c r="C650" s="9">
        <v>7704641</v>
      </c>
      <c r="D650" s="9" t="s">
        <v>33</v>
      </c>
      <c r="E650" s="10">
        <v>38729</v>
      </c>
      <c r="F650" s="9" t="s">
        <v>839</v>
      </c>
      <c r="G650" s="8">
        <v>96</v>
      </c>
      <c r="H650" s="9" t="s">
        <v>23</v>
      </c>
      <c r="I650" s="9" t="s">
        <v>840</v>
      </c>
      <c r="J650" s="9" t="s">
        <v>40</v>
      </c>
      <c r="K650" s="9" t="s">
        <v>845</v>
      </c>
      <c r="L650" s="11" t="s">
        <v>27</v>
      </c>
      <c r="M650" s="11" t="s">
        <v>111</v>
      </c>
      <c r="O650" s="12" t="s">
        <v>27</v>
      </c>
      <c r="P650" s="12" t="s">
        <v>111</v>
      </c>
      <c r="Q650" s="12"/>
      <c r="R650" s="13" t="str">
        <f t="shared" si="57"/>
        <v>product</v>
      </c>
      <c r="S650" s="14" t="str">
        <f t="shared" si="58"/>
        <v>composition</v>
      </c>
      <c r="T650" s="13" t="str">
        <f t="shared" si="56"/>
        <v>product</v>
      </c>
      <c r="U650" s="12" t="str">
        <f t="shared" si="55"/>
        <v>composition</v>
      </c>
    </row>
    <row r="651" spans="1:21" ht="14.4">
      <c r="A651" s="8">
        <v>48403041</v>
      </c>
      <c r="B651" s="8">
        <v>35541738</v>
      </c>
      <c r="C651" s="9">
        <v>7704641</v>
      </c>
      <c r="D651" s="9" t="s">
        <v>33</v>
      </c>
      <c r="E651" s="10">
        <v>38729</v>
      </c>
      <c r="F651" s="9" t="s">
        <v>839</v>
      </c>
      <c r="G651" s="8">
        <v>96</v>
      </c>
      <c r="H651" s="9" t="s">
        <v>23</v>
      </c>
      <c r="I651" s="9" t="s">
        <v>840</v>
      </c>
      <c r="J651" s="9" t="s">
        <v>42</v>
      </c>
      <c r="K651" s="9" t="s">
        <v>846</v>
      </c>
      <c r="L651" s="11" t="s">
        <v>27</v>
      </c>
      <c r="M651" s="11" t="s">
        <v>111</v>
      </c>
      <c r="O651" s="12" t="s">
        <v>27</v>
      </c>
      <c r="P651" s="12" t="s">
        <v>111</v>
      </c>
      <c r="Q651" s="12"/>
      <c r="R651" s="13" t="str">
        <f t="shared" si="57"/>
        <v>product</v>
      </c>
      <c r="S651" s="14" t="str">
        <f t="shared" si="58"/>
        <v>composition</v>
      </c>
      <c r="T651" s="13" t="str">
        <f t="shared" si="56"/>
        <v>product</v>
      </c>
      <c r="U651" s="12" t="str">
        <f t="shared" si="55"/>
        <v>composition</v>
      </c>
    </row>
    <row r="652" spans="1:21" ht="14.4">
      <c r="A652" s="8">
        <v>48403041</v>
      </c>
      <c r="B652" s="8">
        <v>35541738</v>
      </c>
      <c r="C652" s="9">
        <v>7704641</v>
      </c>
      <c r="D652" s="9" t="s">
        <v>33</v>
      </c>
      <c r="E652" s="10">
        <v>38729</v>
      </c>
      <c r="F652" s="9" t="s">
        <v>839</v>
      </c>
      <c r="G652" s="8">
        <v>96</v>
      </c>
      <c r="H652" s="9" t="s">
        <v>23</v>
      </c>
      <c r="I652" s="9" t="s">
        <v>840</v>
      </c>
      <c r="J652" s="9" t="s">
        <v>44</v>
      </c>
      <c r="K652" s="9" t="s">
        <v>847</v>
      </c>
      <c r="L652" s="11" t="s">
        <v>27</v>
      </c>
      <c r="M652" s="11" t="s">
        <v>111</v>
      </c>
      <c r="O652" s="12" t="s">
        <v>27</v>
      </c>
      <c r="P652" s="12" t="s">
        <v>111</v>
      </c>
      <c r="Q652" s="12"/>
      <c r="R652" s="13" t="str">
        <f t="shared" si="57"/>
        <v>product</v>
      </c>
      <c r="S652" s="14" t="str">
        <f t="shared" si="58"/>
        <v>composition</v>
      </c>
      <c r="T652" s="13" t="str">
        <f t="shared" si="56"/>
        <v>product</v>
      </c>
      <c r="U652" s="12" t="str">
        <f t="shared" si="55"/>
        <v>composition</v>
      </c>
    </row>
    <row r="653" spans="1:21" ht="14.4">
      <c r="A653" s="8">
        <v>48403041</v>
      </c>
      <c r="B653" s="8">
        <v>35541738</v>
      </c>
      <c r="C653" s="9">
        <v>7704641</v>
      </c>
      <c r="D653" s="9" t="s">
        <v>33</v>
      </c>
      <c r="E653" s="10">
        <v>38729</v>
      </c>
      <c r="F653" s="9" t="s">
        <v>839</v>
      </c>
      <c r="G653" s="8">
        <v>96</v>
      </c>
      <c r="H653" s="9" t="s">
        <v>23</v>
      </c>
      <c r="I653" s="9" t="s">
        <v>840</v>
      </c>
      <c r="J653" s="9" t="s">
        <v>46</v>
      </c>
      <c r="K653" s="9" t="s">
        <v>848</v>
      </c>
      <c r="L653" s="11" t="s">
        <v>27</v>
      </c>
      <c r="M653" s="11" t="s">
        <v>111</v>
      </c>
      <c r="O653" s="12" t="s">
        <v>27</v>
      </c>
      <c r="P653" s="12" t="s">
        <v>111</v>
      </c>
      <c r="Q653" s="12"/>
      <c r="R653" s="13" t="str">
        <f t="shared" si="57"/>
        <v>product</v>
      </c>
      <c r="S653" s="14" t="str">
        <f t="shared" si="58"/>
        <v>composition</v>
      </c>
      <c r="T653" s="13" t="str">
        <f t="shared" si="56"/>
        <v>product</v>
      </c>
      <c r="U653" s="12" t="str">
        <f t="shared" si="55"/>
        <v>composition</v>
      </c>
    </row>
    <row r="654" spans="1:21" ht="14.4">
      <c r="A654" s="8">
        <v>48403041</v>
      </c>
      <c r="B654" s="8">
        <v>35541738</v>
      </c>
      <c r="C654" s="9">
        <v>7704641</v>
      </c>
      <c r="D654" s="9" t="s">
        <v>33</v>
      </c>
      <c r="E654" s="10">
        <v>38729</v>
      </c>
      <c r="F654" s="9" t="s">
        <v>839</v>
      </c>
      <c r="G654" s="8">
        <v>96</v>
      </c>
      <c r="H654" s="9" t="s">
        <v>23</v>
      </c>
      <c r="I654" s="9" t="s">
        <v>840</v>
      </c>
      <c r="J654" s="9" t="s">
        <v>48</v>
      </c>
      <c r="K654" s="9" t="s">
        <v>849</v>
      </c>
      <c r="L654" s="11" t="s">
        <v>27</v>
      </c>
      <c r="M654" s="11" t="s">
        <v>111</v>
      </c>
      <c r="O654" s="12" t="s">
        <v>27</v>
      </c>
      <c r="P654" s="12" t="s">
        <v>111</v>
      </c>
      <c r="Q654" s="12"/>
      <c r="R654" s="13" t="str">
        <f t="shared" si="57"/>
        <v>product</v>
      </c>
      <c r="S654" s="14" t="str">
        <f t="shared" si="58"/>
        <v>composition</v>
      </c>
      <c r="T654" s="13" t="str">
        <f t="shared" si="56"/>
        <v>product</v>
      </c>
      <c r="U654" s="12" t="str">
        <f t="shared" si="55"/>
        <v>composition</v>
      </c>
    </row>
    <row r="655" spans="1:21" ht="14.4">
      <c r="A655" s="8">
        <v>48403041</v>
      </c>
      <c r="B655" s="8">
        <v>35541738</v>
      </c>
      <c r="C655" s="9">
        <v>7704641</v>
      </c>
      <c r="D655" s="9" t="s">
        <v>33</v>
      </c>
      <c r="E655" s="10">
        <v>38729</v>
      </c>
      <c r="F655" s="9" t="s">
        <v>839</v>
      </c>
      <c r="G655" s="8">
        <v>96</v>
      </c>
      <c r="H655" s="9" t="s">
        <v>23</v>
      </c>
      <c r="I655" s="9" t="s">
        <v>840</v>
      </c>
      <c r="J655" s="9" t="s">
        <v>50</v>
      </c>
      <c r="K655" s="9" t="s">
        <v>850</v>
      </c>
      <c r="L655" s="11" t="s">
        <v>27</v>
      </c>
      <c r="M655" s="11" t="s">
        <v>111</v>
      </c>
      <c r="O655" s="12" t="s">
        <v>27</v>
      </c>
      <c r="P655" s="12" t="s">
        <v>111</v>
      </c>
      <c r="Q655" s="12"/>
      <c r="R655" s="13" t="str">
        <f t="shared" si="57"/>
        <v>product</v>
      </c>
      <c r="S655" s="14" t="str">
        <f t="shared" si="58"/>
        <v>composition</v>
      </c>
      <c r="T655" s="13" t="str">
        <f t="shared" si="56"/>
        <v>product</v>
      </c>
      <c r="U655" s="12" t="str">
        <f t="shared" ref="U655:U718" si="59">S655</f>
        <v>composition</v>
      </c>
    </row>
    <row r="656" spans="1:21" ht="14.4">
      <c r="A656" s="8">
        <v>48403041</v>
      </c>
      <c r="B656" s="8">
        <v>35541738</v>
      </c>
      <c r="C656" s="9">
        <v>7704641</v>
      </c>
      <c r="D656" s="9" t="s">
        <v>33</v>
      </c>
      <c r="E656" s="10">
        <v>38729</v>
      </c>
      <c r="F656" s="9" t="s">
        <v>839</v>
      </c>
      <c r="G656" s="8">
        <v>96</v>
      </c>
      <c r="H656" s="9" t="s">
        <v>23</v>
      </c>
      <c r="I656" s="9" t="s">
        <v>840</v>
      </c>
      <c r="J656" s="9" t="s">
        <v>52</v>
      </c>
      <c r="K656" s="9" t="s">
        <v>851</v>
      </c>
      <c r="L656" s="11" t="s">
        <v>27</v>
      </c>
      <c r="M656" s="11" t="s">
        <v>111</v>
      </c>
      <c r="O656" s="12" t="s">
        <v>27</v>
      </c>
      <c r="P656" s="12" t="s">
        <v>28</v>
      </c>
      <c r="Q656" s="12"/>
      <c r="R656" s="13" t="str">
        <f t="shared" si="57"/>
        <v>product</v>
      </c>
      <c r="S656" s="14" t="str">
        <f t="shared" si="58"/>
        <v>CONFLICT</v>
      </c>
      <c r="T656" s="13" t="str">
        <f t="shared" si="56"/>
        <v>product</v>
      </c>
      <c r="U656" s="12" t="str">
        <f t="shared" si="59"/>
        <v>CONFLICT</v>
      </c>
    </row>
    <row r="657" spans="1:21" ht="14.4">
      <c r="A657" s="8">
        <v>48403041</v>
      </c>
      <c r="B657" s="8">
        <v>35541738</v>
      </c>
      <c r="C657" s="9">
        <v>7704641</v>
      </c>
      <c r="D657" s="9" t="s">
        <v>33</v>
      </c>
      <c r="E657" s="10">
        <v>38729</v>
      </c>
      <c r="F657" s="9" t="s">
        <v>839</v>
      </c>
      <c r="G657" s="8">
        <v>96</v>
      </c>
      <c r="H657" s="9" t="s">
        <v>23</v>
      </c>
      <c r="I657" s="9" t="s">
        <v>840</v>
      </c>
      <c r="J657" s="9" t="s">
        <v>54</v>
      </c>
      <c r="K657" s="9" t="s">
        <v>852</v>
      </c>
      <c r="L657" s="11" t="s">
        <v>27</v>
      </c>
      <c r="M657" s="11" t="s">
        <v>111</v>
      </c>
      <c r="O657" s="12" t="s">
        <v>27</v>
      </c>
      <c r="P657" s="12" t="s">
        <v>28</v>
      </c>
      <c r="Q657" s="12"/>
      <c r="R657" s="13" t="str">
        <f t="shared" si="57"/>
        <v>product</v>
      </c>
      <c r="S657" s="14" t="str">
        <f t="shared" si="58"/>
        <v>CONFLICT</v>
      </c>
      <c r="T657" s="13" t="str">
        <f t="shared" si="56"/>
        <v>product</v>
      </c>
      <c r="U657" s="12" t="str">
        <f t="shared" si="59"/>
        <v>CONFLICT</v>
      </c>
    </row>
    <row r="658" spans="1:21" ht="14.4">
      <c r="A658" s="8">
        <v>48403041</v>
      </c>
      <c r="B658" s="8">
        <v>35541738</v>
      </c>
      <c r="C658" s="9">
        <v>7704641</v>
      </c>
      <c r="D658" s="9" t="s">
        <v>33</v>
      </c>
      <c r="E658" s="10">
        <v>38729</v>
      </c>
      <c r="F658" s="9" t="s">
        <v>839</v>
      </c>
      <c r="G658" s="8">
        <v>96</v>
      </c>
      <c r="H658" s="9" t="s">
        <v>23</v>
      </c>
      <c r="I658" s="9" t="s">
        <v>840</v>
      </c>
      <c r="J658" s="9" t="s">
        <v>56</v>
      </c>
      <c r="K658" s="9" t="s">
        <v>853</v>
      </c>
      <c r="L658" s="11" t="s">
        <v>27</v>
      </c>
      <c r="M658" s="11" t="s">
        <v>28</v>
      </c>
      <c r="O658" s="12" t="s">
        <v>27</v>
      </c>
      <c r="P658" s="12" t="s">
        <v>28</v>
      </c>
      <c r="Q658" s="12"/>
      <c r="R658" s="13" t="str">
        <f t="shared" si="57"/>
        <v>product</v>
      </c>
      <c r="S658" s="14" t="str">
        <f t="shared" si="58"/>
        <v>apparatus</v>
      </c>
      <c r="T658" s="13" t="str">
        <f t="shared" si="56"/>
        <v>product</v>
      </c>
      <c r="U658" s="12" t="str">
        <f t="shared" si="59"/>
        <v>apparatus</v>
      </c>
    </row>
    <row r="659" spans="1:21" ht="14.4">
      <c r="A659" s="8">
        <v>48403041</v>
      </c>
      <c r="B659" s="8">
        <v>35541738</v>
      </c>
      <c r="C659" s="9">
        <v>7704641</v>
      </c>
      <c r="D659" s="9" t="s">
        <v>33</v>
      </c>
      <c r="E659" s="10">
        <v>38729</v>
      </c>
      <c r="F659" s="9" t="s">
        <v>839</v>
      </c>
      <c r="G659" s="8">
        <v>96</v>
      </c>
      <c r="H659" s="9" t="s">
        <v>23</v>
      </c>
      <c r="I659" s="9" t="s">
        <v>840</v>
      </c>
      <c r="J659" s="9" t="s">
        <v>58</v>
      </c>
      <c r="K659" s="9" t="s">
        <v>854</v>
      </c>
      <c r="L659" s="11" t="s">
        <v>27</v>
      </c>
      <c r="M659" s="11" t="s">
        <v>28</v>
      </c>
      <c r="O659" s="12" t="s">
        <v>27</v>
      </c>
      <c r="P659" s="12" t="s">
        <v>28</v>
      </c>
      <c r="Q659" s="12"/>
      <c r="R659" s="13" t="str">
        <f t="shared" si="57"/>
        <v>product</v>
      </c>
      <c r="S659" s="14" t="str">
        <f t="shared" si="58"/>
        <v>apparatus</v>
      </c>
      <c r="T659" s="13" t="str">
        <f t="shared" si="56"/>
        <v>product</v>
      </c>
      <c r="U659" s="12" t="str">
        <f t="shared" si="59"/>
        <v>apparatus</v>
      </c>
    </row>
    <row r="660" spans="1:21" ht="14.4">
      <c r="A660" s="8">
        <v>48403041</v>
      </c>
      <c r="B660" s="8">
        <v>35541738</v>
      </c>
      <c r="C660" s="9">
        <v>7704641</v>
      </c>
      <c r="D660" s="9" t="s">
        <v>33</v>
      </c>
      <c r="E660" s="10">
        <v>38729</v>
      </c>
      <c r="F660" s="9" t="s">
        <v>839</v>
      </c>
      <c r="G660" s="8">
        <v>96</v>
      </c>
      <c r="H660" s="9" t="s">
        <v>23</v>
      </c>
      <c r="I660" s="9" t="s">
        <v>840</v>
      </c>
      <c r="J660" s="9" t="s">
        <v>60</v>
      </c>
      <c r="K660" s="9" t="s">
        <v>855</v>
      </c>
      <c r="L660" s="11" t="s">
        <v>27</v>
      </c>
      <c r="M660" s="11" t="s">
        <v>28</v>
      </c>
      <c r="O660" s="12" t="s">
        <v>27</v>
      </c>
      <c r="P660" s="12" t="s">
        <v>28</v>
      </c>
      <c r="Q660" s="21"/>
      <c r="R660" s="13" t="str">
        <f t="shared" si="57"/>
        <v>product</v>
      </c>
      <c r="S660" s="14" t="str">
        <f t="shared" si="58"/>
        <v>apparatus</v>
      </c>
      <c r="T660" s="13" t="str">
        <f t="shared" si="56"/>
        <v>product</v>
      </c>
      <c r="U660" s="12" t="str">
        <f t="shared" si="59"/>
        <v>apparatus</v>
      </c>
    </row>
    <row r="661" spans="1:21" ht="14.4">
      <c r="A661" s="8">
        <v>48403041</v>
      </c>
      <c r="B661" s="8">
        <v>35541738</v>
      </c>
      <c r="C661" s="9">
        <v>7704641</v>
      </c>
      <c r="D661" s="9" t="s">
        <v>33</v>
      </c>
      <c r="E661" s="10">
        <v>38729</v>
      </c>
      <c r="F661" s="9" t="s">
        <v>839</v>
      </c>
      <c r="G661" s="8">
        <v>96</v>
      </c>
      <c r="H661" s="9" t="s">
        <v>23</v>
      </c>
      <c r="I661" s="9" t="s">
        <v>840</v>
      </c>
      <c r="J661" s="9" t="s">
        <v>62</v>
      </c>
      <c r="K661" s="9" t="s">
        <v>856</v>
      </c>
      <c r="L661" s="11" t="s">
        <v>27</v>
      </c>
      <c r="M661" s="11" t="s">
        <v>28</v>
      </c>
      <c r="O661" s="12" t="s">
        <v>27</v>
      </c>
      <c r="P661" s="12" t="s">
        <v>28</v>
      </c>
      <c r="Q661" s="12"/>
      <c r="R661" s="13" t="str">
        <f t="shared" si="57"/>
        <v>product</v>
      </c>
      <c r="S661" s="14" t="str">
        <f t="shared" si="58"/>
        <v>apparatus</v>
      </c>
      <c r="T661" s="13" t="str">
        <f t="shared" si="56"/>
        <v>product</v>
      </c>
      <c r="U661" s="12" t="str">
        <f t="shared" si="59"/>
        <v>apparatus</v>
      </c>
    </row>
    <row r="662" spans="1:21" ht="14.4">
      <c r="A662" s="8">
        <v>48403041</v>
      </c>
      <c r="B662" s="8">
        <v>35541738</v>
      </c>
      <c r="C662" s="9">
        <v>7704641</v>
      </c>
      <c r="D662" s="9" t="s">
        <v>33</v>
      </c>
      <c r="E662" s="10">
        <v>38729</v>
      </c>
      <c r="F662" s="9" t="s">
        <v>839</v>
      </c>
      <c r="G662" s="8">
        <v>96</v>
      </c>
      <c r="H662" s="9" t="s">
        <v>23</v>
      </c>
      <c r="I662" s="9" t="s">
        <v>840</v>
      </c>
      <c r="J662" s="9" t="s">
        <v>64</v>
      </c>
      <c r="K662" s="9" t="s">
        <v>857</v>
      </c>
      <c r="L662" s="11" t="s">
        <v>154</v>
      </c>
      <c r="M662" s="11" t="s">
        <v>88</v>
      </c>
      <c r="O662" s="12" t="s">
        <v>154</v>
      </c>
      <c r="P662" s="12" t="s">
        <v>88</v>
      </c>
      <c r="Q662" s="12"/>
      <c r="R662" s="13" t="str">
        <f t="shared" si="57"/>
        <v>process</v>
      </c>
      <c r="S662" s="14" t="str">
        <f t="shared" si="58"/>
        <v>method</v>
      </c>
      <c r="T662" s="13" t="str">
        <f t="shared" si="56"/>
        <v>process</v>
      </c>
      <c r="U662" s="12" t="str">
        <f t="shared" si="59"/>
        <v>method</v>
      </c>
    </row>
    <row r="663" spans="1:21" ht="14.4">
      <c r="A663" s="8">
        <v>51801229</v>
      </c>
      <c r="B663" s="8">
        <v>39365299</v>
      </c>
      <c r="C663" s="9">
        <v>7602143</v>
      </c>
      <c r="D663" s="9" t="s">
        <v>33</v>
      </c>
      <c r="E663" s="10">
        <v>39226</v>
      </c>
      <c r="F663" s="9" t="s">
        <v>430</v>
      </c>
      <c r="G663" s="8">
        <v>137</v>
      </c>
      <c r="H663" s="9" t="s">
        <v>23</v>
      </c>
      <c r="I663" s="9" t="s">
        <v>431</v>
      </c>
      <c r="J663" s="9" t="s">
        <v>25</v>
      </c>
      <c r="K663" s="9" t="s">
        <v>432</v>
      </c>
      <c r="L663" s="11" t="s">
        <v>27</v>
      </c>
      <c r="M663" s="11" t="s">
        <v>28</v>
      </c>
      <c r="O663" s="12" t="s">
        <v>27</v>
      </c>
      <c r="P663" s="12" t="s">
        <v>28</v>
      </c>
      <c r="Q663" s="12"/>
      <c r="R663" s="13" t="str">
        <f t="shared" si="57"/>
        <v>product</v>
      </c>
      <c r="S663" s="14" t="str">
        <f t="shared" si="58"/>
        <v>apparatus</v>
      </c>
      <c r="T663" s="13" t="str">
        <f t="shared" si="56"/>
        <v>product</v>
      </c>
      <c r="U663" s="12" t="str">
        <f t="shared" si="59"/>
        <v>apparatus</v>
      </c>
    </row>
    <row r="664" spans="1:21" ht="14.4">
      <c r="A664" s="8">
        <v>51801229</v>
      </c>
      <c r="B664" s="8">
        <v>39365299</v>
      </c>
      <c r="C664" s="9">
        <v>7602143</v>
      </c>
      <c r="D664" s="9" t="s">
        <v>33</v>
      </c>
      <c r="E664" s="10">
        <v>39226</v>
      </c>
      <c r="F664" s="9" t="s">
        <v>430</v>
      </c>
      <c r="G664" s="8">
        <v>137</v>
      </c>
      <c r="H664" s="9" t="s">
        <v>23</v>
      </c>
      <c r="I664" s="9" t="s">
        <v>431</v>
      </c>
      <c r="J664" s="9" t="s">
        <v>29</v>
      </c>
      <c r="K664" s="9" t="s">
        <v>433</v>
      </c>
      <c r="L664" s="11" t="s">
        <v>27</v>
      </c>
      <c r="M664" s="11" t="s">
        <v>28</v>
      </c>
      <c r="O664" s="12" t="s">
        <v>27</v>
      </c>
      <c r="P664" s="12" t="s">
        <v>28</v>
      </c>
      <c r="Q664" s="12"/>
      <c r="R664" s="13" t="str">
        <f t="shared" si="57"/>
        <v>product</v>
      </c>
      <c r="S664" s="14" t="str">
        <f t="shared" si="58"/>
        <v>apparatus</v>
      </c>
      <c r="T664" s="13" t="str">
        <f t="shared" si="56"/>
        <v>product</v>
      </c>
      <c r="U664" s="12" t="str">
        <f t="shared" si="59"/>
        <v>apparatus</v>
      </c>
    </row>
    <row r="665" spans="1:21" ht="14.4">
      <c r="A665" s="8">
        <v>51801229</v>
      </c>
      <c r="B665" s="8">
        <v>39365299</v>
      </c>
      <c r="C665" s="9">
        <v>7602143</v>
      </c>
      <c r="D665" s="9" t="s">
        <v>33</v>
      </c>
      <c r="E665" s="10">
        <v>39226</v>
      </c>
      <c r="F665" s="9" t="s">
        <v>430</v>
      </c>
      <c r="G665" s="8">
        <v>137</v>
      </c>
      <c r="H665" s="9" t="s">
        <v>23</v>
      </c>
      <c r="I665" s="9" t="s">
        <v>431</v>
      </c>
      <c r="J665" s="9" t="s">
        <v>31</v>
      </c>
      <c r="K665" s="9" t="s">
        <v>434</v>
      </c>
      <c r="L665" s="11" t="s">
        <v>27</v>
      </c>
      <c r="M665" s="11" t="s">
        <v>28</v>
      </c>
      <c r="O665" s="12" t="s">
        <v>27</v>
      </c>
      <c r="P665" s="12" t="s">
        <v>28</v>
      </c>
      <c r="Q665" s="12"/>
      <c r="R665" s="13" t="str">
        <f t="shared" si="57"/>
        <v>product</v>
      </c>
      <c r="S665" s="14" t="str">
        <f t="shared" si="58"/>
        <v>apparatus</v>
      </c>
      <c r="T665" s="13" t="str">
        <f t="shared" si="56"/>
        <v>product</v>
      </c>
      <c r="U665" s="12" t="str">
        <f t="shared" si="59"/>
        <v>apparatus</v>
      </c>
    </row>
    <row r="666" spans="1:21" ht="14.4">
      <c r="A666" s="8">
        <v>51801229</v>
      </c>
      <c r="B666" s="8">
        <v>39365299</v>
      </c>
      <c r="C666" s="9">
        <v>7602143</v>
      </c>
      <c r="D666" s="9" t="s">
        <v>33</v>
      </c>
      <c r="E666" s="10">
        <v>39226</v>
      </c>
      <c r="F666" s="9" t="s">
        <v>430</v>
      </c>
      <c r="G666" s="8">
        <v>137</v>
      </c>
      <c r="H666" s="9" t="s">
        <v>23</v>
      </c>
      <c r="I666" s="9" t="s">
        <v>431</v>
      </c>
      <c r="J666" s="9" t="s">
        <v>38</v>
      </c>
      <c r="K666" s="9" t="s">
        <v>435</v>
      </c>
      <c r="L666" s="11" t="s">
        <v>27</v>
      </c>
      <c r="M666" s="11" t="s">
        <v>28</v>
      </c>
      <c r="O666" s="12" t="s">
        <v>27</v>
      </c>
      <c r="P666" s="12" t="s">
        <v>28</v>
      </c>
      <c r="Q666" s="12"/>
      <c r="R666" s="13" t="str">
        <f t="shared" si="57"/>
        <v>product</v>
      </c>
      <c r="S666" s="14" t="str">
        <f t="shared" si="58"/>
        <v>apparatus</v>
      </c>
      <c r="T666" s="13" t="str">
        <f t="shared" si="56"/>
        <v>product</v>
      </c>
      <c r="U666" s="12" t="str">
        <f t="shared" si="59"/>
        <v>apparatus</v>
      </c>
    </row>
    <row r="667" spans="1:21" ht="14.4">
      <c r="A667" s="8">
        <v>51801229</v>
      </c>
      <c r="B667" s="8">
        <v>39365299</v>
      </c>
      <c r="C667" s="9">
        <v>7602143</v>
      </c>
      <c r="D667" s="9" t="s">
        <v>33</v>
      </c>
      <c r="E667" s="10">
        <v>39226</v>
      </c>
      <c r="F667" s="9" t="s">
        <v>430</v>
      </c>
      <c r="G667" s="8">
        <v>137</v>
      </c>
      <c r="H667" s="9" t="s">
        <v>23</v>
      </c>
      <c r="I667" s="9" t="s">
        <v>431</v>
      </c>
      <c r="J667" s="9" t="s">
        <v>40</v>
      </c>
      <c r="K667" s="9" t="s">
        <v>436</v>
      </c>
      <c r="L667" s="11" t="s">
        <v>27</v>
      </c>
      <c r="M667" s="11" t="s">
        <v>28</v>
      </c>
      <c r="O667" s="12" t="s">
        <v>27</v>
      </c>
      <c r="P667" s="12" t="s">
        <v>28</v>
      </c>
      <c r="Q667" s="12"/>
      <c r="R667" s="13" t="str">
        <f t="shared" si="57"/>
        <v>product</v>
      </c>
      <c r="S667" s="14" t="str">
        <f t="shared" si="58"/>
        <v>apparatus</v>
      </c>
      <c r="T667" s="13" t="str">
        <f t="shared" si="56"/>
        <v>product</v>
      </c>
      <c r="U667" s="12" t="str">
        <f t="shared" si="59"/>
        <v>apparatus</v>
      </c>
    </row>
    <row r="668" spans="1:21" ht="14.4">
      <c r="A668" s="8">
        <v>51801229</v>
      </c>
      <c r="B668" s="8">
        <v>39365299</v>
      </c>
      <c r="C668" s="9">
        <v>7602143</v>
      </c>
      <c r="D668" s="9" t="s">
        <v>33</v>
      </c>
      <c r="E668" s="10">
        <v>39226</v>
      </c>
      <c r="F668" s="9" t="s">
        <v>430</v>
      </c>
      <c r="G668" s="8">
        <v>137</v>
      </c>
      <c r="H668" s="9" t="s">
        <v>23</v>
      </c>
      <c r="I668" s="9" t="s">
        <v>431</v>
      </c>
      <c r="J668" s="9" t="s">
        <v>42</v>
      </c>
      <c r="K668" s="9" t="s">
        <v>437</v>
      </c>
      <c r="L668" s="11" t="s">
        <v>27</v>
      </c>
      <c r="M668" s="11" t="s">
        <v>28</v>
      </c>
      <c r="O668" s="12" t="s">
        <v>27</v>
      </c>
      <c r="P668" s="12" t="s">
        <v>28</v>
      </c>
      <c r="Q668" s="12"/>
      <c r="R668" s="13" t="str">
        <f t="shared" si="57"/>
        <v>product</v>
      </c>
      <c r="S668" s="14" t="str">
        <f t="shared" si="58"/>
        <v>apparatus</v>
      </c>
      <c r="T668" s="13" t="str">
        <f t="shared" si="56"/>
        <v>product</v>
      </c>
      <c r="U668" s="12" t="str">
        <f t="shared" si="59"/>
        <v>apparatus</v>
      </c>
    </row>
    <row r="669" spans="1:21" ht="14.4">
      <c r="A669" s="8">
        <v>51801229</v>
      </c>
      <c r="B669" s="8">
        <v>39365299</v>
      </c>
      <c r="C669" s="9">
        <v>7602143</v>
      </c>
      <c r="D669" s="9" t="s">
        <v>33</v>
      </c>
      <c r="E669" s="10">
        <v>39226</v>
      </c>
      <c r="F669" s="9" t="s">
        <v>430</v>
      </c>
      <c r="G669" s="8">
        <v>137</v>
      </c>
      <c r="H669" s="9" t="s">
        <v>23</v>
      </c>
      <c r="I669" s="9" t="s">
        <v>431</v>
      </c>
      <c r="J669" s="9" t="s">
        <v>44</v>
      </c>
      <c r="K669" s="9" t="s">
        <v>438</v>
      </c>
      <c r="L669" s="11" t="s">
        <v>27</v>
      </c>
      <c r="M669" s="11" t="s">
        <v>28</v>
      </c>
      <c r="O669" s="12" t="s">
        <v>27</v>
      </c>
      <c r="P669" s="12" t="s">
        <v>28</v>
      </c>
      <c r="Q669" s="12"/>
      <c r="R669" s="13" t="str">
        <f t="shared" si="57"/>
        <v>product</v>
      </c>
      <c r="S669" s="14" t="str">
        <f t="shared" si="58"/>
        <v>apparatus</v>
      </c>
      <c r="T669" s="13" t="str">
        <f t="shared" si="56"/>
        <v>product</v>
      </c>
      <c r="U669" s="12" t="str">
        <f t="shared" si="59"/>
        <v>apparatus</v>
      </c>
    </row>
    <row r="670" spans="1:21" ht="14.4">
      <c r="A670" s="8">
        <v>51801229</v>
      </c>
      <c r="B670" s="8">
        <v>39365299</v>
      </c>
      <c r="C670" s="9">
        <v>7602143</v>
      </c>
      <c r="D670" s="9" t="s">
        <v>33</v>
      </c>
      <c r="E670" s="10">
        <v>39226</v>
      </c>
      <c r="F670" s="9" t="s">
        <v>430</v>
      </c>
      <c r="G670" s="8">
        <v>137</v>
      </c>
      <c r="H670" s="9" t="s">
        <v>23</v>
      </c>
      <c r="I670" s="9" t="s">
        <v>431</v>
      </c>
      <c r="J670" s="9" t="s">
        <v>46</v>
      </c>
      <c r="K670" s="9" t="s">
        <v>439</v>
      </c>
      <c r="L670" s="11" t="s">
        <v>27</v>
      </c>
      <c r="M670" s="11" t="s">
        <v>28</v>
      </c>
      <c r="O670" s="12" t="s">
        <v>27</v>
      </c>
      <c r="P670" s="12" t="s">
        <v>28</v>
      </c>
      <c r="Q670" s="12"/>
      <c r="R670" s="13" t="str">
        <f t="shared" si="57"/>
        <v>product</v>
      </c>
      <c r="S670" s="14" t="str">
        <f t="shared" si="58"/>
        <v>apparatus</v>
      </c>
      <c r="T670" s="13" t="str">
        <f t="shared" si="56"/>
        <v>product</v>
      </c>
      <c r="U670" s="12" t="str">
        <f t="shared" si="59"/>
        <v>apparatus</v>
      </c>
    </row>
    <row r="671" spans="1:21" ht="14.4">
      <c r="A671" s="8">
        <v>51801229</v>
      </c>
      <c r="B671" s="8">
        <v>39365299</v>
      </c>
      <c r="C671" s="9">
        <v>7602143</v>
      </c>
      <c r="D671" s="9" t="s">
        <v>33</v>
      </c>
      <c r="E671" s="10">
        <v>39226</v>
      </c>
      <c r="F671" s="9" t="s">
        <v>430</v>
      </c>
      <c r="G671" s="8">
        <v>137</v>
      </c>
      <c r="H671" s="9" t="s">
        <v>23</v>
      </c>
      <c r="I671" s="9" t="s">
        <v>431</v>
      </c>
      <c r="J671" s="9" t="s">
        <v>48</v>
      </c>
      <c r="K671" s="9" t="s">
        <v>440</v>
      </c>
      <c r="L671" s="11" t="s">
        <v>27</v>
      </c>
      <c r="M671" s="11" t="s">
        <v>28</v>
      </c>
      <c r="O671" s="12" t="s">
        <v>27</v>
      </c>
      <c r="P671" s="12" t="s">
        <v>28</v>
      </c>
      <c r="Q671" s="12"/>
      <c r="R671" s="13" t="str">
        <f t="shared" si="57"/>
        <v>product</v>
      </c>
      <c r="S671" s="14" t="str">
        <f t="shared" si="58"/>
        <v>apparatus</v>
      </c>
      <c r="T671" s="13" t="str">
        <f t="shared" si="56"/>
        <v>product</v>
      </c>
      <c r="U671" s="12" t="str">
        <f t="shared" si="59"/>
        <v>apparatus</v>
      </c>
    </row>
    <row r="672" spans="1:21" ht="14.4">
      <c r="A672" s="8">
        <v>51801229</v>
      </c>
      <c r="B672" s="8">
        <v>39365299</v>
      </c>
      <c r="C672" s="9">
        <v>7602143</v>
      </c>
      <c r="D672" s="9" t="s">
        <v>33</v>
      </c>
      <c r="E672" s="10">
        <v>39226</v>
      </c>
      <c r="F672" s="9" t="s">
        <v>430</v>
      </c>
      <c r="G672" s="8">
        <v>137</v>
      </c>
      <c r="H672" s="9" t="s">
        <v>23</v>
      </c>
      <c r="I672" s="9" t="s">
        <v>431</v>
      </c>
      <c r="J672" s="9" t="s">
        <v>50</v>
      </c>
      <c r="K672" s="9" t="s">
        <v>441</v>
      </c>
      <c r="L672" s="11" t="s">
        <v>27</v>
      </c>
      <c r="M672" s="11" t="s">
        <v>28</v>
      </c>
      <c r="O672" s="12" t="s">
        <v>27</v>
      </c>
      <c r="P672" s="12" t="s">
        <v>28</v>
      </c>
      <c r="Q672" s="12"/>
      <c r="R672" s="13" t="str">
        <f t="shared" si="57"/>
        <v>product</v>
      </c>
      <c r="S672" s="14" t="str">
        <f t="shared" si="58"/>
        <v>apparatus</v>
      </c>
      <c r="T672" s="16" t="str">
        <f t="shared" si="56"/>
        <v>product</v>
      </c>
      <c r="U672" s="12" t="str">
        <f t="shared" si="59"/>
        <v>apparatus</v>
      </c>
    </row>
    <row r="673" spans="1:21" ht="14.4">
      <c r="A673" s="8">
        <v>51801229</v>
      </c>
      <c r="B673" s="8">
        <v>39365299</v>
      </c>
      <c r="C673" s="9">
        <v>7602143</v>
      </c>
      <c r="D673" s="9" t="s">
        <v>33</v>
      </c>
      <c r="E673" s="10">
        <v>39226</v>
      </c>
      <c r="F673" s="9" t="s">
        <v>430</v>
      </c>
      <c r="G673" s="8">
        <v>137</v>
      </c>
      <c r="H673" s="9" t="s">
        <v>23</v>
      </c>
      <c r="I673" s="9" t="s">
        <v>431</v>
      </c>
      <c r="J673" s="9" t="s">
        <v>52</v>
      </c>
      <c r="K673" s="9" t="s">
        <v>442</v>
      </c>
      <c r="L673" s="11" t="s">
        <v>27</v>
      </c>
      <c r="M673" s="11" t="s">
        <v>28</v>
      </c>
      <c r="O673" s="12" t="s">
        <v>27</v>
      </c>
      <c r="P673" s="12" t="s">
        <v>28</v>
      </c>
      <c r="Q673" s="12"/>
      <c r="R673" s="13" t="str">
        <f t="shared" si="57"/>
        <v>product</v>
      </c>
      <c r="S673" s="14" t="str">
        <f t="shared" si="58"/>
        <v>apparatus</v>
      </c>
      <c r="T673" s="16" t="str">
        <f t="shared" si="56"/>
        <v>product</v>
      </c>
      <c r="U673" s="12" t="str">
        <f t="shared" si="59"/>
        <v>apparatus</v>
      </c>
    </row>
    <row r="674" spans="1:21" ht="14.4">
      <c r="A674" s="8">
        <v>51801229</v>
      </c>
      <c r="B674" s="8">
        <v>39365299</v>
      </c>
      <c r="C674" s="9">
        <v>7602143</v>
      </c>
      <c r="D674" s="9" t="s">
        <v>33</v>
      </c>
      <c r="E674" s="10">
        <v>39226</v>
      </c>
      <c r="F674" s="9" t="s">
        <v>430</v>
      </c>
      <c r="G674" s="8">
        <v>137</v>
      </c>
      <c r="H674" s="9" t="s">
        <v>23</v>
      </c>
      <c r="I674" s="9" t="s">
        <v>431</v>
      </c>
      <c r="J674" s="9" t="s">
        <v>54</v>
      </c>
      <c r="K674" s="9" t="s">
        <v>443</v>
      </c>
      <c r="L674" s="11" t="s">
        <v>87</v>
      </c>
      <c r="M674" s="11" t="s">
        <v>88</v>
      </c>
      <c r="O674" s="12" t="s">
        <v>87</v>
      </c>
      <c r="P674" s="12" t="s">
        <v>88</v>
      </c>
      <c r="Q674" s="12"/>
      <c r="R674" s="13" t="str">
        <f t="shared" si="57"/>
        <v>use claim</v>
      </c>
      <c r="S674" s="14" t="str">
        <f t="shared" si="58"/>
        <v>method</v>
      </c>
      <c r="T674" s="16" t="str">
        <f t="shared" si="56"/>
        <v>use claim</v>
      </c>
      <c r="U674" s="12" t="str">
        <f t="shared" si="59"/>
        <v>method</v>
      </c>
    </row>
    <row r="675" spans="1:21" ht="14.4">
      <c r="A675" s="8">
        <v>51801229</v>
      </c>
      <c r="B675" s="8">
        <v>39365299</v>
      </c>
      <c r="C675" s="9">
        <v>7602143</v>
      </c>
      <c r="D675" s="9" t="s">
        <v>33</v>
      </c>
      <c r="E675" s="10">
        <v>39226</v>
      </c>
      <c r="F675" s="9" t="s">
        <v>430</v>
      </c>
      <c r="G675" s="8">
        <v>137</v>
      </c>
      <c r="H675" s="9" t="s">
        <v>23</v>
      </c>
      <c r="I675" s="9" t="s">
        <v>431</v>
      </c>
      <c r="J675" s="9" t="s">
        <v>56</v>
      </c>
      <c r="K675" s="9" t="s">
        <v>444</v>
      </c>
      <c r="L675" s="11" t="s">
        <v>87</v>
      </c>
      <c r="M675" s="11" t="s">
        <v>88</v>
      </c>
      <c r="O675" s="12" t="s">
        <v>87</v>
      </c>
      <c r="P675" s="12" t="s">
        <v>88</v>
      </c>
      <c r="Q675" s="12"/>
      <c r="R675" s="13" t="str">
        <f t="shared" si="57"/>
        <v>use claim</v>
      </c>
      <c r="S675" s="14" t="str">
        <f t="shared" si="58"/>
        <v>method</v>
      </c>
      <c r="T675" s="13" t="str">
        <f t="shared" si="56"/>
        <v>use claim</v>
      </c>
      <c r="U675" s="12" t="str">
        <f t="shared" si="59"/>
        <v>method</v>
      </c>
    </row>
    <row r="676" spans="1:21" ht="14.4">
      <c r="A676" s="8">
        <v>51801229</v>
      </c>
      <c r="B676" s="8">
        <v>39365299</v>
      </c>
      <c r="C676" s="9">
        <v>7602143</v>
      </c>
      <c r="D676" s="9" t="s">
        <v>33</v>
      </c>
      <c r="E676" s="10">
        <v>39226</v>
      </c>
      <c r="F676" s="9" t="s">
        <v>430</v>
      </c>
      <c r="G676" s="8">
        <v>137</v>
      </c>
      <c r="H676" s="9" t="s">
        <v>23</v>
      </c>
      <c r="I676" s="9" t="s">
        <v>431</v>
      </c>
      <c r="J676" s="9" t="s">
        <v>58</v>
      </c>
      <c r="K676" s="9" t="s">
        <v>445</v>
      </c>
      <c r="L676" s="11" t="s">
        <v>87</v>
      </c>
      <c r="M676" s="11" t="s">
        <v>88</v>
      </c>
      <c r="O676" s="12" t="s">
        <v>87</v>
      </c>
      <c r="P676" s="12" t="s">
        <v>88</v>
      </c>
      <c r="Q676" s="12"/>
      <c r="R676" s="13" t="str">
        <f t="shared" si="57"/>
        <v>use claim</v>
      </c>
      <c r="S676" s="14" t="str">
        <f t="shared" si="58"/>
        <v>method</v>
      </c>
      <c r="T676" s="13" t="str">
        <f t="shared" si="56"/>
        <v>use claim</v>
      </c>
      <c r="U676" s="12" t="str">
        <f t="shared" si="59"/>
        <v>method</v>
      </c>
    </row>
    <row r="677" spans="1:21" ht="14.4">
      <c r="A677" s="8">
        <v>51801229</v>
      </c>
      <c r="B677" s="8">
        <v>39365299</v>
      </c>
      <c r="C677" s="9">
        <v>7602143</v>
      </c>
      <c r="D677" s="9" t="s">
        <v>33</v>
      </c>
      <c r="E677" s="10">
        <v>39226</v>
      </c>
      <c r="F677" s="9" t="s">
        <v>430</v>
      </c>
      <c r="G677" s="8">
        <v>137</v>
      </c>
      <c r="H677" s="9" t="s">
        <v>23</v>
      </c>
      <c r="I677" s="9" t="s">
        <v>431</v>
      </c>
      <c r="J677" s="9" t="s">
        <v>60</v>
      </c>
      <c r="K677" s="9" t="s">
        <v>446</v>
      </c>
      <c r="L677" s="11" t="s">
        <v>87</v>
      </c>
      <c r="M677" s="11" t="s">
        <v>88</v>
      </c>
      <c r="O677" s="12" t="s">
        <v>87</v>
      </c>
      <c r="P677" s="12" t="s">
        <v>88</v>
      </c>
      <c r="Q677" s="12"/>
      <c r="R677" s="13" t="str">
        <f t="shared" si="57"/>
        <v>use claim</v>
      </c>
      <c r="S677" s="14" t="str">
        <f t="shared" si="58"/>
        <v>method</v>
      </c>
      <c r="T677" s="13" t="str">
        <f t="shared" si="56"/>
        <v>use claim</v>
      </c>
      <c r="U677" s="12" t="str">
        <f t="shared" si="59"/>
        <v>method</v>
      </c>
    </row>
    <row r="678" spans="1:21" ht="14.4">
      <c r="A678" s="8">
        <v>51801229</v>
      </c>
      <c r="B678" s="8">
        <v>39365299</v>
      </c>
      <c r="C678" s="9">
        <v>7602143</v>
      </c>
      <c r="D678" s="9" t="s">
        <v>33</v>
      </c>
      <c r="E678" s="10">
        <v>39226</v>
      </c>
      <c r="F678" s="9" t="s">
        <v>430</v>
      </c>
      <c r="G678" s="8">
        <v>137</v>
      </c>
      <c r="H678" s="9" t="s">
        <v>23</v>
      </c>
      <c r="I678" s="9" t="s">
        <v>431</v>
      </c>
      <c r="J678" s="9" t="s">
        <v>62</v>
      </c>
      <c r="K678" s="9" t="s">
        <v>447</v>
      </c>
      <c r="L678" s="11" t="s">
        <v>87</v>
      </c>
      <c r="M678" s="11" t="s">
        <v>88</v>
      </c>
      <c r="O678" s="12" t="s">
        <v>87</v>
      </c>
      <c r="P678" s="12" t="s">
        <v>88</v>
      </c>
      <c r="Q678" s="12"/>
      <c r="R678" s="13" t="str">
        <f t="shared" si="57"/>
        <v>use claim</v>
      </c>
      <c r="S678" s="14" t="str">
        <f t="shared" si="58"/>
        <v>method</v>
      </c>
      <c r="T678" s="13" t="str">
        <f t="shared" si="56"/>
        <v>use claim</v>
      </c>
      <c r="U678" s="12" t="str">
        <f t="shared" si="59"/>
        <v>method</v>
      </c>
    </row>
    <row r="679" spans="1:21" ht="14.4">
      <c r="A679" s="8">
        <v>51801229</v>
      </c>
      <c r="B679" s="8">
        <v>39365299</v>
      </c>
      <c r="C679" s="9">
        <v>7602143</v>
      </c>
      <c r="D679" s="9" t="s">
        <v>33</v>
      </c>
      <c r="E679" s="10">
        <v>39226</v>
      </c>
      <c r="F679" s="9" t="s">
        <v>430</v>
      </c>
      <c r="G679" s="8">
        <v>137</v>
      </c>
      <c r="H679" s="9" t="s">
        <v>23</v>
      </c>
      <c r="I679" s="9" t="s">
        <v>431</v>
      </c>
      <c r="J679" s="9" t="s">
        <v>64</v>
      </c>
      <c r="K679" s="9" t="s">
        <v>448</v>
      </c>
      <c r="L679" s="11" t="s">
        <v>87</v>
      </c>
      <c r="M679" s="11" t="s">
        <v>88</v>
      </c>
      <c r="O679" s="12" t="s">
        <v>87</v>
      </c>
      <c r="P679" s="12" t="s">
        <v>88</v>
      </c>
      <c r="Q679" s="12"/>
      <c r="R679" s="13" t="str">
        <f t="shared" si="57"/>
        <v>use claim</v>
      </c>
      <c r="S679" s="14" t="str">
        <f t="shared" si="58"/>
        <v>method</v>
      </c>
      <c r="T679" s="13" t="str">
        <f t="shared" si="56"/>
        <v>use claim</v>
      </c>
      <c r="U679" s="12" t="str">
        <f t="shared" si="59"/>
        <v>method</v>
      </c>
    </row>
    <row r="680" spans="1:21" ht="14.4">
      <c r="A680" s="8">
        <v>51801229</v>
      </c>
      <c r="B680" s="8">
        <v>39365299</v>
      </c>
      <c r="C680" s="9">
        <v>7602143</v>
      </c>
      <c r="D680" s="9" t="s">
        <v>33</v>
      </c>
      <c r="E680" s="10">
        <v>39226</v>
      </c>
      <c r="F680" s="9" t="s">
        <v>430</v>
      </c>
      <c r="G680" s="8">
        <v>137</v>
      </c>
      <c r="H680" s="9" t="s">
        <v>23</v>
      </c>
      <c r="I680" s="9" t="s">
        <v>431</v>
      </c>
      <c r="J680" s="9" t="s">
        <v>66</v>
      </c>
      <c r="K680" s="9" t="s">
        <v>449</v>
      </c>
      <c r="L680" s="11" t="s">
        <v>87</v>
      </c>
      <c r="M680" s="11" t="s">
        <v>88</v>
      </c>
      <c r="O680" s="12" t="s">
        <v>87</v>
      </c>
      <c r="P680" s="12" t="s">
        <v>88</v>
      </c>
      <c r="Q680" s="12"/>
      <c r="R680" s="13" t="str">
        <f t="shared" si="57"/>
        <v>use claim</v>
      </c>
      <c r="S680" s="14" t="str">
        <f t="shared" si="58"/>
        <v>method</v>
      </c>
      <c r="T680" s="13" t="str">
        <f t="shared" si="56"/>
        <v>use claim</v>
      </c>
      <c r="U680" s="12" t="str">
        <f t="shared" si="59"/>
        <v>method</v>
      </c>
    </row>
    <row r="681" spans="1:21" ht="14.4">
      <c r="A681" s="8">
        <v>51801229</v>
      </c>
      <c r="B681" s="8">
        <v>39365299</v>
      </c>
      <c r="C681" s="9">
        <v>7602143</v>
      </c>
      <c r="D681" s="9" t="s">
        <v>33</v>
      </c>
      <c r="E681" s="10">
        <v>39226</v>
      </c>
      <c r="F681" s="9" t="s">
        <v>430</v>
      </c>
      <c r="G681" s="8">
        <v>137</v>
      </c>
      <c r="H681" s="9" t="s">
        <v>23</v>
      </c>
      <c r="I681" s="9" t="s">
        <v>450</v>
      </c>
      <c r="J681" s="9" t="s">
        <v>68</v>
      </c>
      <c r="K681" s="9" t="s">
        <v>451</v>
      </c>
      <c r="L681" s="11" t="s">
        <v>27</v>
      </c>
      <c r="M681" s="11" t="s">
        <v>28</v>
      </c>
      <c r="O681" s="12" t="s">
        <v>27</v>
      </c>
      <c r="P681" s="12" t="s">
        <v>28</v>
      </c>
      <c r="Q681" s="12"/>
      <c r="R681" s="13" t="str">
        <f t="shared" si="57"/>
        <v>product</v>
      </c>
      <c r="S681" s="14" t="str">
        <f t="shared" si="58"/>
        <v>apparatus</v>
      </c>
      <c r="T681" s="13" t="str">
        <f t="shared" si="56"/>
        <v>product</v>
      </c>
      <c r="U681" s="12" t="str">
        <f t="shared" si="59"/>
        <v>apparatus</v>
      </c>
    </row>
    <row r="682" spans="1:21" ht="14.4">
      <c r="A682" s="8">
        <v>53206489</v>
      </c>
      <c r="B682" s="8">
        <v>39303406</v>
      </c>
      <c r="C682" s="9">
        <v>7531270</v>
      </c>
      <c r="D682" s="9" t="s">
        <v>33</v>
      </c>
      <c r="E682" s="10">
        <v>39555</v>
      </c>
      <c r="F682" s="9" t="s">
        <v>130</v>
      </c>
      <c r="G682" s="8">
        <v>163</v>
      </c>
      <c r="H682" s="9" t="s">
        <v>23</v>
      </c>
      <c r="I682" s="9" t="s">
        <v>131</v>
      </c>
      <c r="J682" s="9" t="s">
        <v>25</v>
      </c>
      <c r="K682" s="9" t="s">
        <v>132</v>
      </c>
      <c r="L682" s="11" t="s">
        <v>27</v>
      </c>
      <c r="M682" s="11" t="s">
        <v>28</v>
      </c>
      <c r="O682" s="12" t="s">
        <v>27</v>
      </c>
      <c r="P682" s="12" t="s">
        <v>28</v>
      </c>
      <c r="Q682" s="12"/>
      <c r="R682" s="13" t="str">
        <f t="shared" si="57"/>
        <v>product</v>
      </c>
      <c r="S682" s="14" t="str">
        <f t="shared" si="58"/>
        <v>apparatus</v>
      </c>
      <c r="T682" s="13" t="str">
        <f t="shared" si="56"/>
        <v>product</v>
      </c>
      <c r="U682" s="12" t="str">
        <f t="shared" si="59"/>
        <v>apparatus</v>
      </c>
    </row>
    <row r="683" spans="1:21" ht="14.4">
      <c r="A683" s="8">
        <v>53206489</v>
      </c>
      <c r="B683" s="8">
        <v>39303406</v>
      </c>
      <c r="C683" s="9">
        <v>7531270</v>
      </c>
      <c r="D683" s="9" t="s">
        <v>33</v>
      </c>
      <c r="E683" s="10">
        <v>39555</v>
      </c>
      <c r="F683" s="9" t="s">
        <v>130</v>
      </c>
      <c r="G683" s="8">
        <v>163</v>
      </c>
      <c r="H683" s="9" t="s">
        <v>23</v>
      </c>
      <c r="I683" s="9" t="s">
        <v>131</v>
      </c>
      <c r="J683" s="9" t="s">
        <v>29</v>
      </c>
      <c r="K683" s="9" t="s">
        <v>133</v>
      </c>
      <c r="L683" s="11" t="s">
        <v>27</v>
      </c>
      <c r="M683" s="11" t="s">
        <v>28</v>
      </c>
      <c r="O683" s="12" t="s">
        <v>27</v>
      </c>
      <c r="P683" s="12" t="s">
        <v>28</v>
      </c>
      <c r="Q683" s="12"/>
      <c r="R683" s="13" t="str">
        <f t="shared" si="57"/>
        <v>product</v>
      </c>
      <c r="S683" s="14" t="str">
        <f t="shared" si="58"/>
        <v>apparatus</v>
      </c>
      <c r="T683" s="13" t="str">
        <f t="shared" si="56"/>
        <v>product</v>
      </c>
      <c r="U683" s="12" t="str">
        <f t="shared" si="59"/>
        <v>apparatus</v>
      </c>
    </row>
    <row r="684" spans="1:21" ht="14.4">
      <c r="A684" s="8">
        <v>53206489</v>
      </c>
      <c r="B684" s="8">
        <v>39303406</v>
      </c>
      <c r="C684" s="9">
        <v>7531270</v>
      </c>
      <c r="D684" s="9" t="s">
        <v>33</v>
      </c>
      <c r="E684" s="10">
        <v>39555</v>
      </c>
      <c r="F684" s="9" t="s">
        <v>130</v>
      </c>
      <c r="G684" s="8">
        <v>163</v>
      </c>
      <c r="H684" s="9" t="s">
        <v>23</v>
      </c>
      <c r="I684" s="9" t="s">
        <v>131</v>
      </c>
      <c r="J684" s="9" t="s">
        <v>31</v>
      </c>
      <c r="K684" s="9" t="s">
        <v>134</v>
      </c>
      <c r="L684" s="11" t="s">
        <v>27</v>
      </c>
      <c r="M684" s="11" t="s">
        <v>28</v>
      </c>
      <c r="O684" s="12" t="s">
        <v>27</v>
      </c>
      <c r="P684" s="12" t="s">
        <v>28</v>
      </c>
      <c r="Q684" s="12"/>
      <c r="R684" s="13" t="str">
        <f t="shared" si="57"/>
        <v>product</v>
      </c>
      <c r="S684" s="14" t="str">
        <f t="shared" si="58"/>
        <v>apparatus</v>
      </c>
      <c r="T684" s="13" t="str">
        <f t="shared" si="56"/>
        <v>product</v>
      </c>
      <c r="U684" s="12" t="str">
        <f t="shared" si="59"/>
        <v>apparatus</v>
      </c>
    </row>
    <row r="685" spans="1:21" ht="14.4">
      <c r="A685" s="8">
        <v>53206489</v>
      </c>
      <c r="B685" s="8">
        <v>39303406</v>
      </c>
      <c r="C685" s="9">
        <v>7531270</v>
      </c>
      <c r="D685" s="9" t="s">
        <v>33</v>
      </c>
      <c r="E685" s="10">
        <v>39555</v>
      </c>
      <c r="F685" s="9" t="s">
        <v>130</v>
      </c>
      <c r="G685" s="8">
        <v>163</v>
      </c>
      <c r="H685" s="9" t="s">
        <v>23</v>
      </c>
      <c r="I685" s="9" t="s">
        <v>131</v>
      </c>
      <c r="J685" s="9" t="s">
        <v>38</v>
      </c>
      <c r="K685" s="9" t="s">
        <v>135</v>
      </c>
      <c r="L685" s="11" t="s">
        <v>27</v>
      </c>
      <c r="M685" s="11" t="s">
        <v>28</v>
      </c>
      <c r="O685" s="12" t="s">
        <v>27</v>
      </c>
      <c r="P685" s="12" t="s">
        <v>28</v>
      </c>
      <c r="Q685" s="12"/>
      <c r="R685" s="13" t="str">
        <f t="shared" si="57"/>
        <v>product</v>
      </c>
      <c r="S685" s="14" t="str">
        <f t="shared" si="58"/>
        <v>apparatus</v>
      </c>
      <c r="T685" s="13" t="str">
        <f t="shared" si="56"/>
        <v>product</v>
      </c>
      <c r="U685" s="12" t="str">
        <f t="shared" si="59"/>
        <v>apparatus</v>
      </c>
    </row>
    <row r="686" spans="1:21" ht="14.4">
      <c r="A686" s="8">
        <v>53206489</v>
      </c>
      <c r="B686" s="8">
        <v>39303406</v>
      </c>
      <c r="C686" s="9">
        <v>7531270</v>
      </c>
      <c r="D686" s="9" t="s">
        <v>33</v>
      </c>
      <c r="E686" s="10">
        <v>39555</v>
      </c>
      <c r="F686" s="9" t="s">
        <v>130</v>
      </c>
      <c r="G686" s="8">
        <v>163</v>
      </c>
      <c r="H686" s="9" t="s">
        <v>23</v>
      </c>
      <c r="I686" s="9" t="s">
        <v>131</v>
      </c>
      <c r="J686" s="9" t="s">
        <v>40</v>
      </c>
      <c r="K686" s="9" t="s">
        <v>136</v>
      </c>
      <c r="L686" s="11" t="s">
        <v>27</v>
      </c>
      <c r="M686" s="11" t="s">
        <v>28</v>
      </c>
      <c r="O686" s="12" t="s">
        <v>27</v>
      </c>
      <c r="P686" s="12" t="s">
        <v>28</v>
      </c>
      <c r="Q686" s="12"/>
      <c r="R686" s="13" t="str">
        <f t="shared" si="57"/>
        <v>product</v>
      </c>
      <c r="S686" s="14" t="str">
        <f t="shared" si="58"/>
        <v>apparatus</v>
      </c>
      <c r="T686" s="13" t="str">
        <f t="shared" si="56"/>
        <v>product</v>
      </c>
      <c r="U686" s="12" t="str">
        <f t="shared" si="59"/>
        <v>apparatus</v>
      </c>
    </row>
    <row r="687" spans="1:21" ht="14.4">
      <c r="A687" s="8">
        <v>53206489</v>
      </c>
      <c r="B687" s="8">
        <v>39303406</v>
      </c>
      <c r="C687" s="9">
        <v>7531270</v>
      </c>
      <c r="D687" s="9" t="s">
        <v>33</v>
      </c>
      <c r="E687" s="10">
        <v>39555</v>
      </c>
      <c r="F687" s="9" t="s">
        <v>130</v>
      </c>
      <c r="G687" s="8">
        <v>163</v>
      </c>
      <c r="H687" s="9" t="s">
        <v>23</v>
      </c>
      <c r="I687" s="9" t="s">
        <v>131</v>
      </c>
      <c r="J687" s="9" t="s">
        <v>42</v>
      </c>
      <c r="K687" s="9" t="s">
        <v>137</v>
      </c>
      <c r="L687" s="11" t="s">
        <v>27</v>
      </c>
      <c r="M687" s="11" t="s">
        <v>28</v>
      </c>
      <c r="O687" s="12" t="s">
        <v>27</v>
      </c>
      <c r="P687" s="12" t="s">
        <v>28</v>
      </c>
      <c r="Q687" s="12"/>
      <c r="R687" s="13" t="str">
        <f t="shared" si="57"/>
        <v>product</v>
      </c>
      <c r="S687" s="14" t="str">
        <f t="shared" si="58"/>
        <v>apparatus</v>
      </c>
      <c r="T687" s="13" t="str">
        <f t="shared" si="56"/>
        <v>product</v>
      </c>
      <c r="U687" s="12" t="str">
        <f t="shared" si="59"/>
        <v>apparatus</v>
      </c>
    </row>
    <row r="688" spans="1:21" ht="14.4">
      <c r="A688" s="8">
        <v>53206489</v>
      </c>
      <c r="B688" s="8">
        <v>39303406</v>
      </c>
      <c r="C688" s="9">
        <v>7531270</v>
      </c>
      <c r="D688" s="9" t="s">
        <v>33</v>
      </c>
      <c r="E688" s="10">
        <v>39555</v>
      </c>
      <c r="F688" s="9" t="s">
        <v>130</v>
      </c>
      <c r="G688" s="8">
        <v>163</v>
      </c>
      <c r="H688" s="9" t="s">
        <v>23</v>
      </c>
      <c r="I688" s="9" t="s">
        <v>131</v>
      </c>
      <c r="J688" s="9" t="s">
        <v>44</v>
      </c>
      <c r="K688" s="9" t="s">
        <v>138</v>
      </c>
      <c r="L688" s="11" t="s">
        <v>27</v>
      </c>
      <c r="M688" s="11" t="s">
        <v>28</v>
      </c>
      <c r="O688" s="12" t="s">
        <v>27</v>
      </c>
      <c r="P688" s="12" t="s">
        <v>28</v>
      </c>
      <c r="Q688" s="12"/>
      <c r="R688" s="13" t="str">
        <f t="shared" si="57"/>
        <v>product</v>
      </c>
      <c r="S688" s="14" t="str">
        <f t="shared" si="58"/>
        <v>apparatus</v>
      </c>
      <c r="T688" s="13" t="str">
        <f t="shared" si="56"/>
        <v>product</v>
      </c>
      <c r="U688" s="12" t="str">
        <f t="shared" si="59"/>
        <v>apparatus</v>
      </c>
    </row>
    <row r="689" spans="1:21" ht="14.4">
      <c r="A689" s="8">
        <v>53206489</v>
      </c>
      <c r="B689" s="8">
        <v>39303406</v>
      </c>
      <c r="C689" s="9">
        <v>7531270</v>
      </c>
      <c r="D689" s="9" t="s">
        <v>33</v>
      </c>
      <c r="E689" s="10">
        <v>39555</v>
      </c>
      <c r="F689" s="9" t="s">
        <v>130</v>
      </c>
      <c r="G689" s="8">
        <v>163</v>
      </c>
      <c r="H689" s="9" t="s">
        <v>23</v>
      </c>
      <c r="I689" s="9" t="s">
        <v>131</v>
      </c>
      <c r="J689" s="9" t="s">
        <v>46</v>
      </c>
      <c r="K689" s="9" t="s">
        <v>139</v>
      </c>
      <c r="L689" s="11" t="s">
        <v>27</v>
      </c>
      <c r="M689" s="11" t="s">
        <v>28</v>
      </c>
      <c r="O689" s="12" t="s">
        <v>27</v>
      </c>
      <c r="P689" s="12" t="s">
        <v>28</v>
      </c>
      <c r="Q689" s="12"/>
      <c r="R689" s="13" t="str">
        <f t="shared" si="57"/>
        <v>product</v>
      </c>
      <c r="S689" s="14" t="str">
        <f t="shared" si="58"/>
        <v>apparatus</v>
      </c>
      <c r="T689" s="13" t="str">
        <f t="shared" si="56"/>
        <v>product</v>
      </c>
      <c r="U689" s="12" t="str">
        <f t="shared" si="59"/>
        <v>apparatus</v>
      </c>
    </row>
    <row r="690" spans="1:21" ht="14.4">
      <c r="A690" s="8">
        <v>53206489</v>
      </c>
      <c r="B690" s="8">
        <v>39303406</v>
      </c>
      <c r="C690" s="9">
        <v>7531270</v>
      </c>
      <c r="D690" s="9" t="s">
        <v>33</v>
      </c>
      <c r="E690" s="10">
        <v>39555</v>
      </c>
      <c r="F690" s="9" t="s">
        <v>130</v>
      </c>
      <c r="G690" s="8">
        <v>163</v>
      </c>
      <c r="H690" s="9" t="s">
        <v>23</v>
      </c>
      <c r="I690" s="9" t="s">
        <v>131</v>
      </c>
      <c r="J690" s="9" t="s">
        <v>48</v>
      </c>
      <c r="K690" s="9" t="s">
        <v>140</v>
      </c>
      <c r="L690" s="11" t="s">
        <v>27</v>
      </c>
      <c r="M690" s="11" t="s">
        <v>28</v>
      </c>
      <c r="O690" s="12" t="s">
        <v>27</v>
      </c>
      <c r="P690" s="12" t="s">
        <v>28</v>
      </c>
      <c r="Q690" s="12"/>
      <c r="R690" s="13" t="str">
        <f t="shared" si="57"/>
        <v>product</v>
      </c>
      <c r="S690" s="14" t="str">
        <f t="shared" si="58"/>
        <v>apparatus</v>
      </c>
      <c r="T690" s="13" t="str">
        <f t="shared" si="56"/>
        <v>product</v>
      </c>
      <c r="U690" s="12" t="str">
        <f t="shared" si="59"/>
        <v>apparatus</v>
      </c>
    </row>
    <row r="691" spans="1:21" ht="14.4">
      <c r="A691" s="8">
        <v>53206489</v>
      </c>
      <c r="B691" s="8">
        <v>39303406</v>
      </c>
      <c r="C691" s="9">
        <v>7531270</v>
      </c>
      <c r="D691" s="9" t="s">
        <v>33</v>
      </c>
      <c r="E691" s="10">
        <v>39555</v>
      </c>
      <c r="F691" s="9" t="s">
        <v>130</v>
      </c>
      <c r="G691" s="8">
        <v>163</v>
      </c>
      <c r="H691" s="9" t="s">
        <v>23</v>
      </c>
      <c r="I691" s="9" t="s">
        <v>131</v>
      </c>
      <c r="J691" s="9" t="s">
        <v>50</v>
      </c>
      <c r="K691" s="9" t="s">
        <v>141</v>
      </c>
      <c r="L691" s="11" t="s">
        <v>27</v>
      </c>
      <c r="M691" s="11" t="s">
        <v>28</v>
      </c>
      <c r="O691" s="12" t="s">
        <v>27</v>
      </c>
      <c r="P691" s="12" t="s">
        <v>28</v>
      </c>
      <c r="Q691" s="12"/>
      <c r="R691" s="13" t="str">
        <f t="shared" si="57"/>
        <v>product</v>
      </c>
      <c r="S691" s="14" t="str">
        <f t="shared" si="58"/>
        <v>apparatus</v>
      </c>
      <c r="T691" s="13" t="str">
        <f t="shared" si="56"/>
        <v>product</v>
      </c>
      <c r="U691" s="12" t="str">
        <f t="shared" si="59"/>
        <v>apparatus</v>
      </c>
    </row>
    <row r="692" spans="1:21" ht="14.4">
      <c r="A692" s="8">
        <v>53206489</v>
      </c>
      <c r="B692" s="8">
        <v>39303406</v>
      </c>
      <c r="C692" s="9">
        <v>7531270</v>
      </c>
      <c r="D692" s="9" t="s">
        <v>33</v>
      </c>
      <c r="E692" s="10">
        <v>39555</v>
      </c>
      <c r="F692" s="9" t="s">
        <v>130</v>
      </c>
      <c r="G692" s="8">
        <v>163</v>
      </c>
      <c r="H692" s="9" t="s">
        <v>23</v>
      </c>
      <c r="I692" s="9" t="s">
        <v>131</v>
      </c>
      <c r="J692" s="9" t="s">
        <v>52</v>
      </c>
      <c r="K692" s="9" t="s">
        <v>142</v>
      </c>
      <c r="L692" s="11" t="s">
        <v>27</v>
      </c>
      <c r="M692" s="11" t="s">
        <v>28</v>
      </c>
      <c r="O692" s="12" t="s">
        <v>27</v>
      </c>
      <c r="P692" s="12" t="s">
        <v>28</v>
      </c>
      <c r="Q692" s="12"/>
      <c r="R692" s="13" t="str">
        <f t="shared" si="57"/>
        <v>product</v>
      </c>
      <c r="S692" s="14" t="str">
        <f t="shared" si="58"/>
        <v>apparatus</v>
      </c>
      <c r="T692" s="13" t="str">
        <f t="shared" ref="T692:T702" si="60">R692</f>
        <v>product</v>
      </c>
      <c r="U692" s="12" t="str">
        <f t="shared" si="59"/>
        <v>apparatus</v>
      </c>
    </row>
    <row r="693" spans="1:21" ht="14.4">
      <c r="A693" s="8">
        <v>53206489</v>
      </c>
      <c r="B693" s="8">
        <v>39303406</v>
      </c>
      <c r="C693" s="9">
        <v>7531270</v>
      </c>
      <c r="D693" s="9" t="s">
        <v>33</v>
      </c>
      <c r="E693" s="10">
        <v>39555</v>
      </c>
      <c r="F693" s="9" t="s">
        <v>130</v>
      </c>
      <c r="G693" s="8">
        <v>163</v>
      </c>
      <c r="H693" s="9" t="s">
        <v>23</v>
      </c>
      <c r="I693" s="9" t="s">
        <v>131</v>
      </c>
      <c r="J693" s="9" t="s">
        <v>54</v>
      </c>
      <c r="K693" s="9" t="s">
        <v>143</v>
      </c>
      <c r="L693" s="11" t="s">
        <v>27</v>
      </c>
      <c r="M693" s="11" t="s">
        <v>28</v>
      </c>
      <c r="O693" s="12" t="s">
        <v>27</v>
      </c>
      <c r="P693" s="12" t="s">
        <v>28</v>
      </c>
      <c r="Q693" s="12"/>
      <c r="R693" s="13" t="str">
        <f t="shared" si="57"/>
        <v>product</v>
      </c>
      <c r="S693" s="14" t="str">
        <f t="shared" si="58"/>
        <v>apparatus</v>
      </c>
      <c r="T693" s="13" t="str">
        <f t="shared" si="60"/>
        <v>product</v>
      </c>
      <c r="U693" s="12" t="str">
        <f t="shared" si="59"/>
        <v>apparatus</v>
      </c>
    </row>
    <row r="694" spans="1:21" ht="14.4">
      <c r="A694" s="8">
        <v>53206489</v>
      </c>
      <c r="B694" s="8">
        <v>39303406</v>
      </c>
      <c r="C694" s="9">
        <v>7531270</v>
      </c>
      <c r="D694" s="9" t="s">
        <v>33</v>
      </c>
      <c r="E694" s="10">
        <v>39555</v>
      </c>
      <c r="F694" s="9" t="s">
        <v>130</v>
      </c>
      <c r="G694" s="8">
        <v>163</v>
      </c>
      <c r="H694" s="9" t="s">
        <v>23</v>
      </c>
      <c r="I694" s="9" t="s">
        <v>131</v>
      </c>
      <c r="J694" s="9" t="s">
        <v>56</v>
      </c>
      <c r="K694" s="9" t="s">
        <v>144</v>
      </c>
      <c r="L694" s="11" t="s">
        <v>27</v>
      </c>
      <c r="M694" s="11" t="s">
        <v>28</v>
      </c>
      <c r="O694" s="12" t="s">
        <v>27</v>
      </c>
      <c r="P694" s="12" t="s">
        <v>28</v>
      </c>
      <c r="Q694" s="12"/>
      <c r="R694" s="13" t="str">
        <f t="shared" si="57"/>
        <v>product</v>
      </c>
      <c r="S694" s="14" t="str">
        <f t="shared" si="58"/>
        <v>apparatus</v>
      </c>
      <c r="T694" s="13" t="str">
        <f t="shared" si="60"/>
        <v>product</v>
      </c>
      <c r="U694" s="12" t="str">
        <f t="shared" si="59"/>
        <v>apparatus</v>
      </c>
    </row>
    <row r="695" spans="1:21" ht="14.4">
      <c r="A695" s="8">
        <v>53206489</v>
      </c>
      <c r="B695" s="8">
        <v>39303406</v>
      </c>
      <c r="C695" s="9">
        <v>7531270</v>
      </c>
      <c r="D695" s="9" t="s">
        <v>33</v>
      </c>
      <c r="E695" s="10">
        <v>39555</v>
      </c>
      <c r="F695" s="9" t="s">
        <v>130</v>
      </c>
      <c r="G695" s="8">
        <v>163</v>
      </c>
      <c r="H695" s="9" t="s">
        <v>23</v>
      </c>
      <c r="I695" s="9" t="s">
        <v>131</v>
      </c>
      <c r="J695" s="9" t="s">
        <v>58</v>
      </c>
      <c r="K695" s="9" t="s">
        <v>145</v>
      </c>
      <c r="L695" s="11" t="s">
        <v>27</v>
      </c>
      <c r="M695" s="11" t="s">
        <v>28</v>
      </c>
      <c r="O695" s="12" t="s">
        <v>27</v>
      </c>
      <c r="P695" s="12" t="s">
        <v>28</v>
      </c>
      <c r="Q695" s="12"/>
      <c r="R695" s="13" t="str">
        <f t="shared" si="57"/>
        <v>product</v>
      </c>
      <c r="S695" s="14" t="str">
        <f t="shared" si="58"/>
        <v>apparatus</v>
      </c>
      <c r="T695" s="13" t="str">
        <f t="shared" si="60"/>
        <v>product</v>
      </c>
      <c r="U695" s="12" t="str">
        <f t="shared" si="59"/>
        <v>apparatus</v>
      </c>
    </row>
    <row r="696" spans="1:21" ht="14.4">
      <c r="A696" s="8">
        <v>53206489</v>
      </c>
      <c r="B696" s="8">
        <v>39303406</v>
      </c>
      <c r="C696" s="9">
        <v>7531270</v>
      </c>
      <c r="D696" s="9" t="s">
        <v>33</v>
      </c>
      <c r="E696" s="10">
        <v>39555</v>
      </c>
      <c r="F696" s="9" t="s">
        <v>130</v>
      </c>
      <c r="G696" s="8">
        <v>163</v>
      </c>
      <c r="H696" s="9" t="s">
        <v>23</v>
      </c>
      <c r="I696" s="9" t="s">
        <v>131</v>
      </c>
      <c r="J696" s="9" t="s">
        <v>60</v>
      </c>
      <c r="K696" s="9" t="s">
        <v>146</v>
      </c>
      <c r="L696" s="11" t="s">
        <v>27</v>
      </c>
      <c r="M696" s="11" t="s">
        <v>28</v>
      </c>
      <c r="O696" s="12" t="s">
        <v>27</v>
      </c>
      <c r="P696" s="12" t="s">
        <v>28</v>
      </c>
      <c r="Q696" s="12"/>
      <c r="R696" s="13" t="str">
        <f t="shared" si="57"/>
        <v>product</v>
      </c>
      <c r="S696" s="14" t="str">
        <f t="shared" si="58"/>
        <v>apparatus</v>
      </c>
      <c r="T696" s="13" t="str">
        <f t="shared" si="60"/>
        <v>product</v>
      </c>
      <c r="U696" s="12" t="str">
        <f t="shared" si="59"/>
        <v>apparatus</v>
      </c>
    </row>
    <row r="697" spans="1:21" ht="14.4">
      <c r="A697" s="8">
        <v>53206489</v>
      </c>
      <c r="B697" s="8">
        <v>39303406</v>
      </c>
      <c r="C697" s="9">
        <v>7531270</v>
      </c>
      <c r="D697" s="9" t="s">
        <v>33</v>
      </c>
      <c r="E697" s="10">
        <v>39555</v>
      </c>
      <c r="F697" s="9" t="s">
        <v>130</v>
      </c>
      <c r="G697" s="8">
        <v>163</v>
      </c>
      <c r="H697" s="9" t="s">
        <v>23</v>
      </c>
      <c r="I697" s="9" t="s">
        <v>131</v>
      </c>
      <c r="J697" s="9" t="s">
        <v>62</v>
      </c>
      <c r="K697" s="9" t="s">
        <v>147</v>
      </c>
      <c r="L697" s="11" t="s">
        <v>27</v>
      </c>
      <c r="M697" s="11" t="s">
        <v>28</v>
      </c>
      <c r="O697" s="12" t="s">
        <v>27</v>
      </c>
      <c r="P697" s="12" t="s">
        <v>28</v>
      </c>
      <c r="Q697" s="12"/>
      <c r="R697" s="13" t="str">
        <f t="shared" si="57"/>
        <v>product</v>
      </c>
      <c r="S697" s="14" t="str">
        <f t="shared" si="58"/>
        <v>apparatus</v>
      </c>
      <c r="T697" s="13" t="str">
        <f t="shared" si="60"/>
        <v>product</v>
      </c>
      <c r="U697" s="12" t="str">
        <f t="shared" si="59"/>
        <v>apparatus</v>
      </c>
    </row>
    <row r="698" spans="1:21" ht="14.4">
      <c r="A698" s="8">
        <v>53206489</v>
      </c>
      <c r="B698" s="8">
        <v>39303406</v>
      </c>
      <c r="C698" s="9">
        <v>7531270</v>
      </c>
      <c r="D698" s="9" t="s">
        <v>33</v>
      </c>
      <c r="E698" s="10">
        <v>39555</v>
      </c>
      <c r="F698" s="9" t="s">
        <v>130</v>
      </c>
      <c r="G698" s="8">
        <v>163</v>
      </c>
      <c r="H698" s="9" t="s">
        <v>23</v>
      </c>
      <c r="I698" s="9" t="s">
        <v>131</v>
      </c>
      <c r="J698" s="9" t="s">
        <v>64</v>
      </c>
      <c r="K698" s="9" t="s">
        <v>148</v>
      </c>
      <c r="L698" s="11" t="s">
        <v>27</v>
      </c>
      <c r="M698" s="11" t="s">
        <v>28</v>
      </c>
      <c r="O698" s="12" t="s">
        <v>27</v>
      </c>
      <c r="P698" s="12" t="s">
        <v>28</v>
      </c>
      <c r="Q698" s="12"/>
      <c r="R698" s="13" t="str">
        <f t="shared" si="57"/>
        <v>product</v>
      </c>
      <c r="S698" s="14" t="str">
        <f t="shared" si="58"/>
        <v>apparatus</v>
      </c>
      <c r="T698" s="13" t="str">
        <f t="shared" si="60"/>
        <v>product</v>
      </c>
      <c r="U698" s="12" t="str">
        <f t="shared" si="59"/>
        <v>apparatus</v>
      </c>
    </row>
    <row r="699" spans="1:21" ht="14.4">
      <c r="A699" s="8">
        <v>53206489</v>
      </c>
      <c r="B699" s="8">
        <v>39303406</v>
      </c>
      <c r="C699" s="9">
        <v>7531270</v>
      </c>
      <c r="D699" s="9" t="s">
        <v>33</v>
      </c>
      <c r="E699" s="10">
        <v>39555</v>
      </c>
      <c r="F699" s="9" t="s">
        <v>130</v>
      </c>
      <c r="G699" s="8">
        <v>163</v>
      </c>
      <c r="H699" s="9" t="s">
        <v>23</v>
      </c>
      <c r="I699" s="9" t="s">
        <v>131</v>
      </c>
      <c r="J699" s="9" t="s">
        <v>66</v>
      </c>
      <c r="K699" s="9" t="s">
        <v>149</v>
      </c>
      <c r="L699" s="11" t="s">
        <v>27</v>
      </c>
      <c r="M699" s="11" t="s">
        <v>28</v>
      </c>
      <c r="O699" s="12" t="s">
        <v>27</v>
      </c>
      <c r="P699" s="12" t="s">
        <v>28</v>
      </c>
      <c r="Q699" s="12"/>
      <c r="R699" s="13" t="str">
        <f t="shared" si="57"/>
        <v>product</v>
      </c>
      <c r="S699" s="14" t="str">
        <f t="shared" si="58"/>
        <v>apparatus</v>
      </c>
      <c r="T699" s="13" t="str">
        <f t="shared" si="60"/>
        <v>product</v>
      </c>
      <c r="U699" s="12" t="str">
        <f t="shared" si="59"/>
        <v>apparatus</v>
      </c>
    </row>
    <row r="700" spans="1:21" ht="14.4">
      <c r="A700" s="8">
        <v>53206489</v>
      </c>
      <c r="B700" s="8">
        <v>39303406</v>
      </c>
      <c r="C700" s="9">
        <v>7531270</v>
      </c>
      <c r="D700" s="9" t="s">
        <v>33</v>
      </c>
      <c r="E700" s="10">
        <v>39555</v>
      </c>
      <c r="F700" s="9" t="s">
        <v>130</v>
      </c>
      <c r="G700" s="8">
        <v>163</v>
      </c>
      <c r="H700" s="9" t="s">
        <v>23</v>
      </c>
      <c r="I700" s="9" t="s">
        <v>131</v>
      </c>
      <c r="J700" s="9" t="s">
        <v>68</v>
      </c>
      <c r="K700" s="9" t="s">
        <v>150</v>
      </c>
      <c r="L700" s="11" t="s">
        <v>27</v>
      </c>
      <c r="M700" s="11" t="s">
        <v>28</v>
      </c>
      <c r="O700" s="12" t="s">
        <v>27</v>
      </c>
      <c r="P700" s="12" t="s">
        <v>28</v>
      </c>
      <c r="Q700" s="12"/>
      <c r="R700" s="13" t="str">
        <f t="shared" si="57"/>
        <v>product</v>
      </c>
      <c r="S700" s="14" t="str">
        <f t="shared" si="58"/>
        <v>apparatus</v>
      </c>
      <c r="T700" s="13" t="str">
        <f t="shared" si="60"/>
        <v>product</v>
      </c>
      <c r="U700" s="12" t="str">
        <f t="shared" si="59"/>
        <v>apparatus</v>
      </c>
    </row>
    <row r="701" spans="1:21" ht="14.4">
      <c r="A701" s="8">
        <v>53206489</v>
      </c>
      <c r="B701" s="8">
        <v>39303406</v>
      </c>
      <c r="C701" s="9">
        <v>7531270</v>
      </c>
      <c r="D701" s="9" t="s">
        <v>33</v>
      </c>
      <c r="E701" s="10">
        <v>39555</v>
      </c>
      <c r="F701" s="9" t="s">
        <v>130</v>
      </c>
      <c r="G701" s="8">
        <v>163</v>
      </c>
      <c r="H701" s="9" t="s">
        <v>23</v>
      </c>
      <c r="I701" s="9" t="s">
        <v>131</v>
      </c>
      <c r="J701" s="9" t="s">
        <v>70</v>
      </c>
      <c r="K701" s="9" t="s">
        <v>151</v>
      </c>
      <c r="L701" s="11" t="s">
        <v>27</v>
      </c>
      <c r="M701" s="11" t="s">
        <v>28</v>
      </c>
      <c r="O701" s="12" t="s">
        <v>27</v>
      </c>
      <c r="P701" s="12" t="s">
        <v>28</v>
      </c>
      <c r="Q701" s="12"/>
      <c r="R701" s="13" t="str">
        <f t="shared" si="57"/>
        <v>product</v>
      </c>
      <c r="S701" s="14" t="str">
        <f t="shared" si="58"/>
        <v>apparatus</v>
      </c>
      <c r="T701" s="13" t="str">
        <f t="shared" si="60"/>
        <v>product</v>
      </c>
      <c r="U701" s="12" t="str">
        <f t="shared" si="59"/>
        <v>apparatus</v>
      </c>
    </row>
    <row r="702" spans="1:21" ht="14.4">
      <c r="A702" s="8">
        <v>53206489</v>
      </c>
      <c r="B702" s="8">
        <v>39303406</v>
      </c>
      <c r="C702" s="9">
        <v>7531270</v>
      </c>
      <c r="D702" s="9" t="s">
        <v>33</v>
      </c>
      <c r="E702" s="10">
        <v>39555</v>
      </c>
      <c r="F702" s="9" t="s">
        <v>130</v>
      </c>
      <c r="G702" s="8">
        <v>163</v>
      </c>
      <c r="H702" s="9" t="s">
        <v>23</v>
      </c>
      <c r="I702" s="9" t="s">
        <v>131</v>
      </c>
      <c r="J702" s="9" t="s">
        <v>72</v>
      </c>
      <c r="K702" s="9" t="s">
        <v>152</v>
      </c>
      <c r="L702" s="11" t="s">
        <v>27</v>
      </c>
      <c r="M702" s="11" t="s">
        <v>28</v>
      </c>
      <c r="O702" s="12" t="s">
        <v>27</v>
      </c>
      <c r="P702" s="12" t="s">
        <v>28</v>
      </c>
      <c r="Q702" s="12"/>
      <c r="R702" s="13" t="str">
        <f t="shared" si="57"/>
        <v>product</v>
      </c>
      <c r="S702" s="14" t="str">
        <f t="shared" si="58"/>
        <v>apparatus</v>
      </c>
      <c r="T702" s="13" t="str">
        <f t="shared" si="60"/>
        <v>product</v>
      </c>
      <c r="U702" s="12" t="str">
        <f t="shared" si="59"/>
        <v>apparatus</v>
      </c>
    </row>
    <row r="703" spans="1:21" ht="14.4">
      <c r="A703" s="8">
        <v>53206489</v>
      </c>
      <c r="B703" s="8">
        <v>39303406</v>
      </c>
      <c r="C703" s="9">
        <v>7531270</v>
      </c>
      <c r="D703" s="9" t="s">
        <v>33</v>
      </c>
      <c r="E703" s="10">
        <v>39555</v>
      </c>
      <c r="F703" s="9" t="s">
        <v>130</v>
      </c>
      <c r="G703" s="8">
        <v>163</v>
      </c>
      <c r="H703" s="9" t="s">
        <v>23</v>
      </c>
      <c r="I703" s="9" t="s">
        <v>130</v>
      </c>
      <c r="J703" s="9" t="s">
        <v>74</v>
      </c>
      <c r="K703" s="9" t="s">
        <v>153</v>
      </c>
      <c r="L703" s="11" t="s">
        <v>154</v>
      </c>
      <c r="M703" s="11" t="s">
        <v>88</v>
      </c>
      <c r="O703" s="12" t="s">
        <v>87</v>
      </c>
      <c r="P703" s="12" t="s">
        <v>88</v>
      </c>
      <c r="Q703" s="12"/>
      <c r="R703" s="13" t="str">
        <f t="shared" si="57"/>
        <v>CONFLICT</v>
      </c>
      <c r="S703" s="14" t="str">
        <f t="shared" si="58"/>
        <v>method</v>
      </c>
      <c r="T703" s="13" t="s">
        <v>154</v>
      </c>
      <c r="U703" s="12" t="str">
        <f t="shared" si="59"/>
        <v>method</v>
      </c>
    </row>
    <row r="704" spans="1:21" ht="14.4">
      <c r="A704" s="8">
        <v>53206489</v>
      </c>
      <c r="B704" s="8">
        <v>39303406</v>
      </c>
      <c r="C704" s="9">
        <v>7531270</v>
      </c>
      <c r="D704" s="9" t="s">
        <v>33</v>
      </c>
      <c r="E704" s="10">
        <v>39555</v>
      </c>
      <c r="F704" s="9" t="s">
        <v>130</v>
      </c>
      <c r="G704" s="8">
        <v>163</v>
      </c>
      <c r="H704" s="9" t="s">
        <v>23</v>
      </c>
      <c r="I704" s="9" t="s">
        <v>130</v>
      </c>
      <c r="J704" s="9" t="s">
        <v>76</v>
      </c>
      <c r="K704" s="9" t="s">
        <v>155</v>
      </c>
      <c r="L704" s="11" t="s">
        <v>154</v>
      </c>
      <c r="M704" s="11" t="s">
        <v>88</v>
      </c>
      <c r="O704" s="12" t="s">
        <v>87</v>
      </c>
      <c r="P704" s="12" t="s">
        <v>88</v>
      </c>
      <c r="Q704" s="12"/>
      <c r="R704" s="13" t="str">
        <f t="shared" si="57"/>
        <v>CONFLICT</v>
      </c>
      <c r="S704" s="14" t="str">
        <f t="shared" si="58"/>
        <v>method</v>
      </c>
      <c r="T704" s="13" t="s">
        <v>154</v>
      </c>
      <c r="U704" s="12" t="str">
        <f t="shared" si="59"/>
        <v>method</v>
      </c>
    </row>
    <row r="705" spans="1:21" ht="14.4">
      <c r="A705" s="8">
        <v>53206489</v>
      </c>
      <c r="B705" s="8">
        <v>39303406</v>
      </c>
      <c r="C705" s="9">
        <v>7531270</v>
      </c>
      <c r="D705" s="9" t="s">
        <v>33</v>
      </c>
      <c r="E705" s="10">
        <v>39555</v>
      </c>
      <c r="F705" s="9" t="s">
        <v>130</v>
      </c>
      <c r="G705" s="8">
        <v>163</v>
      </c>
      <c r="H705" s="9" t="s">
        <v>23</v>
      </c>
      <c r="I705" s="9" t="s">
        <v>130</v>
      </c>
      <c r="J705" s="9" t="s">
        <v>79</v>
      </c>
      <c r="K705" s="9" t="s">
        <v>156</v>
      </c>
      <c r="L705" s="11" t="s">
        <v>154</v>
      </c>
      <c r="M705" s="11" t="s">
        <v>88</v>
      </c>
      <c r="O705" s="12" t="s">
        <v>87</v>
      </c>
      <c r="P705" s="12" t="s">
        <v>88</v>
      </c>
      <c r="Q705" s="12"/>
      <c r="R705" s="13" t="str">
        <f t="shared" si="57"/>
        <v>CONFLICT</v>
      </c>
      <c r="S705" s="14" t="str">
        <f t="shared" si="58"/>
        <v>method</v>
      </c>
      <c r="T705" s="13" t="s">
        <v>154</v>
      </c>
      <c r="U705" s="12" t="str">
        <f t="shared" si="59"/>
        <v>method</v>
      </c>
    </row>
    <row r="706" spans="1:21" ht="14.4">
      <c r="A706" s="8">
        <v>53206489</v>
      </c>
      <c r="B706" s="8">
        <v>39303406</v>
      </c>
      <c r="C706" s="9">
        <v>7531270</v>
      </c>
      <c r="D706" s="9" t="s">
        <v>33</v>
      </c>
      <c r="E706" s="10">
        <v>39555</v>
      </c>
      <c r="F706" s="9" t="s">
        <v>130</v>
      </c>
      <c r="G706" s="8">
        <v>163</v>
      </c>
      <c r="H706" s="9" t="s">
        <v>23</v>
      </c>
      <c r="I706" s="9" t="s">
        <v>130</v>
      </c>
      <c r="J706" s="9" t="s">
        <v>81</v>
      </c>
      <c r="K706" s="9" t="s">
        <v>157</v>
      </c>
      <c r="L706" s="11" t="s">
        <v>154</v>
      </c>
      <c r="M706" s="11" t="s">
        <v>88</v>
      </c>
      <c r="O706" s="12" t="s">
        <v>87</v>
      </c>
      <c r="P706" s="12" t="s">
        <v>88</v>
      </c>
      <c r="Q706" s="12"/>
      <c r="R706" s="13" t="str">
        <f t="shared" ref="R706:R769" si="61">IF(L706=O706,L706,"CONFLICT")</f>
        <v>CONFLICT</v>
      </c>
      <c r="S706" s="14" t="str">
        <f t="shared" ref="S706:S769" si="62">IF(M706=P706,M706,"CONFLICT")</f>
        <v>method</v>
      </c>
      <c r="T706" s="13" t="s">
        <v>154</v>
      </c>
      <c r="U706" s="12" t="str">
        <f t="shared" si="59"/>
        <v>method</v>
      </c>
    </row>
    <row r="707" spans="1:21" ht="14.4">
      <c r="A707" s="8">
        <v>53206489</v>
      </c>
      <c r="B707" s="8">
        <v>39303406</v>
      </c>
      <c r="C707" s="9">
        <v>7531270</v>
      </c>
      <c r="D707" s="9" t="s">
        <v>33</v>
      </c>
      <c r="E707" s="10">
        <v>39555</v>
      </c>
      <c r="F707" s="9" t="s">
        <v>130</v>
      </c>
      <c r="G707" s="8">
        <v>163</v>
      </c>
      <c r="H707" s="9" t="s">
        <v>23</v>
      </c>
      <c r="I707" s="9" t="s">
        <v>130</v>
      </c>
      <c r="J707" s="9" t="s">
        <v>158</v>
      </c>
      <c r="K707" s="9" t="s">
        <v>159</v>
      </c>
      <c r="L707" s="11" t="s">
        <v>154</v>
      </c>
      <c r="M707" s="11" t="s">
        <v>88</v>
      </c>
      <c r="O707" s="12" t="s">
        <v>87</v>
      </c>
      <c r="P707" s="12" t="s">
        <v>88</v>
      </c>
      <c r="Q707" s="12"/>
      <c r="R707" s="13" t="str">
        <f t="shared" si="61"/>
        <v>CONFLICT</v>
      </c>
      <c r="S707" s="14" t="str">
        <f t="shared" si="62"/>
        <v>method</v>
      </c>
      <c r="T707" s="13" t="s">
        <v>154</v>
      </c>
      <c r="U707" s="12" t="str">
        <f t="shared" si="59"/>
        <v>method</v>
      </c>
    </row>
    <row r="708" spans="1:21" ht="14.4">
      <c r="A708" s="8">
        <v>53206489</v>
      </c>
      <c r="B708" s="8">
        <v>39303406</v>
      </c>
      <c r="C708" s="9">
        <v>7531270</v>
      </c>
      <c r="D708" s="9" t="s">
        <v>33</v>
      </c>
      <c r="E708" s="10">
        <v>39555</v>
      </c>
      <c r="F708" s="9" t="s">
        <v>130</v>
      </c>
      <c r="G708" s="8">
        <v>163</v>
      </c>
      <c r="H708" s="9" t="s">
        <v>23</v>
      </c>
      <c r="I708" s="9" t="s">
        <v>130</v>
      </c>
      <c r="J708" s="9" t="s">
        <v>160</v>
      </c>
      <c r="K708" s="9" t="s">
        <v>161</v>
      </c>
      <c r="L708" s="11" t="s">
        <v>154</v>
      </c>
      <c r="M708" s="11" t="s">
        <v>88</v>
      </c>
      <c r="O708" s="12" t="s">
        <v>87</v>
      </c>
      <c r="P708" s="12" t="s">
        <v>88</v>
      </c>
      <c r="Q708" s="12"/>
      <c r="R708" s="13" t="str">
        <f t="shared" si="61"/>
        <v>CONFLICT</v>
      </c>
      <c r="S708" s="14" t="str">
        <f t="shared" si="62"/>
        <v>method</v>
      </c>
      <c r="T708" s="13" t="s">
        <v>154</v>
      </c>
      <c r="U708" s="12" t="str">
        <f t="shared" si="59"/>
        <v>method</v>
      </c>
    </row>
    <row r="709" spans="1:21" ht="14.4">
      <c r="A709" s="8">
        <v>53206489</v>
      </c>
      <c r="B709" s="8">
        <v>39303406</v>
      </c>
      <c r="C709" s="9">
        <v>7531270</v>
      </c>
      <c r="D709" s="9" t="s">
        <v>33</v>
      </c>
      <c r="E709" s="10">
        <v>39555</v>
      </c>
      <c r="F709" s="9" t="s">
        <v>130</v>
      </c>
      <c r="G709" s="8">
        <v>163</v>
      </c>
      <c r="H709" s="9" t="s">
        <v>23</v>
      </c>
      <c r="I709" s="9" t="s">
        <v>130</v>
      </c>
      <c r="J709" s="9" t="s">
        <v>162</v>
      </c>
      <c r="K709" s="9" t="s">
        <v>163</v>
      </c>
      <c r="L709" s="11" t="s">
        <v>154</v>
      </c>
      <c r="M709" s="11" t="s">
        <v>88</v>
      </c>
      <c r="O709" s="12" t="s">
        <v>87</v>
      </c>
      <c r="P709" s="12" t="s">
        <v>88</v>
      </c>
      <c r="Q709" s="12"/>
      <c r="R709" s="13" t="str">
        <f t="shared" si="61"/>
        <v>CONFLICT</v>
      </c>
      <c r="S709" s="14" t="str">
        <f t="shared" si="62"/>
        <v>method</v>
      </c>
      <c r="T709" s="13" t="s">
        <v>154</v>
      </c>
      <c r="U709" s="12" t="str">
        <f t="shared" si="59"/>
        <v>method</v>
      </c>
    </row>
    <row r="710" spans="1:21" ht="14.4">
      <c r="A710" s="8">
        <v>53206489</v>
      </c>
      <c r="B710" s="8">
        <v>39303406</v>
      </c>
      <c r="C710" s="9">
        <v>7531270</v>
      </c>
      <c r="D710" s="9" t="s">
        <v>33</v>
      </c>
      <c r="E710" s="10">
        <v>39555</v>
      </c>
      <c r="F710" s="9" t="s">
        <v>130</v>
      </c>
      <c r="G710" s="8">
        <v>163</v>
      </c>
      <c r="H710" s="9" t="s">
        <v>23</v>
      </c>
      <c r="I710" s="9" t="s">
        <v>130</v>
      </c>
      <c r="J710" s="9" t="s">
        <v>164</v>
      </c>
      <c r="K710" s="9" t="s">
        <v>165</v>
      </c>
      <c r="L710" s="11" t="s">
        <v>154</v>
      </c>
      <c r="M710" s="11" t="s">
        <v>88</v>
      </c>
      <c r="O710" s="12" t="s">
        <v>87</v>
      </c>
      <c r="P710" s="12" t="s">
        <v>88</v>
      </c>
      <c r="Q710" s="12"/>
      <c r="R710" s="13" t="str">
        <f t="shared" si="61"/>
        <v>CONFLICT</v>
      </c>
      <c r="S710" s="14" t="str">
        <f t="shared" si="62"/>
        <v>method</v>
      </c>
      <c r="T710" s="13" t="s">
        <v>154</v>
      </c>
      <c r="U710" s="12" t="str">
        <f t="shared" si="59"/>
        <v>method</v>
      </c>
    </row>
    <row r="711" spans="1:21" ht="14.4">
      <c r="A711" s="8">
        <v>53206489</v>
      </c>
      <c r="B711" s="8">
        <v>39303406</v>
      </c>
      <c r="C711" s="9">
        <v>7531270</v>
      </c>
      <c r="D711" s="9" t="s">
        <v>33</v>
      </c>
      <c r="E711" s="10">
        <v>39555</v>
      </c>
      <c r="F711" s="9" t="s">
        <v>130</v>
      </c>
      <c r="G711" s="8">
        <v>163</v>
      </c>
      <c r="H711" s="9" t="s">
        <v>23</v>
      </c>
      <c r="I711" s="9" t="s">
        <v>130</v>
      </c>
      <c r="J711" s="9" t="s">
        <v>166</v>
      </c>
      <c r="K711" s="9" t="s">
        <v>167</v>
      </c>
      <c r="L711" s="11" t="s">
        <v>154</v>
      </c>
      <c r="M711" s="11" t="s">
        <v>88</v>
      </c>
      <c r="O711" s="12" t="s">
        <v>87</v>
      </c>
      <c r="P711" s="12" t="s">
        <v>88</v>
      </c>
      <c r="Q711" s="12"/>
      <c r="R711" s="13" t="str">
        <f t="shared" si="61"/>
        <v>CONFLICT</v>
      </c>
      <c r="S711" s="14" t="str">
        <f t="shared" si="62"/>
        <v>method</v>
      </c>
      <c r="T711" s="13" t="s">
        <v>154</v>
      </c>
      <c r="U711" s="12" t="str">
        <f t="shared" si="59"/>
        <v>method</v>
      </c>
    </row>
    <row r="712" spans="1:21" ht="14.4">
      <c r="A712" s="8">
        <v>53206489</v>
      </c>
      <c r="B712" s="8">
        <v>39303406</v>
      </c>
      <c r="C712" s="9">
        <v>7531270</v>
      </c>
      <c r="D712" s="9" t="s">
        <v>33</v>
      </c>
      <c r="E712" s="10">
        <v>39555</v>
      </c>
      <c r="F712" s="9" t="s">
        <v>130</v>
      </c>
      <c r="G712" s="8">
        <v>163</v>
      </c>
      <c r="H712" s="9" t="s">
        <v>23</v>
      </c>
      <c r="I712" s="9" t="s">
        <v>130</v>
      </c>
      <c r="J712" s="9" t="s">
        <v>168</v>
      </c>
      <c r="K712" s="9" t="s">
        <v>169</v>
      </c>
      <c r="L712" s="11" t="s">
        <v>154</v>
      </c>
      <c r="M712" s="11" t="s">
        <v>88</v>
      </c>
      <c r="O712" s="12" t="s">
        <v>87</v>
      </c>
      <c r="P712" s="12" t="s">
        <v>88</v>
      </c>
      <c r="Q712" s="12"/>
      <c r="R712" s="13" t="str">
        <f t="shared" si="61"/>
        <v>CONFLICT</v>
      </c>
      <c r="S712" s="14" t="str">
        <f t="shared" si="62"/>
        <v>method</v>
      </c>
      <c r="T712" s="13" t="s">
        <v>154</v>
      </c>
      <c r="U712" s="12" t="str">
        <f t="shared" si="59"/>
        <v>method</v>
      </c>
    </row>
    <row r="713" spans="1:21" ht="14.4">
      <c r="A713" s="8">
        <v>53206489</v>
      </c>
      <c r="B713" s="8">
        <v>39303406</v>
      </c>
      <c r="C713" s="9">
        <v>7531270</v>
      </c>
      <c r="D713" s="9" t="s">
        <v>33</v>
      </c>
      <c r="E713" s="10">
        <v>39555</v>
      </c>
      <c r="F713" s="9" t="s">
        <v>130</v>
      </c>
      <c r="G713" s="8">
        <v>163</v>
      </c>
      <c r="H713" s="9" t="s">
        <v>23</v>
      </c>
      <c r="I713" s="9" t="s">
        <v>130</v>
      </c>
      <c r="J713" s="9" t="s">
        <v>170</v>
      </c>
      <c r="K713" s="9" t="s">
        <v>171</v>
      </c>
      <c r="L713" s="11" t="s">
        <v>154</v>
      </c>
      <c r="M713" s="11" t="s">
        <v>88</v>
      </c>
      <c r="O713" s="12" t="s">
        <v>87</v>
      </c>
      <c r="P713" s="12" t="s">
        <v>88</v>
      </c>
      <c r="Q713" s="12"/>
      <c r="R713" s="13" t="str">
        <f t="shared" si="61"/>
        <v>CONFLICT</v>
      </c>
      <c r="S713" s="14" t="str">
        <f t="shared" si="62"/>
        <v>method</v>
      </c>
      <c r="T713" s="13" t="s">
        <v>154</v>
      </c>
      <c r="U713" s="12" t="str">
        <f t="shared" si="59"/>
        <v>method</v>
      </c>
    </row>
    <row r="714" spans="1:21" ht="14.4">
      <c r="A714" s="8">
        <v>53206489</v>
      </c>
      <c r="B714" s="8">
        <v>39303406</v>
      </c>
      <c r="C714" s="9">
        <v>7531270</v>
      </c>
      <c r="D714" s="9" t="s">
        <v>33</v>
      </c>
      <c r="E714" s="10">
        <v>39555</v>
      </c>
      <c r="F714" s="9" t="s">
        <v>130</v>
      </c>
      <c r="G714" s="8">
        <v>163</v>
      </c>
      <c r="H714" s="9" t="s">
        <v>23</v>
      </c>
      <c r="I714" s="9" t="s">
        <v>130</v>
      </c>
      <c r="J714" s="9" t="s">
        <v>172</v>
      </c>
      <c r="K714" s="9" t="s">
        <v>173</v>
      </c>
      <c r="L714" s="11" t="s">
        <v>154</v>
      </c>
      <c r="M714" s="11" t="s">
        <v>88</v>
      </c>
      <c r="O714" s="12" t="s">
        <v>87</v>
      </c>
      <c r="P714" s="12" t="s">
        <v>88</v>
      </c>
      <c r="Q714" s="12"/>
      <c r="R714" s="13" t="str">
        <f t="shared" si="61"/>
        <v>CONFLICT</v>
      </c>
      <c r="S714" s="14" t="str">
        <f t="shared" si="62"/>
        <v>method</v>
      </c>
      <c r="T714" s="13" t="s">
        <v>154</v>
      </c>
      <c r="U714" s="12" t="str">
        <f t="shared" si="59"/>
        <v>method</v>
      </c>
    </row>
    <row r="715" spans="1:21" ht="14.4">
      <c r="A715" s="8">
        <v>53206489</v>
      </c>
      <c r="B715" s="8">
        <v>39303406</v>
      </c>
      <c r="C715" s="9">
        <v>7531270</v>
      </c>
      <c r="D715" s="9" t="s">
        <v>33</v>
      </c>
      <c r="E715" s="10">
        <v>39555</v>
      </c>
      <c r="F715" s="9" t="s">
        <v>130</v>
      </c>
      <c r="G715" s="8">
        <v>163</v>
      </c>
      <c r="H715" s="9" t="s">
        <v>23</v>
      </c>
      <c r="I715" s="9" t="s">
        <v>130</v>
      </c>
      <c r="J715" s="9" t="s">
        <v>174</v>
      </c>
      <c r="K715" s="9" t="s">
        <v>175</v>
      </c>
      <c r="L715" s="11" t="s">
        <v>154</v>
      </c>
      <c r="M715" s="11" t="s">
        <v>88</v>
      </c>
      <c r="O715" s="12" t="s">
        <v>87</v>
      </c>
      <c r="P715" s="12" t="s">
        <v>88</v>
      </c>
      <c r="Q715" s="12"/>
      <c r="R715" s="13" t="str">
        <f t="shared" si="61"/>
        <v>CONFLICT</v>
      </c>
      <c r="S715" s="14" t="str">
        <f t="shared" si="62"/>
        <v>method</v>
      </c>
      <c r="T715" s="13" t="s">
        <v>154</v>
      </c>
      <c r="U715" s="12" t="str">
        <f t="shared" si="59"/>
        <v>method</v>
      </c>
    </row>
    <row r="716" spans="1:21" ht="14.4">
      <c r="A716" s="8">
        <v>53206489</v>
      </c>
      <c r="B716" s="8">
        <v>39303406</v>
      </c>
      <c r="C716" s="9">
        <v>7531270</v>
      </c>
      <c r="D716" s="9" t="s">
        <v>33</v>
      </c>
      <c r="E716" s="10">
        <v>39555</v>
      </c>
      <c r="F716" s="9" t="s">
        <v>130</v>
      </c>
      <c r="G716" s="8">
        <v>163</v>
      </c>
      <c r="H716" s="9" t="s">
        <v>23</v>
      </c>
      <c r="I716" s="9" t="s">
        <v>130</v>
      </c>
      <c r="J716" s="9" t="s">
        <v>176</v>
      </c>
      <c r="K716" s="9" t="s">
        <v>177</v>
      </c>
      <c r="L716" s="11" t="s">
        <v>154</v>
      </c>
      <c r="M716" s="11" t="s">
        <v>88</v>
      </c>
      <c r="O716" s="12" t="s">
        <v>87</v>
      </c>
      <c r="P716" s="12" t="s">
        <v>88</v>
      </c>
      <c r="Q716" s="12"/>
      <c r="R716" s="13" t="str">
        <f t="shared" si="61"/>
        <v>CONFLICT</v>
      </c>
      <c r="S716" s="14" t="str">
        <f t="shared" si="62"/>
        <v>method</v>
      </c>
      <c r="T716" s="13" t="s">
        <v>154</v>
      </c>
      <c r="U716" s="12" t="str">
        <f t="shared" si="59"/>
        <v>method</v>
      </c>
    </row>
    <row r="717" spans="1:21" ht="14.4">
      <c r="A717" s="8">
        <v>53206489</v>
      </c>
      <c r="B717" s="8">
        <v>39303406</v>
      </c>
      <c r="C717" s="9">
        <v>7531270</v>
      </c>
      <c r="D717" s="9" t="s">
        <v>33</v>
      </c>
      <c r="E717" s="10">
        <v>39555</v>
      </c>
      <c r="F717" s="9" t="s">
        <v>130</v>
      </c>
      <c r="G717" s="8">
        <v>163</v>
      </c>
      <c r="H717" s="9" t="s">
        <v>23</v>
      </c>
      <c r="I717" s="9" t="s">
        <v>130</v>
      </c>
      <c r="J717" s="9" t="s">
        <v>178</v>
      </c>
      <c r="K717" s="9" t="s">
        <v>179</v>
      </c>
      <c r="L717" s="11" t="s">
        <v>154</v>
      </c>
      <c r="M717" s="11" t="s">
        <v>88</v>
      </c>
      <c r="O717" s="12" t="s">
        <v>87</v>
      </c>
      <c r="P717" s="12" t="s">
        <v>88</v>
      </c>
      <c r="Q717" s="12"/>
      <c r="R717" s="13" t="str">
        <f t="shared" si="61"/>
        <v>CONFLICT</v>
      </c>
      <c r="S717" s="14" t="str">
        <f t="shared" si="62"/>
        <v>method</v>
      </c>
      <c r="T717" s="13" t="s">
        <v>154</v>
      </c>
      <c r="U717" s="12" t="str">
        <f t="shared" si="59"/>
        <v>method</v>
      </c>
    </row>
    <row r="718" spans="1:21" ht="14.4">
      <c r="A718" s="8">
        <v>53206489</v>
      </c>
      <c r="B718" s="8">
        <v>39303406</v>
      </c>
      <c r="C718" s="9">
        <v>7531270</v>
      </c>
      <c r="D718" s="9" t="s">
        <v>33</v>
      </c>
      <c r="E718" s="10">
        <v>39555</v>
      </c>
      <c r="F718" s="9" t="s">
        <v>130</v>
      </c>
      <c r="G718" s="8">
        <v>163</v>
      </c>
      <c r="H718" s="9" t="s">
        <v>23</v>
      </c>
      <c r="I718" s="9" t="s">
        <v>130</v>
      </c>
      <c r="J718" s="9" t="s">
        <v>180</v>
      </c>
      <c r="K718" s="9" t="s">
        <v>181</v>
      </c>
      <c r="L718" s="11" t="s">
        <v>27</v>
      </c>
      <c r="M718" s="11" t="s">
        <v>28</v>
      </c>
      <c r="O718" s="12" t="s">
        <v>27</v>
      </c>
      <c r="P718" s="12" t="s">
        <v>28</v>
      </c>
      <c r="Q718" s="12"/>
      <c r="R718" s="13" t="str">
        <f t="shared" si="61"/>
        <v>product</v>
      </c>
      <c r="S718" s="14" t="str">
        <f t="shared" si="62"/>
        <v>apparatus</v>
      </c>
      <c r="T718" s="13" t="str">
        <f t="shared" ref="T718:T749" si="63">R718</f>
        <v>product</v>
      </c>
      <c r="U718" s="12" t="str">
        <f t="shared" si="59"/>
        <v>apparatus</v>
      </c>
    </row>
    <row r="719" spans="1:21" ht="14.4">
      <c r="A719" s="8">
        <v>53206489</v>
      </c>
      <c r="B719" s="8">
        <v>39303406</v>
      </c>
      <c r="C719" s="9">
        <v>7531270</v>
      </c>
      <c r="D719" s="9" t="s">
        <v>33</v>
      </c>
      <c r="E719" s="10">
        <v>39555</v>
      </c>
      <c r="F719" s="9" t="s">
        <v>130</v>
      </c>
      <c r="G719" s="8">
        <v>163</v>
      </c>
      <c r="H719" s="9" t="s">
        <v>23</v>
      </c>
      <c r="I719" s="9" t="s">
        <v>130</v>
      </c>
      <c r="J719" s="9" t="s">
        <v>182</v>
      </c>
      <c r="K719" s="9" t="s">
        <v>183</v>
      </c>
      <c r="L719" s="11" t="s">
        <v>27</v>
      </c>
      <c r="M719" s="11" t="s">
        <v>28</v>
      </c>
      <c r="O719" s="12" t="s">
        <v>27</v>
      </c>
      <c r="P719" s="12" t="s">
        <v>28</v>
      </c>
      <c r="Q719" s="12"/>
      <c r="R719" s="13" t="str">
        <f t="shared" si="61"/>
        <v>product</v>
      </c>
      <c r="S719" s="14" t="str">
        <f t="shared" si="62"/>
        <v>apparatus</v>
      </c>
      <c r="T719" s="13" t="str">
        <f t="shared" si="63"/>
        <v>product</v>
      </c>
      <c r="U719" s="12" t="str">
        <f t="shared" ref="U719:U767" si="64">S719</f>
        <v>apparatus</v>
      </c>
    </row>
    <row r="720" spans="1:21" ht="14.4">
      <c r="A720" s="8">
        <v>53206489</v>
      </c>
      <c r="B720" s="8">
        <v>39303406</v>
      </c>
      <c r="C720" s="9">
        <v>7531270</v>
      </c>
      <c r="D720" s="9" t="s">
        <v>33</v>
      </c>
      <c r="E720" s="10">
        <v>39555</v>
      </c>
      <c r="F720" s="9" t="s">
        <v>130</v>
      </c>
      <c r="G720" s="8">
        <v>163</v>
      </c>
      <c r="H720" s="9" t="s">
        <v>23</v>
      </c>
      <c r="I720" s="9" t="s">
        <v>130</v>
      </c>
      <c r="J720" s="9" t="s">
        <v>184</v>
      </c>
      <c r="K720" s="9" t="s">
        <v>185</v>
      </c>
      <c r="L720" s="11" t="s">
        <v>27</v>
      </c>
      <c r="M720" s="11" t="s">
        <v>28</v>
      </c>
      <c r="O720" s="12" t="s">
        <v>27</v>
      </c>
      <c r="P720" s="12" t="s">
        <v>28</v>
      </c>
      <c r="Q720" s="12"/>
      <c r="R720" s="13" t="str">
        <f t="shared" si="61"/>
        <v>product</v>
      </c>
      <c r="S720" s="14" t="str">
        <f t="shared" si="62"/>
        <v>apparatus</v>
      </c>
      <c r="T720" s="13" t="str">
        <f t="shared" si="63"/>
        <v>product</v>
      </c>
      <c r="U720" s="12" t="str">
        <f t="shared" si="64"/>
        <v>apparatus</v>
      </c>
    </row>
    <row r="721" spans="1:21" ht="14.4">
      <c r="A721" s="8">
        <v>53206489</v>
      </c>
      <c r="B721" s="8">
        <v>39303406</v>
      </c>
      <c r="C721" s="9">
        <v>7531270</v>
      </c>
      <c r="D721" s="9" t="s">
        <v>33</v>
      </c>
      <c r="E721" s="10">
        <v>39555</v>
      </c>
      <c r="F721" s="9" t="s">
        <v>130</v>
      </c>
      <c r="G721" s="8">
        <v>163</v>
      </c>
      <c r="H721" s="9" t="s">
        <v>23</v>
      </c>
      <c r="I721" s="9" t="s">
        <v>130</v>
      </c>
      <c r="J721" s="9" t="s">
        <v>186</v>
      </c>
      <c r="K721" s="9" t="s">
        <v>187</v>
      </c>
      <c r="L721" s="11" t="s">
        <v>27</v>
      </c>
      <c r="M721" s="11" t="s">
        <v>28</v>
      </c>
      <c r="O721" s="12" t="s">
        <v>27</v>
      </c>
      <c r="P721" s="12" t="s">
        <v>28</v>
      </c>
      <c r="Q721" s="12"/>
      <c r="R721" s="13" t="str">
        <f t="shared" si="61"/>
        <v>product</v>
      </c>
      <c r="S721" s="14" t="str">
        <f t="shared" si="62"/>
        <v>apparatus</v>
      </c>
      <c r="T721" s="13" t="str">
        <f t="shared" si="63"/>
        <v>product</v>
      </c>
      <c r="U721" s="12" t="str">
        <f t="shared" si="64"/>
        <v>apparatus</v>
      </c>
    </row>
    <row r="722" spans="1:21" ht="14.4">
      <c r="A722" s="8">
        <v>53206489</v>
      </c>
      <c r="B722" s="8">
        <v>39303406</v>
      </c>
      <c r="C722" s="9">
        <v>7531270</v>
      </c>
      <c r="D722" s="9" t="s">
        <v>33</v>
      </c>
      <c r="E722" s="10">
        <v>39555</v>
      </c>
      <c r="F722" s="9" t="s">
        <v>130</v>
      </c>
      <c r="G722" s="8">
        <v>163</v>
      </c>
      <c r="H722" s="9" t="s">
        <v>23</v>
      </c>
      <c r="I722" s="9" t="s">
        <v>130</v>
      </c>
      <c r="J722" s="9" t="s">
        <v>188</v>
      </c>
      <c r="K722" s="9" t="s">
        <v>189</v>
      </c>
      <c r="L722" s="11" t="s">
        <v>27</v>
      </c>
      <c r="M722" s="11" t="s">
        <v>28</v>
      </c>
      <c r="O722" s="12" t="s">
        <v>27</v>
      </c>
      <c r="P722" s="12" t="s">
        <v>28</v>
      </c>
      <c r="Q722" s="12"/>
      <c r="R722" s="13" t="str">
        <f t="shared" si="61"/>
        <v>product</v>
      </c>
      <c r="S722" s="14" t="str">
        <f t="shared" si="62"/>
        <v>apparatus</v>
      </c>
      <c r="T722" s="13" t="str">
        <f t="shared" si="63"/>
        <v>product</v>
      </c>
      <c r="U722" s="12" t="str">
        <f t="shared" si="64"/>
        <v>apparatus</v>
      </c>
    </row>
    <row r="723" spans="1:21" ht="14.4">
      <c r="A723" s="8">
        <v>53206489</v>
      </c>
      <c r="B723" s="8">
        <v>39303406</v>
      </c>
      <c r="C723" s="9">
        <v>7531270</v>
      </c>
      <c r="D723" s="9" t="s">
        <v>33</v>
      </c>
      <c r="E723" s="10">
        <v>39555</v>
      </c>
      <c r="F723" s="9" t="s">
        <v>130</v>
      </c>
      <c r="G723" s="8">
        <v>163</v>
      </c>
      <c r="H723" s="9" t="s">
        <v>23</v>
      </c>
      <c r="I723" s="9" t="s">
        <v>130</v>
      </c>
      <c r="J723" s="9" t="s">
        <v>190</v>
      </c>
      <c r="K723" s="9" t="s">
        <v>191</v>
      </c>
      <c r="L723" s="11" t="s">
        <v>27</v>
      </c>
      <c r="M723" s="11" t="s">
        <v>28</v>
      </c>
      <c r="O723" s="12" t="s">
        <v>27</v>
      </c>
      <c r="P723" s="12" t="s">
        <v>28</v>
      </c>
      <c r="Q723" s="12"/>
      <c r="R723" s="13" t="str">
        <f t="shared" si="61"/>
        <v>product</v>
      </c>
      <c r="S723" s="14" t="str">
        <f t="shared" si="62"/>
        <v>apparatus</v>
      </c>
      <c r="T723" s="13" t="str">
        <f t="shared" si="63"/>
        <v>product</v>
      </c>
      <c r="U723" s="12" t="str">
        <f t="shared" si="64"/>
        <v>apparatus</v>
      </c>
    </row>
    <row r="724" spans="1:21" ht="14.4">
      <c r="A724" s="8">
        <v>53206489</v>
      </c>
      <c r="B724" s="8">
        <v>39303406</v>
      </c>
      <c r="C724" s="9">
        <v>7531270</v>
      </c>
      <c r="D724" s="9" t="s">
        <v>33</v>
      </c>
      <c r="E724" s="10">
        <v>39555</v>
      </c>
      <c r="F724" s="9" t="s">
        <v>130</v>
      </c>
      <c r="G724" s="8">
        <v>163</v>
      </c>
      <c r="H724" s="9" t="s">
        <v>23</v>
      </c>
      <c r="I724" s="9" t="s">
        <v>130</v>
      </c>
      <c r="J724" s="9" t="s">
        <v>192</v>
      </c>
      <c r="K724" s="9" t="s">
        <v>193</v>
      </c>
      <c r="L724" s="11" t="s">
        <v>27</v>
      </c>
      <c r="M724" s="11" t="s">
        <v>28</v>
      </c>
      <c r="O724" s="12" t="s">
        <v>27</v>
      </c>
      <c r="P724" s="12" t="s">
        <v>28</v>
      </c>
      <c r="Q724" s="12"/>
      <c r="R724" s="13" t="str">
        <f t="shared" si="61"/>
        <v>product</v>
      </c>
      <c r="S724" s="14" t="str">
        <f t="shared" si="62"/>
        <v>apparatus</v>
      </c>
      <c r="T724" s="13" t="str">
        <f t="shared" si="63"/>
        <v>product</v>
      </c>
      <c r="U724" s="12" t="str">
        <f t="shared" si="64"/>
        <v>apparatus</v>
      </c>
    </row>
    <row r="725" spans="1:21" ht="14.4">
      <c r="A725" s="8">
        <v>53206489</v>
      </c>
      <c r="B725" s="8">
        <v>39303406</v>
      </c>
      <c r="C725" s="9">
        <v>7531270</v>
      </c>
      <c r="D725" s="9" t="s">
        <v>33</v>
      </c>
      <c r="E725" s="10">
        <v>39555</v>
      </c>
      <c r="F725" s="9" t="s">
        <v>130</v>
      </c>
      <c r="G725" s="8">
        <v>163</v>
      </c>
      <c r="H725" s="9" t="s">
        <v>23</v>
      </c>
      <c r="I725" s="9" t="s">
        <v>130</v>
      </c>
      <c r="J725" s="9" t="s">
        <v>194</v>
      </c>
      <c r="K725" s="9" t="s">
        <v>195</v>
      </c>
      <c r="L725" s="11" t="s">
        <v>27</v>
      </c>
      <c r="M725" s="11" t="s">
        <v>28</v>
      </c>
      <c r="O725" s="12" t="s">
        <v>27</v>
      </c>
      <c r="P725" s="12" t="s">
        <v>28</v>
      </c>
      <c r="Q725" s="12"/>
      <c r="R725" s="13" t="str">
        <f t="shared" si="61"/>
        <v>product</v>
      </c>
      <c r="S725" s="14" t="str">
        <f t="shared" si="62"/>
        <v>apparatus</v>
      </c>
      <c r="T725" s="13" t="str">
        <f t="shared" si="63"/>
        <v>product</v>
      </c>
      <c r="U725" s="12" t="str">
        <f t="shared" si="64"/>
        <v>apparatus</v>
      </c>
    </row>
    <row r="726" spans="1:21" ht="14.4">
      <c r="A726" s="8">
        <v>53206489</v>
      </c>
      <c r="B726" s="8">
        <v>39303406</v>
      </c>
      <c r="C726" s="9">
        <v>7531270</v>
      </c>
      <c r="D726" s="9" t="s">
        <v>33</v>
      </c>
      <c r="E726" s="10">
        <v>39555</v>
      </c>
      <c r="F726" s="9" t="s">
        <v>130</v>
      </c>
      <c r="G726" s="8">
        <v>163</v>
      </c>
      <c r="H726" s="9" t="s">
        <v>23</v>
      </c>
      <c r="I726" s="9" t="s">
        <v>130</v>
      </c>
      <c r="J726" s="9" t="s">
        <v>196</v>
      </c>
      <c r="K726" s="9" t="s">
        <v>197</v>
      </c>
      <c r="L726" s="11" t="s">
        <v>27</v>
      </c>
      <c r="M726" s="11" t="s">
        <v>28</v>
      </c>
      <c r="O726" s="12" t="s">
        <v>27</v>
      </c>
      <c r="P726" s="12" t="s">
        <v>28</v>
      </c>
      <c r="Q726" s="12"/>
      <c r="R726" s="13" t="str">
        <f t="shared" si="61"/>
        <v>product</v>
      </c>
      <c r="S726" s="14" t="str">
        <f t="shared" si="62"/>
        <v>apparatus</v>
      </c>
      <c r="T726" s="13" t="str">
        <f t="shared" si="63"/>
        <v>product</v>
      </c>
      <c r="U726" s="12" t="str">
        <f t="shared" si="64"/>
        <v>apparatus</v>
      </c>
    </row>
    <row r="727" spans="1:21" ht="14.4">
      <c r="A727" s="8">
        <v>53206489</v>
      </c>
      <c r="B727" s="8">
        <v>39303406</v>
      </c>
      <c r="C727" s="9">
        <v>7531270</v>
      </c>
      <c r="D727" s="9" t="s">
        <v>33</v>
      </c>
      <c r="E727" s="10">
        <v>39555</v>
      </c>
      <c r="F727" s="9" t="s">
        <v>130</v>
      </c>
      <c r="G727" s="8">
        <v>163</v>
      </c>
      <c r="H727" s="9" t="s">
        <v>23</v>
      </c>
      <c r="I727" s="9" t="s">
        <v>130</v>
      </c>
      <c r="J727" s="9" t="s">
        <v>198</v>
      </c>
      <c r="K727" s="9" t="s">
        <v>199</v>
      </c>
      <c r="L727" s="11" t="s">
        <v>27</v>
      </c>
      <c r="M727" s="11" t="s">
        <v>28</v>
      </c>
      <c r="O727" s="12" t="s">
        <v>27</v>
      </c>
      <c r="P727" s="12" t="s">
        <v>28</v>
      </c>
      <c r="Q727" s="12"/>
      <c r="R727" s="13" t="str">
        <f t="shared" si="61"/>
        <v>product</v>
      </c>
      <c r="S727" s="14" t="str">
        <f t="shared" si="62"/>
        <v>apparatus</v>
      </c>
      <c r="T727" s="13" t="str">
        <f t="shared" si="63"/>
        <v>product</v>
      </c>
      <c r="U727" s="12" t="str">
        <f t="shared" si="64"/>
        <v>apparatus</v>
      </c>
    </row>
    <row r="728" spans="1:21" ht="14.4">
      <c r="A728" s="8">
        <v>53206489</v>
      </c>
      <c r="B728" s="8">
        <v>39303406</v>
      </c>
      <c r="C728" s="9">
        <v>7531270</v>
      </c>
      <c r="D728" s="9" t="s">
        <v>33</v>
      </c>
      <c r="E728" s="10">
        <v>39555</v>
      </c>
      <c r="F728" s="9" t="s">
        <v>130</v>
      </c>
      <c r="G728" s="8">
        <v>163</v>
      </c>
      <c r="H728" s="9" t="s">
        <v>23</v>
      </c>
      <c r="I728" s="9" t="s">
        <v>130</v>
      </c>
      <c r="J728" s="9" t="s">
        <v>200</v>
      </c>
      <c r="K728" s="9" t="s">
        <v>201</v>
      </c>
      <c r="L728" s="11" t="s">
        <v>27</v>
      </c>
      <c r="M728" s="11" t="s">
        <v>28</v>
      </c>
      <c r="O728" s="12" t="s">
        <v>27</v>
      </c>
      <c r="P728" s="12" t="s">
        <v>28</v>
      </c>
      <c r="Q728" s="12"/>
      <c r="R728" s="13" t="str">
        <f t="shared" si="61"/>
        <v>product</v>
      </c>
      <c r="S728" s="14" t="str">
        <f t="shared" si="62"/>
        <v>apparatus</v>
      </c>
      <c r="T728" s="13" t="str">
        <f t="shared" si="63"/>
        <v>product</v>
      </c>
      <c r="U728" s="12" t="str">
        <f t="shared" si="64"/>
        <v>apparatus</v>
      </c>
    </row>
    <row r="729" spans="1:21" ht="14.4">
      <c r="A729" s="8">
        <v>45899568</v>
      </c>
      <c r="B729" s="8">
        <v>34697815</v>
      </c>
      <c r="C729" s="9">
        <v>7517613</v>
      </c>
      <c r="D729" s="9" t="s">
        <v>33</v>
      </c>
      <c r="E729" s="10">
        <v>38533</v>
      </c>
      <c r="F729" s="9" t="s">
        <v>1170</v>
      </c>
      <c r="G729" s="8">
        <v>87</v>
      </c>
      <c r="H729" s="9" t="s">
        <v>23</v>
      </c>
      <c r="I729" s="9" t="s">
        <v>1171</v>
      </c>
      <c r="J729" s="9" t="s">
        <v>25</v>
      </c>
      <c r="K729" s="9" t="s">
        <v>1172</v>
      </c>
      <c r="L729" s="11" t="s">
        <v>27</v>
      </c>
      <c r="M729" s="11" t="s">
        <v>111</v>
      </c>
      <c r="O729" s="12" t="s">
        <v>27</v>
      </c>
      <c r="P729" s="12" t="s">
        <v>111</v>
      </c>
      <c r="Q729" s="12"/>
      <c r="R729" s="13" t="str">
        <f t="shared" si="61"/>
        <v>product</v>
      </c>
      <c r="S729" s="14" t="str">
        <f t="shared" si="62"/>
        <v>composition</v>
      </c>
      <c r="T729" s="13" t="str">
        <f t="shared" si="63"/>
        <v>product</v>
      </c>
      <c r="U729" s="12" t="str">
        <f t="shared" si="64"/>
        <v>composition</v>
      </c>
    </row>
    <row r="730" spans="1:21" ht="14.4">
      <c r="A730" s="8">
        <v>45899568</v>
      </c>
      <c r="B730" s="8">
        <v>34697815</v>
      </c>
      <c r="C730" s="9">
        <v>7517613</v>
      </c>
      <c r="D730" s="9" t="s">
        <v>33</v>
      </c>
      <c r="E730" s="10">
        <v>38533</v>
      </c>
      <c r="F730" s="9" t="s">
        <v>1170</v>
      </c>
      <c r="G730" s="8">
        <v>87</v>
      </c>
      <c r="H730" s="9" t="s">
        <v>23</v>
      </c>
      <c r="I730" s="9" t="s">
        <v>1171</v>
      </c>
      <c r="J730" s="9" t="s">
        <v>29</v>
      </c>
      <c r="K730" s="9" t="s">
        <v>1173</v>
      </c>
      <c r="L730" s="11" t="s">
        <v>27</v>
      </c>
      <c r="M730" s="11" t="s">
        <v>111</v>
      </c>
      <c r="O730" s="12" t="s">
        <v>27</v>
      </c>
      <c r="P730" s="12" t="s">
        <v>111</v>
      </c>
      <c r="Q730" s="12"/>
      <c r="R730" s="13" t="str">
        <f t="shared" si="61"/>
        <v>product</v>
      </c>
      <c r="S730" s="14" t="str">
        <f t="shared" si="62"/>
        <v>composition</v>
      </c>
      <c r="T730" s="13" t="str">
        <f t="shared" si="63"/>
        <v>product</v>
      </c>
      <c r="U730" s="12" t="str">
        <f t="shared" si="64"/>
        <v>composition</v>
      </c>
    </row>
    <row r="731" spans="1:21" ht="14.4">
      <c r="A731" s="8">
        <v>45899568</v>
      </c>
      <c r="B731" s="8">
        <v>34697815</v>
      </c>
      <c r="C731" s="9">
        <v>7517613</v>
      </c>
      <c r="D731" s="9" t="s">
        <v>33</v>
      </c>
      <c r="E731" s="10">
        <v>38533</v>
      </c>
      <c r="F731" s="9" t="s">
        <v>1170</v>
      </c>
      <c r="G731" s="8">
        <v>87</v>
      </c>
      <c r="H731" s="9" t="s">
        <v>23</v>
      </c>
      <c r="I731" s="9" t="s">
        <v>1171</v>
      </c>
      <c r="J731" s="9" t="s">
        <v>31</v>
      </c>
      <c r="K731" s="9" t="s">
        <v>1174</v>
      </c>
      <c r="L731" s="11" t="s">
        <v>27</v>
      </c>
      <c r="M731" s="11" t="s">
        <v>111</v>
      </c>
      <c r="O731" s="12" t="s">
        <v>27</v>
      </c>
      <c r="P731" s="12" t="s">
        <v>111</v>
      </c>
      <c r="Q731" s="12"/>
      <c r="R731" s="13" t="str">
        <f t="shared" si="61"/>
        <v>product</v>
      </c>
      <c r="S731" s="14" t="str">
        <f t="shared" si="62"/>
        <v>composition</v>
      </c>
      <c r="T731" s="13" t="str">
        <f t="shared" si="63"/>
        <v>product</v>
      </c>
      <c r="U731" s="12" t="str">
        <f t="shared" si="64"/>
        <v>composition</v>
      </c>
    </row>
    <row r="732" spans="1:21" ht="14.4">
      <c r="A732" s="8">
        <v>45899568</v>
      </c>
      <c r="B732" s="8">
        <v>34697815</v>
      </c>
      <c r="C732" s="9">
        <v>7517613</v>
      </c>
      <c r="D732" s="9" t="s">
        <v>33</v>
      </c>
      <c r="E732" s="10">
        <v>38533</v>
      </c>
      <c r="F732" s="9" t="s">
        <v>1170</v>
      </c>
      <c r="G732" s="8">
        <v>87</v>
      </c>
      <c r="H732" s="9" t="s">
        <v>23</v>
      </c>
      <c r="I732" s="9" t="s">
        <v>1171</v>
      </c>
      <c r="J732" s="9" t="s">
        <v>38</v>
      </c>
      <c r="K732" s="9" t="s">
        <v>1175</v>
      </c>
      <c r="L732" s="11" t="s">
        <v>27</v>
      </c>
      <c r="M732" s="11" t="s">
        <v>111</v>
      </c>
      <c r="O732" s="12" t="s">
        <v>27</v>
      </c>
      <c r="P732" s="12" t="s">
        <v>111</v>
      </c>
      <c r="Q732" s="12"/>
      <c r="R732" s="13" t="str">
        <f t="shared" si="61"/>
        <v>product</v>
      </c>
      <c r="S732" s="14" t="str">
        <f t="shared" si="62"/>
        <v>composition</v>
      </c>
      <c r="T732" s="13" t="str">
        <f t="shared" si="63"/>
        <v>product</v>
      </c>
      <c r="U732" s="12" t="str">
        <f t="shared" si="64"/>
        <v>composition</v>
      </c>
    </row>
    <row r="733" spans="1:21" ht="14.4">
      <c r="A733" s="8">
        <v>45899568</v>
      </c>
      <c r="B733" s="8">
        <v>34697815</v>
      </c>
      <c r="C733" s="9">
        <v>7517613</v>
      </c>
      <c r="D733" s="9" t="s">
        <v>33</v>
      </c>
      <c r="E733" s="10">
        <v>38533</v>
      </c>
      <c r="F733" s="9" t="s">
        <v>1170</v>
      </c>
      <c r="G733" s="8">
        <v>87</v>
      </c>
      <c r="H733" s="9" t="s">
        <v>23</v>
      </c>
      <c r="I733" s="9" t="s">
        <v>1171</v>
      </c>
      <c r="J733" s="9" t="s">
        <v>40</v>
      </c>
      <c r="K733" s="9" t="s">
        <v>1176</v>
      </c>
      <c r="L733" s="11" t="s">
        <v>27</v>
      </c>
      <c r="M733" s="11" t="s">
        <v>111</v>
      </c>
      <c r="O733" s="12" t="s">
        <v>27</v>
      </c>
      <c r="P733" s="12" t="s">
        <v>28</v>
      </c>
      <c r="Q733" s="12"/>
      <c r="R733" s="13" t="str">
        <f t="shared" si="61"/>
        <v>product</v>
      </c>
      <c r="S733" s="14" t="str">
        <f t="shared" si="62"/>
        <v>CONFLICT</v>
      </c>
      <c r="T733" s="13" t="str">
        <f t="shared" si="63"/>
        <v>product</v>
      </c>
      <c r="U733" s="12" t="str">
        <f t="shared" si="64"/>
        <v>CONFLICT</v>
      </c>
    </row>
    <row r="734" spans="1:21" ht="14.4">
      <c r="A734" s="8">
        <v>45899568</v>
      </c>
      <c r="B734" s="8">
        <v>34697815</v>
      </c>
      <c r="C734" s="9">
        <v>7517613</v>
      </c>
      <c r="D734" s="9" t="s">
        <v>33</v>
      </c>
      <c r="E734" s="10">
        <v>38533</v>
      </c>
      <c r="F734" s="9" t="s">
        <v>1170</v>
      </c>
      <c r="G734" s="8">
        <v>87</v>
      </c>
      <c r="H734" s="9" t="s">
        <v>23</v>
      </c>
      <c r="I734" s="9" t="s">
        <v>1171</v>
      </c>
      <c r="J734" s="9" t="s">
        <v>42</v>
      </c>
      <c r="K734" s="9" t="s">
        <v>1177</v>
      </c>
      <c r="L734" s="11" t="s">
        <v>27</v>
      </c>
      <c r="M734" s="11" t="s">
        <v>111</v>
      </c>
      <c r="O734" s="12" t="s">
        <v>27</v>
      </c>
      <c r="P734" s="12" t="s">
        <v>28</v>
      </c>
      <c r="Q734" s="12"/>
      <c r="R734" s="13" t="str">
        <f t="shared" si="61"/>
        <v>product</v>
      </c>
      <c r="S734" s="14" t="str">
        <f t="shared" si="62"/>
        <v>CONFLICT</v>
      </c>
      <c r="T734" s="13" t="str">
        <f t="shared" si="63"/>
        <v>product</v>
      </c>
      <c r="U734" s="12" t="str">
        <f t="shared" si="64"/>
        <v>CONFLICT</v>
      </c>
    </row>
    <row r="735" spans="1:21" ht="14.4">
      <c r="A735" s="8">
        <v>45899568</v>
      </c>
      <c r="B735" s="8">
        <v>34697815</v>
      </c>
      <c r="C735" s="9">
        <v>7517613</v>
      </c>
      <c r="D735" s="9" t="s">
        <v>33</v>
      </c>
      <c r="E735" s="10">
        <v>38533</v>
      </c>
      <c r="F735" s="9" t="s">
        <v>1170</v>
      </c>
      <c r="G735" s="8">
        <v>87</v>
      </c>
      <c r="H735" s="9" t="s">
        <v>23</v>
      </c>
      <c r="I735" s="9" t="s">
        <v>1171</v>
      </c>
      <c r="J735" s="9" t="s">
        <v>44</v>
      </c>
      <c r="K735" s="9" t="s">
        <v>1178</v>
      </c>
      <c r="L735" s="11" t="s">
        <v>27</v>
      </c>
      <c r="M735" s="11" t="s">
        <v>111</v>
      </c>
      <c r="O735" s="12" t="s">
        <v>27</v>
      </c>
      <c r="P735" s="12" t="s">
        <v>28</v>
      </c>
      <c r="Q735" s="12"/>
      <c r="R735" s="13" t="str">
        <f t="shared" si="61"/>
        <v>product</v>
      </c>
      <c r="S735" s="14" t="str">
        <f t="shared" si="62"/>
        <v>CONFLICT</v>
      </c>
      <c r="T735" s="13" t="str">
        <f t="shared" si="63"/>
        <v>product</v>
      </c>
      <c r="U735" s="12" t="str">
        <f t="shared" si="64"/>
        <v>CONFLICT</v>
      </c>
    </row>
    <row r="736" spans="1:21" ht="14.4">
      <c r="A736" s="8">
        <v>45899568</v>
      </c>
      <c r="B736" s="8">
        <v>34697815</v>
      </c>
      <c r="C736" s="9">
        <v>7517613</v>
      </c>
      <c r="D736" s="9" t="s">
        <v>33</v>
      </c>
      <c r="E736" s="10">
        <v>38533</v>
      </c>
      <c r="F736" s="9" t="s">
        <v>1170</v>
      </c>
      <c r="G736" s="8">
        <v>87</v>
      </c>
      <c r="H736" s="9" t="s">
        <v>23</v>
      </c>
      <c r="I736" s="9" t="s">
        <v>1171</v>
      </c>
      <c r="J736" s="9" t="s">
        <v>46</v>
      </c>
      <c r="K736" s="9" t="s">
        <v>1179</v>
      </c>
      <c r="L736" s="11" t="s">
        <v>27</v>
      </c>
      <c r="M736" s="11" t="s">
        <v>111</v>
      </c>
      <c r="O736" s="12" t="s">
        <v>27</v>
      </c>
      <c r="P736" s="12" t="s">
        <v>28</v>
      </c>
      <c r="Q736" s="12"/>
      <c r="R736" s="13" t="str">
        <f t="shared" si="61"/>
        <v>product</v>
      </c>
      <c r="S736" s="14" t="str">
        <f t="shared" si="62"/>
        <v>CONFLICT</v>
      </c>
      <c r="T736" s="13" t="str">
        <f t="shared" si="63"/>
        <v>product</v>
      </c>
      <c r="U736" s="12" t="str">
        <f t="shared" si="64"/>
        <v>CONFLICT</v>
      </c>
    </row>
    <row r="737" spans="1:21" ht="14.4">
      <c r="A737" s="8">
        <v>45899568</v>
      </c>
      <c r="B737" s="8">
        <v>34697815</v>
      </c>
      <c r="C737" s="9">
        <v>7517613</v>
      </c>
      <c r="D737" s="9" t="s">
        <v>33</v>
      </c>
      <c r="E737" s="10">
        <v>38533</v>
      </c>
      <c r="F737" s="9" t="s">
        <v>1170</v>
      </c>
      <c r="G737" s="8">
        <v>87</v>
      </c>
      <c r="H737" s="9" t="s">
        <v>23</v>
      </c>
      <c r="I737" s="9" t="s">
        <v>1171</v>
      </c>
      <c r="J737" s="9" t="s">
        <v>48</v>
      </c>
      <c r="K737" s="9" t="s">
        <v>1180</v>
      </c>
      <c r="L737" s="11" t="s">
        <v>27</v>
      </c>
      <c r="M737" s="11" t="s">
        <v>28</v>
      </c>
      <c r="O737" s="12" t="s">
        <v>27</v>
      </c>
      <c r="P737" s="12" t="s">
        <v>28</v>
      </c>
      <c r="Q737" s="12"/>
      <c r="R737" s="13" t="str">
        <f t="shared" si="61"/>
        <v>product</v>
      </c>
      <c r="S737" s="14" t="str">
        <f t="shared" si="62"/>
        <v>apparatus</v>
      </c>
      <c r="T737" s="13" t="str">
        <f t="shared" si="63"/>
        <v>product</v>
      </c>
      <c r="U737" s="12" t="str">
        <f t="shared" si="64"/>
        <v>apparatus</v>
      </c>
    </row>
    <row r="738" spans="1:21" ht="14.4">
      <c r="A738" s="8">
        <v>45899568</v>
      </c>
      <c r="B738" s="8">
        <v>34697815</v>
      </c>
      <c r="C738" s="9">
        <v>7517613</v>
      </c>
      <c r="D738" s="9" t="s">
        <v>33</v>
      </c>
      <c r="E738" s="10">
        <v>38533</v>
      </c>
      <c r="F738" s="9" t="s">
        <v>1170</v>
      </c>
      <c r="G738" s="8">
        <v>87</v>
      </c>
      <c r="H738" s="9" t="s">
        <v>23</v>
      </c>
      <c r="I738" s="9" t="s">
        <v>1171</v>
      </c>
      <c r="J738" s="9" t="s">
        <v>50</v>
      </c>
      <c r="K738" s="9" t="s">
        <v>1181</v>
      </c>
      <c r="L738" s="11" t="s">
        <v>27</v>
      </c>
      <c r="M738" s="11" t="s">
        <v>28</v>
      </c>
      <c r="O738" s="12" t="s">
        <v>27</v>
      </c>
      <c r="P738" s="12" t="s">
        <v>28</v>
      </c>
      <c r="Q738" s="12"/>
      <c r="R738" s="13" t="str">
        <f t="shared" si="61"/>
        <v>product</v>
      </c>
      <c r="S738" s="14" t="str">
        <f t="shared" si="62"/>
        <v>apparatus</v>
      </c>
      <c r="T738" s="13" t="str">
        <f t="shared" si="63"/>
        <v>product</v>
      </c>
      <c r="U738" s="12" t="str">
        <f t="shared" si="64"/>
        <v>apparatus</v>
      </c>
    </row>
    <row r="739" spans="1:21" ht="14.4">
      <c r="A739" s="8">
        <v>45899568</v>
      </c>
      <c r="B739" s="8">
        <v>34697815</v>
      </c>
      <c r="C739" s="9">
        <v>7517613</v>
      </c>
      <c r="D739" s="9" t="s">
        <v>33</v>
      </c>
      <c r="E739" s="10">
        <v>38533</v>
      </c>
      <c r="F739" s="9" t="s">
        <v>1170</v>
      </c>
      <c r="G739" s="8">
        <v>87</v>
      </c>
      <c r="H739" s="9" t="s">
        <v>23</v>
      </c>
      <c r="I739" s="9" t="s">
        <v>1171</v>
      </c>
      <c r="J739" s="9" t="s">
        <v>52</v>
      </c>
      <c r="K739" s="9" t="s">
        <v>1182</v>
      </c>
      <c r="L739" s="11" t="s">
        <v>27</v>
      </c>
      <c r="M739" s="11" t="s">
        <v>28</v>
      </c>
      <c r="O739" s="12" t="s">
        <v>27</v>
      </c>
      <c r="P739" s="12" t="s">
        <v>28</v>
      </c>
      <c r="Q739" s="12"/>
      <c r="R739" s="13" t="str">
        <f t="shared" si="61"/>
        <v>product</v>
      </c>
      <c r="S739" s="14" t="str">
        <f t="shared" si="62"/>
        <v>apparatus</v>
      </c>
      <c r="T739" s="13" t="str">
        <f t="shared" si="63"/>
        <v>product</v>
      </c>
      <c r="U739" s="12" t="str">
        <f t="shared" si="64"/>
        <v>apparatus</v>
      </c>
    </row>
    <row r="740" spans="1:21" ht="14.4">
      <c r="A740" s="8">
        <v>45899568</v>
      </c>
      <c r="B740" s="8">
        <v>34697815</v>
      </c>
      <c r="C740" s="9">
        <v>7517613</v>
      </c>
      <c r="D740" s="9" t="s">
        <v>33</v>
      </c>
      <c r="E740" s="10">
        <v>38533</v>
      </c>
      <c r="F740" s="9" t="s">
        <v>1170</v>
      </c>
      <c r="G740" s="8">
        <v>87</v>
      </c>
      <c r="H740" s="9" t="s">
        <v>23</v>
      </c>
      <c r="I740" s="9" t="s">
        <v>1171</v>
      </c>
      <c r="J740" s="9" t="s">
        <v>54</v>
      </c>
      <c r="K740" s="9" t="s">
        <v>1183</v>
      </c>
      <c r="L740" s="11" t="s">
        <v>27</v>
      </c>
      <c r="M740" s="11" t="s">
        <v>28</v>
      </c>
      <c r="O740" s="12" t="s">
        <v>27</v>
      </c>
      <c r="P740" s="12" t="s">
        <v>28</v>
      </c>
      <c r="Q740" s="12"/>
      <c r="R740" s="13" t="str">
        <f t="shared" si="61"/>
        <v>product</v>
      </c>
      <c r="S740" s="14" t="str">
        <f t="shared" si="62"/>
        <v>apparatus</v>
      </c>
      <c r="T740" s="13" t="str">
        <f t="shared" si="63"/>
        <v>product</v>
      </c>
      <c r="U740" s="12" t="str">
        <f t="shared" si="64"/>
        <v>apparatus</v>
      </c>
    </row>
    <row r="741" spans="1:21" ht="14.4">
      <c r="A741" s="8">
        <v>47772017</v>
      </c>
      <c r="B741" s="8">
        <v>35186348</v>
      </c>
      <c r="C741" s="9">
        <v>7511457</v>
      </c>
      <c r="D741" s="9" t="s">
        <v>33</v>
      </c>
      <c r="E741" s="10">
        <v>38659</v>
      </c>
      <c r="F741" s="9" t="s">
        <v>870</v>
      </c>
      <c r="G741" s="8">
        <v>95</v>
      </c>
      <c r="H741" s="9" t="s">
        <v>23</v>
      </c>
      <c r="I741" s="9" t="s">
        <v>870</v>
      </c>
      <c r="J741" s="9" t="s">
        <v>25</v>
      </c>
      <c r="K741" s="9" t="s">
        <v>871</v>
      </c>
      <c r="L741" s="11" t="s">
        <v>27</v>
      </c>
      <c r="M741" s="11" t="s">
        <v>28</v>
      </c>
      <c r="O741" s="12" t="s">
        <v>27</v>
      </c>
      <c r="P741" s="12" t="s">
        <v>28</v>
      </c>
      <c r="Q741" s="12"/>
      <c r="R741" s="13" t="str">
        <f t="shared" si="61"/>
        <v>product</v>
      </c>
      <c r="S741" s="14" t="str">
        <f t="shared" si="62"/>
        <v>apparatus</v>
      </c>
      <c r="T741" s="13" t="str">
        <f t="shared" si="63"/>
        <v>product</v>
      </c>
      <c r="U741" s="12" t="str">
        <f t="shared" si="64"/>
        <v>apparatus</v>
      </c>
    </row>
    <row r="742" spans="1:21" ht="14.4">
      <c r="A742" s="8">
        <v>47772017</v>
      </c>
      <c r="B742" s="8">
        <v>35186348</v>
      </c>
      <c r="C742" s="9">
        <v>7511457</v>
      </c>
      <c r="D742" s="9" t="s">
        <v>33</v>
      </c>
      <c r="E742" s="10">
        <v>38659</v>
      </c>
      <c r="F742" s="9" t="s">
        <v>870</v>
      </c>
      <c r="G742" s="8">
        <v>95</v>
      </c>
      <c r="H742" s="9" t="s">
        <v>23</v>
      </c>
      <c r="I742" s="9" t="s">
        <v>870</v>
      </c>
      <c r="J742" s="9" t="s">
        <v>29</v>
      </c>
      <c r="K742" s="9" t="s">
        <v>872</v>
      </c>
      <c r="L742" s="11" t="s">
        <v>27</v>
      </c>
      <c r="M742" s="11" t="s">
        <v>28</v>
      </c>
      <c r="O742" s="12" t="s">
        <v>27</v>
      </c>
      <c r="P742" s="12" t="s">
        <v>28</v>
      </c>
      <c r="Q742" s="12"/>
      <c r="R742" s="13" t="str">
        <f t="shared" si="61"/>
        <v>product</v>
      </c>
      <c r="S742" s="14" t="str">
        <f t="shared" si="62"/>
        <v>apparatus</v>
      </c>
      <c r="T742" s="13" t="str">
        <f t="shared" si="63"/>
        <v>product</v>
      </c>
      <c r="U742" s="12" t="str">
        <f t="shared" si="64"/>
        <v>apparatus</v>
      </c>
    </row>
    <row r="743" spans="1:21" ht="14.4">
      <c r="A743" s="8">
        <v>47772017</v>
      </c>
      <c r="B743" s="8">
        <v>35186348</v>
      </c>
      <c r="C743" s="9">
        <v>7511457</v>
      </c>
      <c r="D743" s="9" t="s">
        <v>33</v>
      </c>
      <c r="E743" s="10">
        <v>38659</v>
      </c>
      <c r="F743" s="9" t="s">
        <v>870</v>
      </c>
      <c r="G743" s="8">
        <v>95</v>
      </c>
      <c r="H743" s="9" t="s">
        <v>23</v>
      </c>
      <c r="I743" s="9" t="s">
        <v>870</v>
      </c>
      <c r="J743" s="9" t="s">
        <v>31</v>
      </c>
      <c r="K743" s="9" t="s">
        <v>873</v>
      </c>
      <c r="L743" s="11" t="s">
        <v>27</v>
      </c>
      <c r="M743" s="11" t="s">
        <v>28</v>
      </c>
      <c r="O743" s="12" t="s">
        <v>27</v>
      </c>
      <c r="P743" s="12" t="s">
        <v>28</v>
      </c>
      <c r="Q743" s="12"/>
      <c r="R743" s="13" t="str">
        <f t="shared" si="61"/>
        <v>product</v>
      </c>
      <c r="S743" s="14" t="str">
        <f t="shared" si="62"/>
        <v>apparatus</v>
      </c>
      <c r="T743" s="13" t="str">
        <f t="shared" si="63"/>
        <v>product</v>
      </c>
      <c r="U743" s="12" t="str">
        <f t="shared" si="64"/>
        <v>apparatus</v>
      </c>
    </row>
    <row r="744" spans="1:21" ht="14.4">
      <c r="A744" s="8">
        <v>47772017</v>
      </c>
      <c r="B744" s="8">
        <v>35186348</v>
      </c>
      <c r="C744" s="9">
        <v>7511457</v>
      </c>
      <c r="D744" s="9" t="s">
        <v>33</v>
      </c>
      <c r="E744" s="10">
        <v>38659</v>
      </c>
      <c r="F744" s="9" t="s">
        <v>870</v>
      </c>
      <c r="G744" s="8">
        <v>95</v>
      </c>
      <c r="H744" s="9" t="s">
        <v>23</v>
      </c>
      <c r="I744" s="9" t="s">
        <v>870</v>
      </c>
      <c r="J744" s="9" t="s">
        <v>38</v>
      </c>
      <c r="K744" s="9" t="s">
        <v>874</v>
      </c>
      <c r="L744" s="11" t="s">
        <v>27</v>
      </c>
      <c r="M744" s="11" t="s">
        <v>28</v>
      </c>
      <c r="O744" s="12" t="s">
        <v>27</v>
      </c>
      <c r="P744" s="12" t="s">
        <v>28</v>
      </c>
      <c r="Q744" s="12"/>
      <c r="R744" s="13" t="str">
        <f t="shared" si="61"/>
        <v>product</v>
      </c>
      <c r="S744" s="14" t="str">
        <f t="shared" si="62"/>
        <v>apparatus</v>
      </c>
      <c r="T744" s="13" t="str">
        <f t="shared" si="63"/>
        <v>product</v>
      </c>
      <c r="U744" s="12" t="str">
        <f t="shared" si="64"/>
        <v>apparatus</v>
      </c>
    </row>
    <row r="745" spans="1:21" ht="14.4">
      <c r="A745" s="8">
        <v>47772017</v>
      </c>
      <c r="B745" s="8">
        <v>35186348</v>
      </c>
      <c r="C745" s="9">
        <v>7511457</v>
      </c>
      <c r="D745" s="9" t="s">
        <v>33</v>
      </c>
      <c r="E745" s="10">
        <v>38659</v>
      </c>
      <c r="F745" s="9" t="s">
        <v>870</v>
      </c>
      <c r="G745" s="8">
        <v>95</v>
      </c>
      <c r="H745" s="9" t="s">
        <v>23</v>
      </c>
      <c r="I745" s="9" t="s">
        <v>870</v>
      </c>
      <c r="J745" s="9" t="s">
        <v>40</v>
      </c>
      <c r="K745" s="9" t="s">
        <v>875</v>
      </c>
      <c r="L745" s="11" t="s">
        <v>27</v>
      </c>
      <c r="M745" s="11" t="s">
        <v>28</v>
      </c>
      <c r="O745" s="12" t="s">
        <v>27</v>
      </c>
      <c r="P745" s="12" t="s">
        <v>28</v>
      </c>
      <c r="Q745" s="12"/>
      <c r="R745" s="13" t="str">
        <f t="shared" si="61"/>
        <v>product</v>
      </c>
      <c r="S745" s="14" t="str">
        <f t="shared" si="62"/>
        <v>apparatus</v>
      </c>
      <c r="T745" s="13" t="str">
        <f t="shared" si="63"/>
        <v>product</v>
      </c>
      <c r="U745" s="12" t="str">
        <f t="shared" si="64"/>
        <v>apparatus</v>
      </c>
    </row>
    <row r="746" spans="1:21" ht="14.4">
      <c r="A746" s="8">
        <v>47772017</v>
      </c>
      <c r="B746" s="8">
        <v>35186348</v>
      </c>
      <c r="C746" s="9">
        <v>7511457</v>
      </c>
      <c r="D746" s="9" t="s">
        <v>33</v>
      </c>
      <c r="E746" s="10">
        <v>38659</v>
      </c>
      <c r="F746" s="9" t="s">
        <v>870</v>
      </c>
      <c r="G746" s="8">
        <v>95</v>
      </c>
      <c r="H746" s="9" t="s">
        <v>23</v>
      </c>
      <c r="I746" s="9" t="s">
        <v>870</v>
      </c>
      <c r="J746" s="9" t="s">
        <v>42</v>
      </c>
      <c r="K746" s="9" t="s">
        <v>876</v>
      </c>
      <c r="L746" s="11" t="s">
        <v>27</v>
      </c>
      <c r="M746" s="11" t="s">
        <v>28</v>
      </c>
      <c r="O746" s="12" t="s">
        <v>27</v>
      </c>
      <c r="P746" s="12" t="s">
        <v>28</v>
      </c>
      <c r="Q746" s="12"/>
      <c r="R746" s="13" t="str">
        <f t="shared" si="61"/>
        <v>product</v>
      </c>
      <c r="S746" s="14" t="str">
        <f t="shared" si="62"/>
        <v>apparatus</v>
      </c>
      <c r="T746" s="13" t="str">
        <f t="shared" si="63"/>
        <v>product</v>
      </c>
      <c r="U746" s="12" t="str">
        <f t="shared" si="64"/>
        <v>apparatus</v>
      </c>
    </row>
    <row r="747" spans="1:21" ht="14.4">
      <c r="A747" s="8">
        <v>47772017</v>
      </c>
      <c r="B747" s="8">
        <v>35186348</v>
      </c>
      <c r="C747" s="9">
        <v>7511457</v>
      </c>
      <c r="D747" s="9" t="s">
        <v>33</v>
      </c>
      <c r="E747" s="10">
        <v>38659</v>
      </c>
      <c r="F747" s="9" t="s">
        <v>870</v>
      </c>
      <c r="G747" s="8">
        <v>95</v>
      </c>
      <c r="H747" s="9" t="s">
        <v>23</v>
      </c>
      <c r="I747" s="9" t="s">
        <v>870</v>
      </c>
      <c r="J747" s="9" t="s">
        <v>44</v>
      </c>
      <c r="K747" s="9" t="s">
        <v>877</v>
      </c>
      <c r="L747" s="11" t="s">
        <v>27</v>
      </c>
      <c r="M747" s="11" t="s">
        <v>28</v>
      </c>
      <c r="O747" s="12" t="s">
        <v>27</v>
      </c>
      <c r="P747" s="12" t="s">
        <v>28</v>
      </c>
      <c r="Q747" s="12"/>
      <c r="R747" s="13" t="str">
        <f t="shared" si="61"/>
        <v>product</v>
      </c>
      <c r="S747" s="14" t="str">
        <f t="shared" si="62"/>
        <v>apparatus</v>
      </c>
      <c r="T747" s="13" t="str">
        <f t="shared" si="63"/>
        <v>product</v>
      </c>
      <c r="U747" s="12" t="str">
        <f t="shared" si="64"/>
        <v>apparatus</v>
      </c>
    </row>
    <row r="748" spans="1:21" ht="14.4">
      <c r="A748" s="8">
        <v>47772017</v>
      </c>
      <c r="B748" s="8">
        <v>35186348</v>
      </c>
      <c r="C748" s="9">
        <v>7511457</v>
      </c>
      <c r="D748" s="9" t="s">
        <v>33</v>
      </c>
      <c r="E748" s="10">
        <v>38659</v>
      </c>
      <c r="F748" s="9" t="s">
        <v>870</v>
      </c>
      <c r="G748" s="8">
        <v>95</v>
      </c>
      <c r="H748" s="9" t="s">
        <v>23</v>
      </c>
      <c r="I748" s="9" t="s">
        <v>870</v>
      </c>
      <c r="J748" s="9" t="s">
        <v>46</v>
      </c>
      <c r="K748" s="9" t="s">
        <v>878</v>
      </c>
      <c r="L748" s="11" t="s">
        <v>27</v>
      </c>
      <c r="M748" s="11" t="s">
        <v>28</v>
      </c>
      <c r="O748" s="12" t="s">
        <v>27</v>
      </c>
      <c r="P748" s="12" t="s">
        <v>28</v>
      </c>
      <c r="Q748" s="12"/>
      <c r="R748" s="13" t="str">
        <f t="shared" si="61"/>
        <v>product</v>
      </c>
      <c r="S748" s="14" t="str">
        <f t="shared" si="62"/>
        <v>apparatus</v>
      </c>
      <c r="T748" s="13" t="str">
        <f t="shared" si="63"/>
        <v>product</v>
      </c>
      <c r="U748" s="12" t="str">
        <f t="shared" si="64"/>
        <v>apparatus</v>
      </c>
    </row>
    <row r="749" spans="1:21" ht="14.4">
      <c r="A749" s="8">
        <v>47772017</v>
      </c>
      <c r="B749" s="8">
        <v>35186348</v>
      </c>
      <c r="C749" s="9">
        <v>7511457</v>
      </c>
      <c r="D749" s="9" t="s">
        <v>33</v>
      </c>
      <c r="E749" s="10">
        <v>38659</v>
      </c>
      <c r="F749" s="9" t="s">
        <v>870</v>
      </c>
      <c r="G749" s="8">
        <v>95</v>
      </c>
      <c r="H749" s="9" t="s">
        <v>23</v>
      </c>
      <c r="I749" s="9" t="s">
        <v>870</v>
      </c>
      <c r="J749" s="9" t="s">
        <v>48</v>
      </c>
      <c r="K749" s="9" t="s">
        <v>879</v>
      </c>
      <c r="L749" s="11" t="s">
        <v>27</v>
      </c>
      <c r="M749" s="11" t="s">
        <v>28</v>
      </c>
      <c r="O749" s="12" t="s">
        <v>27</v>
      </c>
      <c r="P749" s="12" t="s">
        <v>28</v>
      </c>
      <c r="Q749" s="12"/>
      <c r="R749" s="13" t="str">
        <f t="shared" si="61"/>
        <v>product</v>
      </c>
      <c r="S749" s="14" t="str">
        <f t="shared" si="62"/>
        <v>apparatus</v>
      </c>
      <c r="T749" s="13" t="str">
        <f t="shared" si="63"/>
        <v>product</v>
      </c>
      <c r="U749" s="12" t="str">
        <f t="shared" si="64"/>
        <v>apparatus</v>
      </c>
    </row>
    <row r="750" spans="1:21" ht="14.4">
      <c r="A750" s="8">
        <v>47772017</v>
      </c>
      <c r="B750" s="8">
        <v>35186348</v>
      </c>
      <c r="C750" s="9">
        <v>7511457</v>
      </c>
      <c r="D750" s="9" t="s">
        <v>33</v>
      </c>
      <c r="E750" s="10">
        <v>38659</v>
      </c>
      <c r="F750" s="9" t="s">
        <v>870</v>
      </c>
      <c r="G750" s="8">
        <v>95</v>
      </c>
      <c r="H750" s="9" t="s">
        <v>23</v>
      </c>
      <c r="I750" s="9" t="s">
        <v>870</v>
      </c>
      <c r="J750" s="9" t="s">
        <v>50</v>
      </c>
      <c r="K750" s="9" t="s">
        <v>880</v>
      </c>
      <c r="L750" s="11" t="s">
        <v>27</v>
      </c>
      <c r="M750" s="11" t="s">
        <v>28</v>
      </c>
      <c r="O750" s="12" t="s">
        <v>27</v>
      </c>
      <c r="P750" s="12" t="s">
        <v>28</v>
      </c>
      <c r="Q750" s="12"/>
      <c r="R750" s="13" t="str">
        <f t="shared" si="61"/>
        <v>product</v>
      </c>
      <c r="S750" s="14" t="str">
        <f t="shared" si="62"/>
        <v>apparatus</v>
      </c>
      <c r="T750" s="13" t="str">
        <f t="shared" ref="T750:T770" si="65">R750</f>
        <v>product</v>
      </c>
      <c r="U750" s="12" t="str">
        <f t="shared" si="64"/>
        <v>apparatus</v>
      </c>
    </row>
    <row r="751" spans="1:21" ht="14.4">
      <c r="A751" s="8">
        <v>47772017</v>
      </c>
      <c r="B751" s="8">
        <v>35186348</v>
      </c>
      <c r="C751" s="9">
        <v>7511457</v>
      </c>
      <c r="D751" s="9" t="s">
        <v>33</v>
      </c>
      <c r="E751" s="10">
        <v>38659</v>
      </c>
      <c r="F751" s="9" t="s">
        <v>870</v>
      </c>
      <c r="G751" s="8">
        <v>95</v>
      </c>
      <c r="H751" s="9" t="s">
        <v>23</v>
      </c>
      <c r="I751" s="9" t="s">
        <v>870</v>
      </c>
      <c r="J751" s="9" t="s">
        <v>52</v>
      </c>
      <c r="K751" s="9" t="s">
        <v>881</v>
      </c>
      <c r="L751" s="11" t="s">
        <v>27</v>
      </c>
      <c r="M751" s="11" t="s">
        <v>28</v>
      </c>
      <c r="O751" s="12" t="s">
        <v>27</v>
      </c>
      <c r="P751" s="12" t="s">
        <v>28</v>
      </c>
      <c r="Q751" s="12"/>
      <c r="R751" s="13" t="str">
        <f t="shared" si="61"/>
        <v>product</v>
      </c>
      <c r="S751" s="14" t="str">
        <f t="shared" si="62"/>
        <v>apparatus</v>
      </c>
      <c r="T751" s="13" t="str">
        <f t="shared" si="65"/>
        <v>product</v>
      </c>
      <c r="U751" s="12" t="str">
        <f t="shared" si="64"/>
        <v>apparatus</v>
      </c>
    </row>
    <row r="752" spans="1:21" ht="14.4">
      <c r="A752" s="8">
        <v>47772017</v>
      </c>
      <c r="B752" s="8">
        <v>35186348</v>
      </c>
      <c r="C752" s="9">
        <v>7511457</v>
      </c>
      <c r="D752" s="9" t="s">
        <v>33</v>
      </c>
      <c r="E752" s="10">
        <v>38659</v>
      </c>
      <c r="F752" s="9" t="s">
        <v>870</v>
      </c>
      <c r="G752" s="8">
        <v>95</v>
      </c>
      <c r="H752" s="9" t="s">
        <v>23</v>
      </c>
      <c r="I752" s="9" t="s">
        <v>870</v>
      </c>
      <c r="J752" s="9" t="s">
        <v>54</v>
      </c>
      <c r="K752" s="9" t="s">
        <v>882</v>
      </c>
      <c r="L752" s="11" t="s">
        <v>27</v>
      </c>
      <c r="M752" s="11" t="s">
        <v>28</v>
      </c>
      <c r="O752" s="12" t="s">
        <v>27</v>
      </c>
      <c r="P752" s="12" t="s">
        <v>28</v>
      </c>
      <c r="Q752" s="12"/>
      <c r="R752" s="13" t="str">
        <f t="shared" si="61"/>
        <v>product</v>
      </c>
      <c r="S752" s="14" t="str">
        <f t="shared" si="62"/>
        <v>apparatus</v>
      </c>
      <c r="T752" s="13" t="str">
        <f t="shared" si="65"/>
        <v>product</v>
      </c>
      <c r="U752" s="12" t="str">
        <f t="shared" si="64"/>
        <v>apparatus</v>
      </c>
    </row>
    <row r="753" spans="1:21" ht="14.4">
      <c r="A753" s="8">
        <v>47772017</v>
      </c>
      <c r="B753" s="8">
        <v>35186348</v>
      </c>
      <c r="C753" s="9">
        <v>7511457</v>
      </c>
      <c r="D753" s="9" t="s">
        <v>33</v>
      </c>
      <c r="E753" s="10">
        <v>38659</v>
      </c>
      <c r="F753" s="9" t="s">
        <v>870</v>
      </c>
      <c r="G753" s="8">
        <v>95</v>
      </c>
      <c r="H753" s="9" t="s">
        <v>23</v>
      </c>
      <c r="I753" s="9" t="s">
        <v>870</v>
      </c>
      <c r="J753" s="9" t="s">
        <v>56</v>
      </c>
      <c r="K753" s="9" t="s">
        <v>883</v>
      </c>
      <c r="L753" s="11" t="s">
        <v>27</v>
      </c>
      <c r="M753" s="11" t="s">
        <v>28</v>
      </c>
      <c r="O753" s="12" t="s">
        <v>27</v>
      </c>
      <c r="P753" s="12" t="s">
        <v>28</v>
      </c>
      <c r="Q753" s="12"/>
      <c r="R753" s="13" t="str">
        <f t="shared" si="61"/>
        <v>product</v>
      </c>
      <c r="S753" s="14" t="str">
        <f t="shared" si="62"/>
        <v>apparatus</v>
      </c>
      <c r="T753" s="13" t="str">
        <f t="shared" si="65"/>
        <v>product</v>
      </c>
      <c r="U753" s="12" t="str">
        <f t="shared" si="64"/>
        <v>apparatus</v>
      </c>
    </row>
    <row r="754" spans="1:21" ht="14.4">
      <c r="A754" s="8">
        <v>47772017</v>
      </c>
      <c r="B754" s="8">
        <v>35186348</v>
      </c>
      <c r="C754" s="9">
        <v>7511457</v>
      </c>
      <c r="D754" s="9" t="s">
        <v>33</v>
      </c>
      <c r="E754" s="10">
        <v>38659</v>
      </c>
      <c r="F754" s="9" t="s">
        <v>870</v>
      </c>
      <c r="G754" s="8">
        <v>95</v>
      </c>
      <c r="H754" s="9" t="s">
        <v>23</v>
      </c>
      <c r="I754" s="9" t="s">
        <v>870</v>
      </c>
      <c r="J754" s="9" t="s">
        <v>58</v>
      </c>
      <c r="K754" s="9" t="s">
        <v>884</v>
      </c>
      <c r="L754" s="11" t="s">
        <v>27</v>
      </c>
      <c r="M754" s="11" t="s">
        <v>28</v>
      </c>
      <c r="O754" s="12" t="s">
        <v>27</v>
      </c>
      <c r="P754" s="12" t="s">
        <v>28</v>
      </c>
      <c r="Q754" s="12"/>
      <c r="R754" s="13" t="str">
        <f t="shared" si="61"/>
        <v>product</v>
      </c>
      <c r="S754" s="14" t="str">
        <f t="shared" si="62"/>
        <v>apparatus</v>
      </c>
      <c r="T754" s="13" t="str">
        <f t="shared" si="65"/>
        <v>product</v>
      </c>
      <c r="U754" s="12" t="str">
        <f t="shared" si="64"/>
        <v>apparatus</v>
      </c>
    </row>
    <row r="755" spans="1:21" ht="14.4">
      <c r="A755" s="8">
        <v>47772017</v>
      </c>
      <c r="B755" s="8">
        <v>35186348</v>
      </c>
      <c r="C755" s="9">
        <v>7511457</v>
      </c>
      <c r="D755" s="9" t="s">
        <v>33</v>
      </c>
      <c r="E755" s="10">
        <v>38659</v>
      </c>
      <c r="F755" s="9" t="s">
        <v>870</v>
      </c>
      <c r="G755" s="8">
        <v>95</v>
      </c>
      <c r="H755" s="9" t="s">
        <v>23</v>
      </c>
      <c r="I755" s="9" t="s">
        <v>870</v>
      </c>
      <c r="J755" s="9" t="s">
        <v>60</v>
      </c>
      <c r="K755" s="9" t="s">
        <v>885</v>
      </c>
      <c r="L755" s="11" t="s">
        <v>27</v>
      </c>
      <c r="M755" s="11" t="s">
        <v>28</v>
      </c>
      <c r="O755" s="12" t="s">
        <v>27</v>
      </c>
      <c r="P755" s="12" t="s">
        <v>28</v>
      </c>
      <c r="Q755" s="12"/>
      <c r="R755" s="13" t="str">
        <f t="shared" si="61"/>
        <v>product</v>
      </c>
      <c r="S755" s="14" t="str">
        <f t="shared" si="62"/>
        <v>apparatus</v>
      </c>
      <c r="T755" s="13" t="str">
        <f t="shared" si="65"/>
        <v>product</v>
      </c>
      <c r="U755" s="12" t="str">
        <f t="shared" si="64"/>
        <v>apparatus</v>
      </c>
    </row>
    <row r="756" spans="1:21" ht="14.4">
      <c r="A756" s="8">
        <v>47772017</v>
      </c>
      <c r="B756" s="8">
        <v>35186348</v>
      </c>
      <c r="C756" s="9">
        <v>7511457</v>
      </c>
      <c r="D756" s="9" t="s">
        <v>33</v>
      </c>
      <c r="E756" s="10">
        <v>38659</v>
      </c>
      <c r="F756" s="9" t="s">
        <v>870</v>
      </c>
      <c r="G756" s="8">
        <v>95</v>
      </c>
      <c r="H756" s="9" t="s">
        <v>23</v>
      </c>
      <c r="I756" s="9" t="s">
        <v>870</v>
      </c>
      <c r="J756" s="9" t="s">
        <v>62</v>
      </c>
      <c r="K756" s="9" t="s">
        <v>886</v>
      </c>
      <c r="L756" s="11" t="s">
        <v>27</v>
      </c>
      <c r="M756" s="11" t="s">
        <v>28</v>
      </c>
      <c r="O756" s="12" t="s">
        <v>27</v>
      </c>
      <c r="P756" s="12" t="s">
        <v>28</v>
      </c>
      <c r="Q756" s="12"/>
      <c r="R756" s="13" t="str">
        <f t="shared" si="61"/>
        <v>product</v>
      </c>
      <c r="S756" s="14" t="str">
        <f t="shared" si="62"/>
        <v>apparatus</v>
      </c>
      <c r="T756" s="13" t="str">
        <f t="shared" si="65"/>
        <v>product</v>
      </c>
      <c r="U756" s="12" t="str">
        <f t="shared" si="64"/>
        <v>apparatus</v>
      </c>
    </row>
    <row r="757" spans="1:21" ht="14.4">
      <c r="A757" s="8">
        <v>47772017</v>
      </c>
      <c r="B757" s="8">
        <v>35186348</v>
      </c>
      <c r="C757" s="9">
        <v>7511457</v>
      </c>
      <c r="D757" s="9" t="s">
        <v>33</v>
      </c>
      <c r="E757" s="10">
        <v>38659</v>
      </c>
      <c r="F757" s="9" t="s">
        <v>870</v>
      </c>
      <c r="G757" s="8">
        <v>95</v>
      </c>
      <c r="H757" s="9" t="s">
        <v>23</v>
      </c>
      <c r="I757" s="9" t="s">
        <v>870</v>
      </c>
      <c r="J757" s="9" t="s">
        <v>64</v>
      </c>
      <c r="K757" s="9" t="s">
        <v>887</v>
      </c>
      <c r="L757" s="11" t="s">
        <v>27</v>
      </c>
      <c r="M757" s="11" t="s">
        <v>28</v>
      </c>
      <c r="O757" s="12" t="s">
        <v>27</v>
      </c>
      <c r="P757" s="12" t="s">
        <v>28</v>
      </c>
      <c r="Q757" s="12"/>
      <c r="R757" s="13" t="str">
        <f t="shared" si="61"/>
        <v>product</v>
      </c>
      <c r="S757" s="14" t="str">
        <f t="shared" si="62"/>
        <v>apparatus</v>
      </c>
      <c r="T757" s="13" t="str">
        <f t="shared" si="65"/>
        <v>product</v>
      </c>
      <c r="U757" s="12" t="str">
        <f t="shared" si="64"/>
        <v>apparatus</v>
      </c>
    </row>
    <row r="758" spans="1:21" ht="14.4">
      <c r="A758" s="8">
        <v>47772017</v>
      </c>
      <c r="B758" s="8">
        <v>35186348</v>
      </c>
      <c r="C758" s="9">
        <v>7511457</v>
      </c>
      <c r="D758" s="9" t="s">
        <v>33</v>
      </c>
      <c r="E758" s="10">
        <v>38659</v>
      </c>
      <c r="F758" s="9" t="s">
        <v>870</v>
      </c>
      <c r="G758" s="8">
        <v>95</v>
      </c>
      <c r="H758" s="9" t="s">
        <v>23</v>
      </c>
      <c r="I758" s="9" t="s">
        <v>870</v>
      </c>
      <c r="J758" s="9" t="s">
        <v>66</v>
      </c>
      <c r="K758" s="9" t="s">
        <v>888</v>
      </c>
      <c r="L758" s="11" t="s">
        <v>27</v>
      </c>
      <c r="M758" s="11" t="s">
        <v>28</v>
      </c>
      <c r="O758" s="12" t="s">
        <v>27</v>
      </c>
      <c r="P758" s="12" t="s">
        <v>28</v>
      </c>
      <c r="Q758" s="12"/>
      <c r="R758" s="13" t="str">
        <f t="shared" si="61"/>
        <v>product</v>
      </c>
      <c r="S758" s="14" t="str">
        <f t="shared" si="62"/>
        <v>apparatus</v>
      </c>
      <c r="T758" s="13" t="str">
        <f t="shared" si="65"/>
        <v>product</v>
      </c>
      <c r="U758" s="12" t="str">
        <f t="shared" si="64"/>
        <v>apparatus</v>
      </c>
    </row>
    <row r="759" spans="1:21" ht="14.4">
      <c r="A759" s="8">
        <v>47772017</v>
      </c>
      <c r="B759" s="8">
        <v>35186348</v>
      </c>
      <c r="C759" s="9">
        <v>7511457</v>
      </c>
      <c r="D759" s="9" t="s">
        <v>33</v>
      </c>
      <c r="E759" s="10">
        <v>38659</v>
      </c>
      <c r="F759" s="9" t="s">
        <v>870</v>
      </c>
      <c r="G759" s="8">
        <v>95</v>
      </c>
      <c r="H759" s="9" t="s">
        <v>23</v>
      </c>
      <c r="I759" s="9" t="s">
        <v>870</v>
      </c>
      <c r="J759" s="9" t="s">
        <v>68</v>
      </c>
      <c r="K759" s="9" t="s">
        <v>889</v>
      </c>
      <c r="L759" s="11" t="s">
        <v>27</v>
      </c>
      <c r="M759" s="11" t="s">
        <v>28</v>
      </c>
      <c r="O759" s="12" t="s">
        <v>27</v>
      </c>
      <c r="P759" s="12" t="s">
        <v>28</v>
      </c>
      <c r="Q759" s="12"/>
      <c r="R759" s="13" t="str">
        <f t="shared" si="61"/>
        <v>product</v>
      </c>
      <c r="S759" s="14" t="str">
        <f t="shared" si="62"/>
        <v>apparatus</v>
      </c>
      <c r="T759" s="13" t="str">
        <f t="shared" si="65"/>
        <v>product</v>
      </c>
      <c r="U759" s="12" t="str">
        <f t="shared" si="64"/>
        <v>apparatus</v>
      </c>
    </row>
    <row r="760" spans="1:21" ht="14.4">
      <c r="A760" s="8">
        <v>47772017</v>
      </c>
      <c r="B760" s="8">
        <v>35186348</v>
      </c>
      <c r="C760" s="9">
        <v>7511457</v>
      </c>
      <c r="D760" s="9" t="s">
        <v>33</v>
      </c>
      <c r="E760" s="10">
        <v>38659</v>
      </c>
      <c r="F760" s="9" t="s">
        <v>870</v>
      </c>
      <c r="G760" s="8">
        <v>95</v>
      </c>
      <c r="H760" s="9" t="s">
        <v>23</v>
      </c>
      <c r="I760" s="9" t="s">
        <v>870</v>
      </c>
      <c r="J760" s="9" t="s">
        <v>70</v>
      </c>
      <c r="K760" s="9" t="s">
        <v>890</v>
      </c>
      <c r="L760" s="11" t="s">
        <v>27</v>
      </c>
      <c r="M760" s="11" t="s">
        <v>28</v>
      </c>
      <c r="O760" s="12" t="s">
        <v>27</v>
      </c>
      <c r="P760" s="12" t="s">
        <v>28</v>
      </c>
      <c r="Q760" s="12"/>
      <c r="R760" s="13" t="str">
        <f t="shared" si="61"/>
        <v>product</v>
      </c>
      <c r="S760" s="14" t="str">
        <f t="shared" si="62"/>
        <v>apparatus</v>
      </c>
      <c r="T760" s="13" t="str">
        <f t="shared" si="65"/>
        <v>product</v>
      </c>
      <c r="U760" s="12" t="str">
        <f t="shared" si="64"/>
        <v>apparatus</v>
      </c>
    </row>
    <row r="761" spans="1:21" ht="14.4">
      <c r="A761" s="8">
        <v>47772017</v>
      </c>
      <c r="B761" s="8">
        <v>35186348</v>
      </c>
      <c r="C761" s="9">
        <v>7511457</v>
      </c>
      <c r="D761" s="9" t="s">
        <v>33</v>
      </c>
      <c r="E761" s="10">
        <v>38659</v>
      </c>
      <c r="F761" s="9" t="s">
        <v>870</v>
      </c>
      <c r="G761" s="8">
        <v>95</v>
      </c>
      <c r="H761" s="9" t="s">
        <v>23</v>
      </c>
      <c r="I761" s="9" t="s">
        <v>870</v>
      </c>
      <c r="J761" s="9" t="s">
        <v>72</v>
      </c>
      <c r="K761" s="9" t="s">
        <v>891</v>
      </c>
      <c r="L761" s="11" t="s">
        <v>27</v>
      </c>
      <c r="M761" s="11" t="s">
        <v>28</v>
      </c>
      <c r="O761" s="12" t="s">
        <v>27</v>
      </c>
      <c r="P761" s="12" t="s">
        <v>28</v>
      </c>
      <c r="Q761" s="12"/>
      <c r="R761" s="13" t="str">
        <f t="shared" si="61"/>
        <v>product</v>
      </c>
      <c r="S761" s="14" t="str">
        <f t="shared" si="62"/>
        <v>apparatus</v>
      </c>
      <c r="T761" s="13" t="str">
        <f t="shared" si="65"/>
        <v>product</v>
      </c>
      <c r="U761" s="12" t="str">
        <f t="shared" si="64"/>
        <v>apparatus</v>
      </c>
    </row>
    <row r="762" spans="1:21" ht="14.4">
      <c r="A762" s="8">
        <v>47772017</v>
      </c>
      <c r="B762" s="8">
        <v>35186348</v>
      </c>
      <c r="C762" s="9">
        <v>7511457</v>
      </c>
      <c r="D762" s="9" t="s">
        <v>33</v>
      </c>
      <c r="E762" s="10">
        <v>38659</v>
      </c>
      <c r="F762" s="9" t="s">
        <v>870</v>
      </c>
      <c r="G762" s="8">
        <v>95</v>
      </c>
      <c r="H762" s="9" t="s">
        <v>23</v>
      </c>
      <c r="I762" s="9" t="s">
        <v>870</v>
      </c>
      <c r="J762" s="9" t="s">
        <v>74</v>
      </c>
      <c r="K762" s="9" t="s">
        <v>892</v>
      </c>
      <c r="L762" s="11" t="s">
        <v>27</v>
      </c>
      <c r="M762" s="11" t="s">
        <v>28</v>
      </c>
      <c r="O762" s="12" t="s">
        <v>27</v>
      </c>
      <c r="P762" s="12" t="s">
        <v>28</v>
      </c>
      <c r="Q762" s="12"/>
      <c r="R762" s="13" t="str">
        <f t="shared" si="61"/>
        <v>product</v>
      </c>
      <c r="S762" s="14" t="str">
        <f t="shared" si="62"/>
        <v>apparatus</v>
      </c>
      <c r="T762" s="13" t="str">
        <f t="shared" si="65"/>
        <v>product</v>
      </c>
      <c r="U762" s="12" t="str">
        <f t="shared" si="64"/>
        <v>apparatus</v>
      </c>
    </row>
    <row r="763" spans="1:21" ht="14.4">
      <c r="A763" s="8">
        <v>47772017</v>
      </c>
      <c r="B763" s="8">
        <v>35186348</v>
      </c>
      <c r="C763" s="9">
        <v>7511457</v>
      </c>
      <c r="D763" s="9" t="s">
        <v>33</v>
      </c>
      <c r="E763" s="10">
        <v>38659</v>
      </c>
      <c r="F763" s="9" t="s">
        <v>870</v>
      </c>
      <c r="G763" s="8">
        <v>95</v>
      </c>
      <c r="H763" s="9" t="s">
        <v>23</v>
      </c>
      <c r="I763" s="9" t="s">
        <v>870</v>
      </c>
      <c r="J763" s="9" t="s">
        <v>76</v>
      </c>
      <c r="K763" s="9" t="s">
        <v>893</v>
      </c>
      <c r="L763" s="11" t="s">
        <v>27</v>
      </c>
      <c r="M763" s="11" t="s">
        <v>28</v>
      </c>
      <c r="O763" s="12" t="s">
        <v>27</v>
      </c>
      <c r="P763" s="12" t="s">
        <v>28</v>
      </c>
      <c r="Q763" s="12"/>
      <c r="R763" s="13" t="str">
        <f t="shared" si="61"/>
        <v>product</v>
      </c>
      <c r="S763" s="14" t="str">
        <f t="shared" si="62"/>
        <v>apparatus</v>
      </c>
      <c r="T763" s="13" t="str">
        <f t="shared" si="65"/>
        <v>product</v>
      </c>
      <c r="U763" s="12" t="str">
        <f t="shared" si="64"/>
        <v>apparatus</v>
      </c>
    </row>
    <row r="764" spans="1:21" ht="14.4">
      <c r="A764" s="8">
        <v>47772017</v>
      </c>
      <c r="B764" s="8">
        <v>35186348</v>
      </c>
      <c r="C764" s="9">
        <v>7511457</v>
      </c>
      <c r="D764" s="9" t="s">
        <v>33</v>
      </c>
      <c r="E764" s="10">
        <v>38659</v>
      </c>
      <c r="F764" s="9" t="s">
        <v>870</v>
      </c>
      <c r="G764" s="8">
        <v>95</v>
      </c>
      <c r="H764" s="9" t="s">
        <v>23</v>
      </c>
      <c r="I764" s="9" t="s">
        <v>870</v>
      </c>
      <c r="J764" s="9" t="s">
        <v>79</v>
      </c>
      <c r="K764" s="9" t="s">
        <v>894</v>
      </c>
      <c r="L764" s="11" t="s">
        <v>27</v>
      </c>
      <c r="M764" s="11" t="s">
        <v>28</v>
      </c>
      <c r="O764" s="12" t="s">
        <v>27</v>
      </c>
      <c r="P764" s="12" t="s">
        <v>28</v>
      </c>
      <c r="Q764" s="12"/>
      <c r="R764" s="13" t="str">
        <f t="shared" si="61"/>
        <v>product</v>
      </c>
      <c r="S764" s="14" t="str">
        <f t="shared" si="62"/>
        <v>apparatus</v>
      </c>
      <c r="T764" s="13" t="str">
        <f t="shared" si="65"/>
        <v>product</v>
      </c>
      <c r="U764" s="12" t="str">
        <f t="shared" si="64"/>
        <v>apparatus</v>
      </c>
    </row>
    <row r="765" spans="1:21" ht="14.4">
      <c r="A765" s="8">
        <v>47772017</v>
      </c>
      <c r="B765" s="8">
        <v>35186348</v>
      </c>
      <c r="C765" s="9">
        <v>7511457</v>
      </c>
      <c r="D765" s="9" t="s">
        <v>33</v>
      </c>
      <c r="E765" s="10">
        <v>38659</v>
      </c>
      <c r="F765" s="9" t="s">
        <v>870</v>
      </c>
      <c r="G765" s="8">
        <v>95</v>
      </c>
      <c r="H765" s="9" t="s">
        <v>23</v>
      </c>
      <c r="I765" s="9" t="s">
        <v>870</v>
      </c>
      <c r="J765" s="9" t="s">
        <v>81</v>
      </c>
      <c r="K765" s="9" t="s">
        <v>895</v>
      </c>
      <c r="L765" s="11" t="s">
        <v>27</v>
      </c>
      <c r="M765" s="11" t="s">
        <v>28</v>
      </c>
      <c r="O765" s="12" t="s">
        <v>27</v>
      </c>
      <c r="P765" s="12" t="s">
        <v>28</v>
      </c>
      <c r="Q765" s="12"/>
      <c r="R765" s="13" t="str">
        <f t="shared" si="61"/>
        <v>product</v>
      </c>
      <c r="S765" s="14" t="str">
        <f t="shared" si="62"/>
        <v>apparatus</v>
      </c>
      <c r="T765" s="13" t="str">
        <f t="shared" si="65"/>
        <v>product</v>
      </c>
      <c r="U765" s="12" t="str">
        <f t="shared" si="64"/>
        <v>apparatus</v>
      </c>
    </row>
    <row r="766" spans="1:21" ht="14.4">
      <c r="A766" s="8">
        <v>47772017</v>
      </c>
      <c r="B766" s="8">
        <v>35186348</v>
      </c>
      <c r="C766" s="9">
        <v>7511457</v>
      </c>
      <c r="D766" s="9" t="s">
        <v>33</v>
      </c>
      <c r="E766" s="10">
        <v>38659</v>
      </c>
      <c r="F766" s="9" t="s">
        <v>870</v>
      </c>
      <c r="G766" s="8">
        <v>95</v>
      </c>
      <c r="H766" s="9" t="s">
        <v>23</v>
      </c>
      <c r="I766" s="9" t="s">
        <v>870</v>
      </c>
      <c r="J766" s="9" t="s">
        <v>158</v>
      </c>
      <c r="K766" s="9" t="s">
        <v>896</v>
      </c>
      <c r="L766" s="11" t="s">
        <v>27</v>
      </c>
      <c r="M766" s="11" t="s">
        <v>28</v>
      </c>
      <c r="O766" s="12" t="s">
        <v>27</v>
      </c>
      <c r="P766" s="12" t="s">
        <v>28</v>
      </c>
      <c r="Q766" s="12"/>
      <c r="R766" s="13" t="str">
        <f t="shared" si="61"/>
        <v>product</v>
      </c>
      <c r="S766" s="14" t="str">
        <f t="shared" si="62"/>
        <v>apparatus</v>
      </c>
      <c r="T766" s="13" t="str">
        <f t="shared" si="65"/>
        <v>product</v>
      </c>
      <c r="U766" s="12" t="str">
        <f t="shared" si="64"/>
        <v>apparatus</v>
      </c>
    </row>
    <row r="767" spans="1:21" ht="14.4">
      <c r="A767" s="8">
        <v>47772017</v>
      </c>
      <c r="B767" s="8">
        <v>35186348</v>
      </c>
      <c r="C767" s="9">
        <v>7511457</v>
      </c>
      <c r="D767" s="9" t="s">
        <v>33</v>
      </c>
      <c r="E767" s="10">
        <v>38659</v>
      </c>
      <c r="F767" s="9" t="s">
        <v>870</v>
      </c>
      <c r="G767" s="8">
        <v>95</v>
      </c>
      <c r="H767" s="9" t="s">
        <v>23</v>
      </c>
      <c r="I767" s="9" t="s">
        <v>870</v>
      </c>
      <c r="J767" s="9" t="s">
        <v>160</v>
      </c>
      <c r="K767" s="9" t="s">
        <v>897</v>
      </c>
      <c r="L767" s="11" t="s">
        <v>27</v>
      </c>
      <c r="M767" s="11" t="s">
        <v>28</v>
      </c>
      <c r="O767" s="12" t="s">
        <v>27</v>
      </c>
      <c r="P767" s="12" t="s">
        <v>28</v>
      </c>
      <c r="Q767" s="12"/>
      <c r="R767" s="13" t="str">
        <f t="shared" si="61"/>
        <v>product</v>
      </c>
      <c r="S767" s="14" t="str">
        <f t="shared" si="62"/>
        <v>apparatus</v>
      </c>
      <c r="T767" s="13" t="str">
        <f t="shared" si="65"/>
        <v>product</v>
      </c>
      <c r="U767" s="12" t="str">
        <f t="shared" si="64"/>
        <v>apparatus</v>
      </c>
    </row>
    <row r="768" spans="1:21" ht="14.4">
      <c r="A768" s="8">
        <v>52408406</v>
      </c>
      <c r="B768" s="8">
        <v>25491242</v>
      </c>
      <c r="C768" s="9">
        <v>6982132</v>
      </c>
      <c r="D768" s="9" t="s">
        <v>33</v>
      </c>
      <c r="E768" s="10">
        <v>38720</v>
      </c>
      <c r="F768" s="9" t="s">
        <v>741</v>
      </c>
      <c r="G768" s="8">
        <v>101</v>
      </c>
      <c r="H768" s="9" t="s">
        <v>23</v>
      </c>
      <c r="I768" s="9" t="s">
        <v>741</v>
      </c>
      <c r="J768" s="9" t="s">
        <v>25</v>
      </c>
      <c r="K768" s="9" t="s">
        <v>742</v>
      </c>
      <c r="L768" s="11" t="s">
        <v>376</v>
      </c>
      <c r="M768" s="11" t="s">
        <v>377</v>
      </c>
      <c r="O768" s="12" t="s">
        <v>376</v>
      </c>
      <c r="P768" s="12"/>
      <c r="Q768" s="12"/>
      <c r="R768" s="13" t="str">
        <f t="shared" si="61"/>
        <v>product and process</v>
      </c>
      <c r="S768" s="14" t="str">
        <f t="shared" si="62"/>
        <v>CONFLICT</v>
      </c>
      <c r="T768" s="13" t="str">
        <f t="shared" si="65"/>
        <v>product and process</v>
      </c>
      <c r="U768" s="12" t="s">
        <v>377</v>
      </c>
    </row>
    <row r="769" spans="1:22" ht="14.4">
      <c r="A769" s="8">
        <v>52408406</v>
      </c>
      <c r="B769" s="8">
        <v>25491242</v>
      </c>
      <c r="C769" s="9">
        <v>6982132</v>
      </c>
      <c r="D769" s="9" t="s">
        <v>33</v>
      </c>
      <c r="E769" s="10">
        <v>38720</v>
      </c>
      <c r="F769" s="9" t="s">
        <v>741</v>
      </c>
      <c r="G769" s="8">
        <v>101</v>
      </c>
      <c r="H769" s="9" t="s">
        <v>23</v>
      </c>
      <c r="I769" s="9" t="s">
        <v>741</v>
      </c>
      <c r="J769" s="9" t="s">
        <v>29</v>
      </c>
      <c r="K769" s="9" t="s">
        <v>743</v>
      </c>
      <c r="L769" s="11" t="s">
        <v>27</v>
      </c>
      <c r="M769" s="11" t="s">
        <v>28</v>
      </c>
      <c r="O769" s="12" t="s">
        <v>27</v>
      </c>
      <c r="P769" s="12" t="s">
        <v>28</v>
      </c>
      <c r="Q769" s="12"/>
      <c r="R769" s="13" t="str">
        <f t="shared" si="61"/>
        <v>product</v>
      </c>
      <c r="S769" s="14" t="str">
        <f t="shared" si="62"/>
        <v>apparatus</v>
      </c>
      <c r="T769" s="13" t="str">
        <f t="shared" si="65"/>
        <v>product</v>
      </c>
      <c r="U769" s="12" t="str">
        <f t="shared" ref="U769:U800" si="66">S769</f>
        <v>apparatus</v>
      </c>
    </row>
    <row r="770" spans="1:22" ht="14.4">
      <c r="A770" s="8">
        <v>52408406</v>
      </c>
      <c r="B770" s="8">
        <v>25491242</v>
      </c>
      <c r="C770" s="9">
        <v>6982132</v>
      </c>
      <c r="D770" s="9" t="s">
        <v>33</v>
      </c>
      <c r="E770" s="10">
        <v>38720</v>
      </c>
      <c r="F770" s="9" t="s">
        <v>741</v>
      </c>
      <c r="G770" s="8">
        <v>101</v>
      </c>
      <c r="H770" s="9" t="s">
        <v>23</v>
      </c>
      <c r="I770" s="9" t="s">
        <v>741</v>
      </c>
      <c r="J770" s="9" t="s">
        <v>31</v>
      </c>
      <c r="K770" s="9" t="s">
        <v>744</v>
      </c>
      <c r="L770" s="11" t="s">
        <v>27</v>
      </c>
      <c r="M770" s="11" t="s">
        <v>28</v>
      </c>
      <c r="O770" s="12" t="s">
        <v>27</v>
      </c>
      <c r="P770" s="12" t="s">
        <v>111</v>
      </c>
      <c r="Q770" s="12"/>
      <c r="R770" s="13" t="str">
        <f t="shared" ref="R770:R833" si="67">IF(L770=O770,L770,"CONFLICT")</f>
        <v>product</v>
      </c>
      <c r="S770" s="14" t="str">
        <f t="shared" ref="S770:S833" si="68">IF(M770=P770,M770,"CONFLICT")</f>
        <v>CONFLICT</v>
      </c>
      <c r="T770" s="13" t="str">
        <f t="shared" si="65"/>
        <v>product</v>
      </c>
      <c r="U770" s="12" t="str">
        <f t="shared" si="66"/>
        <v>CONFLICT</v>
      </c>
    </row>
    <row r="771" spans="1:22" ht="14.4">
      <c r="A771" s="8">
        <v>52408406</v>
      </c>
      <c r="B771" s="8">
        <v>25491242</v>
      </c>
      <c r="C771" s="9">
        <v>6982132</v>
      </c>
      <c r="D771" s="9" t="s">
        <v>33</v>
      </c>
      <c r="E771" s="10">
        <v>38720</v>
      </c>
      <c r="F771" s="9" t="s">
        <v>741</v>
      </c>
      <c r="G771" s="8">
        <v>101</v>
      </c>
      <c r="H771" s="9" t="s">
        <v>23</v>
      </c>
      <c r="I771" s="9" t="s">
        <v>741</v>
      </c>
      <c r="J771" s="9" t="s">
        <v>38</v>
      </c>
      <c r="K771" s="9" t="s">
        <v>745</v>
      </c>
      <c r="L771" s="11" t="s">
        <v>27</v>
      </c>
      <c r="M771" s="11" t="s">
        <v>28</v>
      </c>
      <c r="O771" s="12" t="s">
        <v>377</v>
      </c>
      <c r="P771" s="12" t="s">
        <v>377</v>
      </c>
      <c r="Q771" s="21" t="s">
        <v>746</v>
      </c>
      <c r="R771" s="13" t="str">
        <f t="shared" si="67"/>
        <v>CONFLICT</v>
      </c>
      <c r="S771" s="14" t="str">
        <f t="shared" si="68"/>
        <v>CONFLICT</v>
      </c>
      <c r="T771" s="13" t="s">
        <v>27</v>
      </c>
      <c r="U771" s="12" t="str">
        <f t="shared" si="66"/>
        <v>CONFLICT</v>
      </c>
      <c r="V771" s="17" t="s">
        <v>747</v>
      </c>
    </row>
    <row r="772" spans="1:22" ht="14.4">
      <c r="A772" s="8">
        <v>52408406</v>
      </c>
      <c r="B772" s="8">
        <v>25491242</v>
      </c>
      <c r="C772" s="9">
        <v>6982132</v>
      </c>
      <c r="D772" s="9" t="s">
        <v>33</v>
      </c>
      <c r="E772" s="10">
        <v>38720</v>
      </c>
      <c r="F772" s="9" t="s">
        <v>741</v>
      </c>
      <c r="G772" s="8">
        <v>101</v>
      </c>
      <c r="H772" s="9" t="s">
        <v>23</v>
      </c>
      <c r="I772" s="9" t="s">
        <v>741</v>
      </c>
      <c r="J772" s="9" t="s">
        <v>40</v>
      </c>
      <c r="K772" s="9" t="s">
        <v>748</v>
      </c>
      <c r="L772" s="11" t="s">
        <v>27</v>
      </c>
      <c r="M772" s="11" t="s">
        <v>28</v>
      </c>
      <c r="O772" s="12" t="s">
        <v>27</v>
      </c>
      <c r="P772" s="12" t="s">
        <v>111</v>
      </c>
      <c r="Q772" s="12"/>
      <c r="R772" s="13" t="str">
        <f t="shared" si="67"/>
        <v>product</v>
      </c>
      <c r="S772" s="14" t="str">
        <f t="shared" si="68"/>
        <v>CONFLICT</v>
      </c>
      <c r="T772" s="13" t="str">
        <f>R772</f>
        <v>product</v>
      </c>
      <c r="U772" s="12" t="str">
        <f t="shared" si="66"/>
        <v>CONFLICT</v>
      </c>
    </row>
    <row r="773" spans="1:22" ht="14.4">
      <c r="A773" s="8">
        <v>52408406</v>
      </c>
      <c r="B773" s="8">
        <v>25491242</v>
      </c>
      <c r="C773" s="9">
        <v>6982132</v>
      </c>
      <c r="D773" s="9" t="s">
        <v>33</v>
      </c>
      <c r="E773" s="10">
        <v>38720</v>
      </c>
      <c r="F773" s="9" t="s">
        <v>741</v>
      </c>
      <c r="G773" s="8">
        <v>101</v>
      </c>
      <c r="H773" s="9" t="s">
        <v>23</v>
      </c>
      <c r="I773" s="9" t="s">
        <v>741</v>
      </c>
      <c r="J773" s="9" t="s">
        <v>42</v>
      </c>
      <c r="K773" s="9" t="s">
        <v>749</v>
      </c>
      <c r="L773" s="11" t="s">
        <v>27</v>
      </c>
      <c r="M773" s="11" t="s">
        <v>28</v>
      </c>
      <c r="O773" s="12" t="s">
        <v>377</v>
      </c>
      <c r="P773" s="12" t="s">
        <v>377</v>
      </c>
      <c r="Q773" s="12"/>
      <c r="R773" s="13" t="str">
        <f t="shared" si="67"/>
        <v>CONFLICT</v>
      </c>
      <c r="S773" s="14" t="str">
        <f t="shared" si="68"/>
        <v>CONFLICT</v>
      </c>
      <c r="T773" s="13" t="s">
        <v>27</v>
      </c>
      <c r="U773" s="12" t="str">
        <f t="shared" si="66"/>
        <v>CONFLICT</v>
      </c>
    </row>
    <row r="774" spans="1:22" ht="14.4">
      <c r="A774" s="8">
        <v>52408406</v>
      </c>
      <c r="B774" s="8">
        <v>25491242</v>
      </c>
      <c r="C774" s="9">
        <v>6982132</v>
      </c>
      <c r="D774" s="9" t="s">
        <v>33</v>
      </c>
      <c r="E774" s="10">
        <v>38720</v>
      </c>
      <c r="F774" s="9" t="s">
        <v>741</v>
      </c>
      <c r="G774" s="8">
        <v>101</v>
      </c>
      <c r="H774" s="9" t="s">
        <v>23</v>
      </c>
      <c r="I774" s="9" t="s">
        <v>741</v>
      </c>
      <c r="J774" s="9" t="s">
        <v>44</v>
      </c>
      <c r="K774" s="9" t="s">
        <v>750</v>
      </c>
      <c r="L774" s="11" t="s">
        <v>27</v>
      </c>
      <c r="M774" s="11" t="s">
        <v>28</v>
      </c>
      <c r="O774" s="12" t="s">
        <v>27</v>
      </c>
      <c r="P774" s="12" t="s">
        <v>111</v>
      </c>
      <c r="Q774" s="12"/>
      <c r="R774" s="13" t="str">
        <f t="shared" si="67"/>
        <v>product</v>
      </c>
      <c r="S774" s="14" t="str">
        <f t="shared" si="68"/>
        <v>CONFLICT</v>
      </c>
      <c r="T774" s="13" t="str">
        <f>R774</f>
        <v>product</v>
      </c>
      <c r="U774" s="12" t="str">
        <f t="shared" si="66"/>
        <v>CONFLICT</v>
      </c>
    </row>
    <row r="775" spans="1:22" ht="14.4">
      <c r="A775" s="8">
        <v>52408406</v>
      </c>
      <c r="B775" s="8">
        <v>25491242</v>
      </c>
      <c r="C775" s="9">
        <v>6982132</v>
      </c>
      <c r="D775" s="9" t="s">
        <v>33</v>
      </c>
      <c r="E775" s="10">
        <v>38720</v>
      </c>
      <c r="F775" s="9" t="s">
        <v>741</v>
      </c>
      <c r="G775" s="8">
        <v>101</v>
      </c>
      <c r="H775" s="9" t="s">
        <v>23</v>
      </c>
      <c r="I775" s="9" t="s">
        <v>741</v>
      </c>
      <c r="J775" s="9" t="s">
        <v>46</v>
      </c>
      <c r="K775" s="9" t="s">
        <v>751</v>
      </c>
      <c r="L775" s="11" t="s">
        <v>27</v>
      </c>
      <c r="M775" s="11" t="s">
        <v>28</v>
      </c>
      <c r="O775" s="12" t="s">
        <v>377</v>
      </c>
      <c r="P775" s="12" t="s">
        <v>377</v>
      </c>
      <c r="Q775" s="12"/>
      <c r="R775" s="13" t="str">
        <f t="shared" si="67"/>
        <v>CONFLICT</v>
      </c>
      <c r="S775" s="14" t="str">
        <f t="shared" si="68"/>
        <v>CONFLICT</v>
      </c>
      <c r="T775" s="13" t="s">
        <v>27</v>
      </c>
      <c r="U775" s="12" t="str">
        <f t="shared" si="66"/>
        <v>CONFLICT</v>
      </c>
    </row>
    <row r="776" spans="1:22" ht="14.4">
      <c r="A776" s="8">
        <v>52408406</v>
      </c>
      <c r="B776" s="8">
        <v>25491242</v>
      </c>
      <c r="C776" s="9">
        <v>6982132</v>
      </c>
      <c r="D776" s="9" t="s">
        <v>33</v>
      </c>
      <c r="E776" s="10">
        <v>38720</v>
      </c>
      <c r="F776" s="9" t="s">
        <v>741</v>
      </c>
      <c r="G776" s="8">
        <v>101</v>
      </c>
      <c r="H776" s="9" t="s">
        <v>23</v>
      </c>
      <c r="I776" s="9" t="s">
        <v>741</v>
      </c>
      <c r="J776" s="9" t="s">
        <v>48</v>
      </c>
      <c r="K776" s="9" t="s">
        <v>752</v>
      </c>
      <c r="L776" s="11" t="s">
        <v>27</v>
      </c>
      <c r="M776" s="11" t="s">
        <v>28</v>
      </c>
      <c r="O776" s="12" t="s">
        <v>27</v>
      </c>
      <c r="P776" s="12" t="s">
        <v>28</v>
      </c>
      <c r="Q776" s="12"/>
      <c r="R776" s="13" t="str">
        <f t="shared" si="67"/>
        <v>product</v>
      </c>
      <c r="S776" s="14" t="str">
        <f t="shared" si="68"/>
        <v>apparatus</v>
      </c>
      <c r="T776" s="13" t="str">
        <f>R776</f>
        <v>product</v>
      </c>
      <c r="U776" s="12" t="str">
        <f t="shared" si="66"/>
        <v>apparatus</v>
      </c>
    </row>
    <row r="777" spans="1:22" ht="14.4">
      <c r="A777" s="8">
        <v>52408406</v>
      </c>
      <c r="B777" s="8">
        <v>25491242</v>
      </c>
      <c r="C777" s="9">
        <v>6982132</v>
      </c>
      <c r="D777" s="9" t="s">
        <v>33</v>
      </c>
      <c r="E777" s="10">
        <v>38720</v>
      </c>
      <c r="F777" s="9" t="s">
        <v>741</v>
      </c>
      <c r="G777" s="8">
        <v>101</v>
      </c>
      <c r="H777" s="9" t="s">
        <v>23</v>
      </c>
      <c r="I777" s="9" t="s">
        <v>741</v>
      </c>
      <c r="J777" s="9" t="s">
        <v>50</v>
      </c>
      <c r="K777" s="9" t="s">
        <v>753</v>
      </c>
      <c r="L777" s="11" t="s">
        <v>27</v>
      </c>
      <c r="M777" s="11" t="s">
        <v>28</v>
      </c>
      <c r="O777" s="12" t="s">
        <v>27</v>
      </c>
      <c r="P777" s="12" t="s">
        <v>111</v>
      </c>
      <c r="Q777" s="12"/>
      <c r="R777" s="13" t="str">
        <f t="shared" si="67"/>
        <v>product</v>
      </c>
      <c r="S777" s="14" t="str">
        <f t="shared" si="68"/>
        <v>CONFLICT</v>
      </c>
      <c r="T777" s="13" t="str">
        <f>R777</f>
        <v>product</v>
      </c>
      <c r="U777" s="12" t="str">
        <f t="shared" si="66"/>
        <v>CONFLICT</v>
      </c>
    </row>
    <row r="778" spans="1:22" ht="14.4">
      <c r="A778" s="8">
        <v>52408406</v>
      </c>
      <c r="B778" s="8">
        <v>25491242</v>
      </c>
      <c r="C778" s="9">
        <v>6982132</v>
      </c>
      <c r="D778" s="9" t="s">
        <v>33</v>
      </c>
      <c r="E778" s="10">
        <v>38720</v>
      </c>
      <c r="F778" s="9" t="s">
        <v>741</v>
      </c>
      <c r="G778" s="8">
        <v>101</v>
      </c>
      <c r="H778" s="9" t="s">
        <v>23</v>
      </c>
      <c r="I778" s="9" t="s">
        <v>741</v>
      </c>
      <c r="J778" s="9" t="s">
        <v>52</v>
      </c>
      <c r="K778" s="9" t="s">
        <v>754</v>
      </c>
      <c r="L778" s="11" t="s">
        <v>27</v>
      </c>
      <c r="M778" s="11" t="s">
        <v>28</v>
      </c>
      <c r="O778" s="12" t="s">
        <v>27</v>
      </c>
      <c r="P778" s="12" t="s">
        <v>28</v>
      </c>
      <c r="Q778" s="12"/>
      <c r="R778" s="13" t="str">
        <f t="shared" si="67"/>
        <v>product</v>
      </c>
      <c r="S778" s="14" t="str">
        <f t="shared" si="68"/>
        <v>apparatus</v>
      </c>
      <c r="T778" s="13" t="str">
        <f>R778</f>
        <v>product</v>
      </c>
      <c r="U778" s="12" t="str">
        <f t="shared" si="66"/>
        <v>apparatus</v>
      </c>
    </row>
    <row r="779" spans="1:22" ht="14.4">
      <c r="A779" s="8">
        <v>52408406</v>
      </c>
      <c r="B779" s="8">
        <v>25491242</v>
      </c>
      <c r="C779" s="9">
        <v>6982132</v>
      </c>
      <c r="D779" s="9" t="s">
        <v>33</v>
      </c>
      <c r="E779" s="10">
        <v>38720</v>
      </c>
      <c r="F779" s="9" t="s">
        <v>741</v>
      </c>
      <c r="G779" s="8">
        <v>101</v>
      </c>
      <c r="H779" s="9" t="s">
        <v>23</v>
      </c>
      <c r="I779" s="9" t="s">
        <v>741</v>
      </c>
      <c r="J779" s="9" t="s">
        <v>54</v>
      </c>
      <c r="K779" s="9" t="s">
        <v>755</v>
      </c>
      <c r="L779" s="11" t="s">
        <v>27</v>
      </c>
      <c r="M779" s="11" t="s">
        <v>28</v>
      </c>
      <c r="O779" s="12" t="s">
        <v>27</v>
      </c>
      <c r="P779" s="12" t="s">
        <v>111</v>
      </c>
      <c r="Q779" s="12"/>
      <c r="R779" s="13" t="str">
        <f t="shared" si="67"/>
        <v>product</v>
      </c>
      <c r="S779" s="14" t="str">
        <f t="shared" si="68"/>
        <v>CONFLICT</v>
      </c>
      <c r="T779" s="13" t="str">
        <f>R779</f>
        <v>product</v>
      </c>
      <c r="U779" s="12" t="str">
        <f t="shared" si="66"/>
        <v>CONFLICT</v>
      </c>
    </row>
    <row r="780" spans="1:22" ht="14.4">
      <c r="A780" s="8">
        <v>52408406</v>
      </c>
      <c r="B780" s="8">
        <v>25491242</v>
      </c>
      <c r="C780" s="9">
        <v>6982132</v>
      </c>
      <c r="D780" s="9" t="s">
        <v>33</v>
      </c>
      <c r="E780" s="10">
        <v>38720</v>
      </c>
      <c r="F780" s="9" t="s">
        <v>741</v>
      </c>
      <c r="G780" s="8">
        <v>101</v>
      </c>
      <c r="H780" s="9" t="s">
        <v>23</v>
      </c>
      <c r="I780" s="9" t="s">
        <v>741</v>
      </c>
      <c r="J780" s="9" t="s">
        <v>56</v>
      </c>
      <c r="K780" s="9" t="s">
        <v>756</v>
      </c>
      <c r="L780" s="11" t="s">
        <v>27</v>
      </c>
      <c r="M780" s="11" t="s">
        <v>28</v>
      </c>
      <c r="O780" s="12" t="s">
        <v>27</v>
      </c>
      <c r="P780" s="12" t="s">
        <v>111</v>
      </c>
      <c r="Q780" s="12"/>
      <c r="R780" s="13" t="str">
        <f t="shared" si="67"/>
        <v>product</v>
      </c>
      <c r="S780" s="14" t="str">
        <f t="shared" si="68"/>
        <v>CONFLICT</v>
      </c>
      <c r="T780" s="13" t="str">
        <f>R780</f>
        <v>product</v>
      </c>
      <c r="U780" s="12" t="str">
        <f t="shared" si="66"/>
        <v>CONFLICT</v>
      </c>
    </row>
    <row r="781" spans="1:22" ht="14.4">
      <c r="A781" s="8">
        <v>52408406</v>
      </c>
      <c r="B781" s="8">
        <v>25491242</v>
      </c>
      <c r="C781" s="9">
        <v>6982132</v>
      </c>
      <c r="D781" s="9" t="s">
        <v>33</v>
      </c>
      <c r="E781" s="10">
        <v>38720</v>
      </c>
      <c r="F781" s="9" t="s">
        <v>741</v>
      </c>
      <c r="G781" s="8">
        <v>101</v>
      </c>
      <c r="H781" s="9" t="s">
        <v>23</v>
      </c>
      <c r="I781" s="9" t="s">
        <v>741</v>
      </c>
      <c r="J781" s="9" t="s">
        <v>58</v>
      </c>
      <c r="K781" s="9" t="s">
        <v>757</v>
      </c>
      <c r="L781" s="11" t="s">
        <v>27</v>
      </c>
      <c r="M781" s="11" t="s">
        <v>28</v>
      </c>
      <c r="O781" s="12" t="s">
        <v>377</v>
      </c>
      <c r="P781" s="12" t="s">
        <v>377</v>
      </c>
      <c r="Q781" s="12"/>
      <c r="R781" s="13" t="str">
        <f t="shared" si="67"/>
        <v>CONFLICT</v>
      </c>
      <c r="S781" s="14" t="str">
        <f t="shared" si="68"/>
        <v>CONFLICT</v>
      </c>
      <c r="T781" s="13" t="s">
        <v>27</v>
      </c>
      <c r="U781" s="12" t="str">
        <f t="shared" si="66"/>
        <v>CONFLICT</v>
      </c>
    </row>
    <row r="782" spans="1:22" ht="14.4">
      <c r="A782" s="8">
        <v>52408406</v>
      </c>
      <c r="B782" s="8">
        <v>25491242</v>
      </c>
      <c r="C782" s="9">
        <v>6982132</v>
      </c>
      <c r="D782" s="9" t="s">
        <v>33</v>
      </c>
      <c r="E782" s="10">
        <v>38720</v>
      </c>
      <c r="F782" s="9" t="s">
        <v>741</v>
      </c>
      <c r="G782" s="8">
        <v>101</v>
      </c>
      <c r="H782" s="9" t="s">
        <v>23</v>
      </c>
      <c r="I782" s="9" t="s">
        <v>741</v>
      </c>
      <c r="J782" s="9" t="s">
        <v>60</v>
      </c>
      <c r="K782" s="9" t="s">
        <v>758</v>
      </c>
      <c r="L782" s="11" t="s">
        <v>27</v>
      </c>
      <c r="M782" s="11" t="s">
        <v>28</v>
      </c>
      <c r="O782" s="12" t="s">
        <v>27</v>
      </c>
      <c r="P782" s="12" t="s">
        <v>28</v>
      </c>
      <c r="Q782" s="12"/>
      <c r="R782" s="13" t="str">
        <f t="shared" si="67"/>
        <v>product</v>
      </c>
      <c r="S782" s="14" t="str">
        <f t="shared" si="68"/>
        <v>apparatus</v>
      </c>
      <c r="T782" s="13" t="str">
        <f>R782</f>
        <v>product</v>
      </c>
      <c r="U782" s="12" t="str">
        <f t="shared" si="66"/>
        <v>apparatus</v>
      </c>
    </row>
    <row r="783" spans="1:22" ht="14.4">
      <c r="A783" s="8">
        <v>52408406</v>
      </c>
      <c r="B783" s="8">
        <v>25491242</v>
      </c>
      <c r="C783" s="9">
        <v>6982132</v>
      </c>
      <c r="D783" s="9" t="s">
        <v>33</v>
      </c>
      <c r="E783" s="10">
        <v>38720</v>
      </c>
      <c r="F783" s="9" t="s">
        <v>741</v>
      </c>
      <c r="G783" s="8">
        <v>101</v>
      </c>
      <c r="H783" s="9" t="s">
        <v>23</v>
      </c>
      <c r="I783" s="9" t="s">
        <v>741</v>
      </c>
      <c r="J783" s="9" t="s">
        <v>62</v>
      </c>
      <c r="K783" s="9" t="s">
        <v>759</v>
      </c>
      <c r="L783" s="11" t="s">
        <v>27</v>
      </c>
      <c r="M783" s="11" t="s">
        <v>28</v>
      </c>
      <c r="O783" s="12" t="s">
        <v>27</v>
      </c>
      <c r="P783" s="12" t="s">
        <v>28</v>
      </c>
      <c r="Q783" s="12"/>
      <c r="R783" s="13" t="str">
        <f t="shared" si="67"/>
        <v>product</v>
      </c>
      <c r="S783" s="14" t="str">
        <f t="shared" si="68"/>
        <v>apparatus</v>
      </c>
      <c r="T783" s="13" t="str">
        <f>R783</f>
        <v>product</v>
      </c>
      <c r="U783" s="12" t="str">
        <f t="shared" si="66"/>
        <v>apparatus</v>
      </c>
    </row>
    <row r="784" spans="1:22" ht="14.4">
      <c r="A784" s="8">
        <v>52408406</v>
      </c>
      <c r="B784" s="8">
        <v>25491242</v>
      </c>
      <c r="C784" s="9">
        <v>6982132</v>
      </c>
      <c r="D784" s="9" t="s">
        <v>33</v>
      </c>
      <c r="E784" s="10">
        <v>38720</v>
      </c>
      <c r="F784" s="9" t="s">
        <v>741</v>
      </c>
      <c r="G784" s="8">
        <v>101</v>
      </c>
      <c r="H784" s="9" t="s">
        <v>23</v>
      </c>
      <c r="I784" s="9" t="s">
        <v>741</v>
      </c>
      <c r="J784" s="9" t="s">
        <v>64</v>
      </c>
      <c r="K784" s="9" t="s">
        <v>760</v>
      </c>
      <c r="L784" s="11" t="s">
        <v>27</v>
      </c>
      <c r="M784" s="11" t="s">
        <v>28</v>
      </c>
      <c r="O784" s="12" t="s">
        <v>27</v>
      </c>
      <c r="P784" s="12" t="s">
        <v>28</v>
      </c>
      <c r="Q784" s="12"/>
      <c r="R784" s="13" t="str">
        <f t="shared" si="67"/>
        <v>product</v>
      </c>
      <c r="S784" s="14" t="str">
        <f t="shared" si="68"/>
        <v>apparatus</v>
      </c>
      <c r="T784" s="13" t="str">
        <f>R784</f>
        <v>product</v>
      </c>
      <c r="U784" s="12" t="str">
        <f t="shared" si="66"/>
        <v>apparatus</v>
      </c>
    </row>
    <row r="785" spans="1:22" ht="14.4">
      <c r="A785" s="8">
        <v>52408406</v>
      </c>
      <c r="B785" s="8">
        <v>25491242</v>
      </c>
      <c r="C785" s="9">
        <v>6982132</v>
      </c>
      <c r="D785" s="9" t="s">
        <v>33</v>
      </c>
      <c r="E785" s="10">
        <v>38720</v>
      </c>
      <c r="F785" s="9" t="s">
        <v>741</v>
      </c>
      <c r="G785" s="8">
        <v>101</v>
      </c>
      <c r="H785" s="9" t="s">
        <v>23</v>
      </c>
      <c r="I785" s="9" t="s">
        <v>741</v>
      </c>
      <c r="J785" s="9" t="s">
        <v>66</v>
      </c>
      <c r="K785" s="9" t="s">
        <v>761</v>
      </c>
      <c r="L785" s="11" t="s">
        <v>27</v>
      </c>
      <c r="M785" s="11" t="s">
        <v>28</v>
      </c>
      <c r="O785" s="12" t="s">
        <v>377</v>
      </c>
      <c r="P785" s="12" t="s">
        <v>377</v>
      </c>
      <c r="Q785" s="12"/>
      <c r="R785" s="13" t="str">
        <f t="shared" si="67"/>
        <v>CONFLICT</v>
      </c>
      <c r="S785" s="14" t="str">
        <f t="shared" si="68"/>
        <v>CONFLICT</v>
      </c>
      <c r="T785" s="13" t="s">
        <v>154</v>
      </c>
      <c r="U785" s="12" t="str">
        <f t="shared" si="66"/>
        <v>CONFLICT</v>
      </c>
      <c r="V785" s="17" t="s">
        <v>762</v>
      </c>
    </row>
    <row r="786" spans="1:22" ht="14.4">
      <c r="A786" s="8">
        <v>52408406</v>
      </c>
      <c r="B786" s="8">
        <v>25491242</v>
      </c>
      <c r="C786" s="9">
        <v>6982132</v>
      </c>
      <c r="D786" s="9" t="s">
        <v>33</v>
      </c>
      <c r="E786" s="10">
        <v>38720</v>
      </c>
      <c r="F786" s="9" t="s">
        <v>741</v>
      </c>
      <c r="G786" s="8">
        <v>101</v>
      </c>
      <c r="H786" s="9" t="s">
        <v>23</v>
      </c>
      <c r="I786" s="9" t="s">
        <v>741</v>
      </c>
      <c r="J786" s="9" t="s">
        <v>68</v>
      </c>
      <c r="K786" s="9" t="s">
        <v>763</v>
      </c>
      <c r="L786" s="11" t="s">
        <v>27</v>
      </c>
      <c r="M786" s="11" t="s">
        <v>28</v>
      </c>
      <c r="O786" s="12" t="s">
        <v>377</v>
      </c>
      <c r="P786" s="12" t="s">
        <v>377</v>
      </c>
      <c r="Q786" s="12"/>
      <c r="R786" s="13" t="str">
        <f t="shared" si="67"/>
        <v>CONFLICT</v>
      </c>
      <c r="S786" s="14" t="str">
        <f t="shared" si="68"/>
        <v>CONFLICT</v>
      </c>
      <c r="T786" s="13" t="s">
        <v>154</v>
      </c>
      <c r="U786" s="12" t="str">
        <f t="shared" si="66"/>
        <v>CONFLICT</v>
      </c>
    </row>
    <row r="787" spans="1:22" ht="14.4">
      <c r="A787" s="8">
        <v>52408406</v>
      </c>
      <c r="B787" s="8">
        <v>25491242</v>
      </c>
      <c r="C787" s="9">
        <v>6982132</v>
      </c>
      <c r="D787" s="9" t="s">
        <v>33</v>
      </c>
      <c r="E787" s="10">
        <v>38720</v>
      </c>
      <c r="F787" s="9" t="s">
        <v>741</v>
      </c>
      <c r="G787" s="8">
        <v>101</v>
      </c>
      <c r="H787" s="9" t="s">
        <v>23</v>
      </c>
      <c r="I787" s="9" t="s">
        <v>741</v>
      </c>
      <c r="J787" s="9" t="s">
        <v>70</v>
      </c>
      <c r="K787" s="9" t="s">
        <v>764</v>
      </c>
      <c r="L787" s="11" t="s">
        <v>27</v>
      </c>
      <c r="M787" s="11" t="s">
        <v>28</v>
      </c>
      <c r="O787" s="12" t="s">
        <v>377</v>
      </c>
      <c r="P787" s="12" t="s">
        <v>377</v>
      </c>
      <c r="Q787" s="12"/>
      <c r="R787" s="13" t="str">
        <f t="shared" si="67"/>
        <v>CONFLICT</v>
      </c>
      <c r="S787" s="14" t="str">
        <f t="shared" si="68"/>
        <v>CONFLICT</v>
      </c>
      <c r="T787" s="13" t="s">
        <v>154</v>
      </c>
      <c r="U787" s="12" t="str">
        <f t="shared" si="66"/>
        <v>CONFLICT</v>
      </c>
    </row>
    <row r="788" spans="1:22" ht="14.4">
      <c r="A788" s="8">
        <v>52408406</v>
      </c>
      <c r="B788" s="8">
        <v>25491242</v>
      </c>
      <c r="C788" s="9">
        <v>6982132</v>
      </c>
      <c r="D788" s="9" t="s">
        <v>33</v>
      </c>
      <c r="E788" s="10">
        <v>38720</v>
      </c>
      <c r="F788" s="9" t="s">
        <v>741</v>
      </c>
      <c r="G788" s="8">
        <v>101</v>
      </c>
      <c r="H788" s="9" t="s">
        <v>23</v>
      </c>
      <c r="I788" s="9" t="s">
        <v>741</v>
      </c>
      <c r="J788" s="9" t="s">
        <v>72</v>
      </c>
      <c r="K788" s="9" t="s">
        <v>765</v>
      </c>
      <c r="L788" s="11" t="s">
        <v>27</v>
      </c>
      <c r="M788" s="11" t="s">
        <v>28</v>
      </c>
      <c r="O788" s="12" t="s">
        <v>377</v>
      </c>
      <c r="P788" s="12" t="s">
        <v>377</v>
      </c>
      <c r="Q788" s="12"/>
      <c r="R788" s="13" t="str">
        <f t="shared" si="67"/>
        <v>CONFLICT</v>
      </c>
      <c r="S788" s="14" t="str">
        <f t="shared" si="68"/>
        <v>CONFLICT</v>
      </c>
      <c r="T788" s="13" t="s">
        <v>154</v>
      </c>
      <c r="U788" s="12" t="str">
        <f t="shared" si="66"/>
        <v>CONFLICT</v>
      </c>
    </row>
    <row r="789" spans="1:22" ht="14.4">
      <c r="A789" s="8">
        <v>52408406</v>
      </c>
      <c r="B789" s="8">
        <v>25491242</v>
      </c>
      <c r="C789" s="9">
        <v>6982132</v>
      </c>
      <c r="D789" s="9" t="s">
        <v>33</v>
      </c>
      <c r="E789" s="10">
        <v>38720</v>
      </c>
      <c r="F789" s="9" t="s">
        <v>741</v>
      </c>
      <c r="G789" s="8">
        <v>101</v>
      </c>
      <c r="H789" s="9" t="s">
        <v>23</v>
      </c>
      <c r="I789" s="9" t="s">
        <v>741</v>
      </c>
      <c r="J789" s="9" t="s">
        <v>74</v>
      </c>
      <c r="K789" s="9" t="s">
        <v>766</v>
      </c>
      <c r="L789" s="11" t="s">
        <v>27</v>
      </c>
      <c r="M789" s="11" t="s">
        <v>28</v>
      </c>
      <c r="O789" s="12" t="s">
        <v>27</v>
      </c>
      <c r="P789" s="12" t="s">
        <v>111</v>
      </c>
      <c r="Q789" s="12"/>
      <c r="R789" s="13" t="str">
        <f t="shared" si="67"/>
        <v>product</v>
      </c>
      <c r="S789" s="14" t="str">
        <f t="shared" si="68"/>
        <v>CONFLICT</v>
      </c>
      <c r="T789" s="13" t="str">
        <f t="shared" ref="T789:T852" si="69">R789</f>
        <v>product</v>
      </c>
      <c r="U789" s="12" t="str">
        <f t="shared" si="66"/>
        <v>CONFLICT</v>
      </c>
    </row>
    <row r="790" spans="1:22" ht="14.4">
      <c r="A790" s="8">
        <v>52408406</v>
      </c>
      <c r="B790" s="8">
        <v>25491242</v>
      </c>
      <c r="C790" s="9">
        <v>6982132</v>
      </c>
      <c r="D790" s="9" t="s">
        <v>33</v>
      </c>
      <c r="E790" s="10">
        <v>38720</v>
      </c>
      <c r="F790" s="9" t="s">
        <v>741</v>
      </c>
      <c r="G790" s="8">
        <v>101</v>
      </c>
      <c r="H790" s="9" t="s">
        <v>23</v>
      </c>
      <c r="I790" s="9" t="s">
        <v>741</v>
      </c>
      <c r="J790" s="9" t="s">
        <v>76</v>
      </c>
      <c r="K790" s="9" t="s">
        <v>767</v>
      </c>
      <c r="L790" s="11" t="s">
        <v>27</v>
      </c>
      <c r="M790" s="11" t="s">
        <v>28</v>
      </c>
      <c r="O790" s="12" t="s">
        <v>27</v>
      </c>
      <c r="P790" s="12" t="s">
        <v>111</v>
      </c>
      <c r="Q790" s="12"/>
      <c r="R790" s="13" t="str">
        <f t="shared" si="67"/>
        <v>product</v>
      </c>
      <c r="S790" s="14" t="str">
        <f t="shared" si="68"/>
        <v>CONFLICT</v>
      </c>
      <c r="T790" s="13" t="str">
        <f t="shared" si="69"/>
        <v>product</v>
      </c>
      <c r="U790" s="12" t="str">
        <f t="shared" si="66"/>
        <v>CONFLICT</v>
      </c>
    </row>
    <row r="791" spans="1:22" ht="14.4">
      <c r="A791" s="8">
        <v>52408406</v>
      </c>
      <c r="B791" s="8">
        <v>25491242</v>
      </c>
      <c r="C791" s="9">
        <v>6982132</v>
      </c>
      <c r="D791" s="9" t="s">
        <v>33</v>
      </c>
      <c r="E791" s="10">
        <v>38720</v>
      </c>
      <c r="F791" s="9" t="s">
        <v>741</v>
      </c>
      <c r="G791" s="8">
        <v>101</v>
      </c>
      <c r="H791" s="9" t="s">
        <v>23</v>
      </c>
      <c r="I791" s="9" t="s">
        <v>741</v>
      </c>
      <c r="J791" s="9" t="s">
        <v>79</v>
      </c>
      <c r="K791" s="9" t="s">
        <v>768</v>
      </c>
      <c r="L791" s="11" t="s">
        <v>27</v>
      </c>
      <c r="M791" s="11" t="s">
        <v>28</v>
      </c>
      <c r="O791" s="12" t="s">
        <v>27</v>
      </c>
      <c r="P791" s="12" t="s">
        <v>111</v>
      </c>
      <c r="Q791" s="12"/>
      <c r="R791" s="13" t="str">
        <f t="shared" si="67"/>
        <v>product</v>
      </c>
      <c r="S791" s="14" t="str">
        <f t="shared" si="68"/>
        <v>CONFLICT</v>
      </c>
      <c r="T791" s="13" t="str">
        <f t="shared" si="69"/>
        <v>product</v>
      </c>
      <c r="U791" s="12" t="str">
        <f t="shared" si="66"/>
        <v>CONFLICT</v>
      </c>
    </row>
    <row r="792" spans="1:22" ht="14.4">
      <c r="A792" s="8">
        <v>52408406</v>
      </c>
      <c r="B792" s="8">
        <v>25491242</v>
      </c>
      <c r="C792" s="9">
        <v>6982132</v>
      </c>
      <c r="D792" s="9" t="s">
        <v>33</v>
      </c>
      <c r="E792" s="10">
        <v>38720</v>
      </c>
      <c r="F792" s="9" t="s">
        <v>741</v>
      </c>
      <c r="G792" s="8">
        <v>101</v>
      </c>
      <c r="H792" s="9" t="s">
        <v>23</v>
      </c>
      <c r="I792" s="9" t="s">
        <v>741</v>
      </c>
      <c r="J792" s="9" t="s">
        <v>81</v>
      </c>
      <c r="K792" s="9" t="s">
        <v>769</v>
      </c>
      <c r="L792" s="11" t="s">
        <v>27</v>
      </c>
      <c r="M792" s="11" t="s">
        <v>28</v>
      </c>
      <c r="O792" s="12" t="s">
        <v>27</v>
      </c>
      <c r="P792" s="12" t="s">
        <v>111</v>
      </c>
      <c r="Q792" s="12"/>
      <c r="R792" s="13" t="str">
        <f t="shared" si="67"/>
        <v>product</v>
      </c>
      <c r="S792" s="14" t="str">
        <f t="shared" si="68"/>
        <v>CONFLICT</v>
      </c>
      <c r="T792" s="13" t="str">
        <f t="shared" si="69"/>
        <v>product</v>
      </c>
      <c r="U792" s="12" t="str">
        <f t="shared" si="66"/>
        <v>CONFLICT</v>
      </c>
    </row>
    <row r="793" spans="1:22" ht="14.4">
      <c r="A793" s="8">
        <v>52408406</v>
      </c>
      <c r="B793" s="8">
        <v>25491242</v>
      </c>
      <c r="C793" s="9">
        <v>6982132</v>
      </c>
      <c r="D793" s="9" t="s">
        <v>33</v>
      </c>
      <c r="E793" s="10">
        <v>38720</v>
      </c>
      <c r="F793" s="9" t="s">
        <v>741</v>
      </c>
      <c r="G793" s="8">
        <v>101</v>
      </c>
      <c r="H793" s="9" t="s">
        <v>23</v>
      </c>
      <c r="I793" s="9" t="s">
        <v>741</v>
      </c>
      <c r="J793" s="9" t="s">
        <v>158</v>
      </c>
      <c r="K793" s="9" t="s">
        <v>770</v>
      </c>
      <c r="L793" s="11" t="s">
        <v>27</v>
      </c>
      <c r="M793" s="11" t="s">
        <v>28</v>
      </c>
      <c r="O793" s="12" t="s">
        <v>27</v>
      </c>
      <c r="P793" s="12" t="s">
        <v>111</v>
      </c>
      <c r="Q793" s="12"/>
      <c r="R793" s="13" t="str">
        <f t="shared" si="67"/>
        <v>product</v>
      </c>
      <c r="S793" s="14" t="str">
        <f t="shared" si="68"/>
        <v>CONFLICT</v>
      </c>
      <c r="T793" s="13" t="str">
        <f t="shared" si="69"/>
        <v>product</v>
      </c>
      <c r="U793" s="12" t="str">
        <f t="shared" si="66"/>
        <v>CONFLICT</v>
      </c>
    </row>
    <row r="794" spans="1:22" ht="14.4">
      <c r="A794" s="8">
        <v>52408406</v>
      </c>
      <c r="B794" s="8">
        <v>25491242</v>
      </c>
      <c r="C794" s="9">
        <v>6982132</v>
      </c>
      <c r="D794" s="9" t="s">
        <v>33</v>
      </c>
      <c r="E794" s="10">
        <v>38720</v>
      </c>
      <c r="F794" s="9" t="s">
        <v>741</v>
      </c>
      <c r="G794" s="8">
        <v>101</v>
      </c>
      <c r="H794" s="9" t="s">
        <v>23</v>
      </c>
      <c r="I794" s="9" t="s">
        <v>741</v>
      </c>
      <c r="J794" s="9" t="s">
        <v>160</v>
      </c>
      <c r="K794" s="9" t="s">
        <v>771</v>
      </c>
      <c r="L794" s="11" t="s">
        <v>27</v>
      </c>
      <c r="M794" s="11" t="s">
        <v>28</v>
      </c>
      <c r="O794" s="12" t="s">
        <v>27</v>
      </c>
      <c r="P794" s="12" t="s">
        <v>28</v>
      </c>
      <c r="Q794" s="12"/>
      <c r="R794" s="13" t="str">
        <f t="shared" si="67"/>
        <v>product</v>
      </c>
      <c r="S794" s="14" t="str">
        <f t="shared" si="68"/>
        <v>apparatus</v>
      </c>
      <c r="T794" s="13" t="str">
        <f t="shared" si="69"/>
        <v>product</v>
      </c>
      <c r="U794" s="12" t="str">
        <f t="shared" si="66"/>
        <v>apparatus</v>
      </c>
    </row>
    <row r="795" spans="1:22" ht="14.4">
      <c r="A795" s="8">
        <v>52408406</v>
      </c>
      <c r="B795" s="8">
        <v>25491242</v>
      </c>
      <c r="C795" s="9">
        <v>6982132</v>
      </c>
      <c r="D795" s="9" t="s">
        <v>33</v>
      </c>
      <c r="E795" s="10">
        <v>38720</v>
      </c>
      <c r="F795" s="9" t="s">
        <v>741</v>
      </c>
      <c r="G795" s="8">
        <v>101</v>
      </c>
      <c r="H795" s="9" t="s">
        <v>23</v>
      </c>
      <c r="I795" s="9" t="s">
        <v>741</v>
      </c>
      <c r="J795" s="9" t="s">
        <v>162</v>
      </c>
      <c r="K795" s="9" t="s">
        <v>772</v>
      </c>
      <c r="L795" s="11" t="s">
        <v>154</v>
      </c>
      <c r="M795" s="11" t="s">
        <v>88</v>
      </c>
      <c r="O795" s="12" t="s">
        <v>154</v>
      </c>
      <c r="P795" s="12" t="s">
        <v>88</v>
      </c>
      <c r="Q795" s="12"/>
      <c r="R795" s="13" t="str">
        <f t="shared" si="67"/>
        <v>process</v>
      </c>
      <c r="S795" s="14" t="str">
        <f t="shared" si="68"/>
        <v>method</v>
      </c>
      <c r="T795" s="13" t="str">
        <f t="shared" si="69"/>
        <v>process</v>
      </c>
      <c r="U795" s="12" t="str">
        <f t="shared" si="66"/>
        <v>method</v>
      </c>
    </row>
    <row r="796" spans="1:22" ht="14.4">
      <c r="A796" s="8">
        <v>52408406</v>
      </c>
      <c r="B796" s="8">
        <v>25491242</v>
      </c>
      <c r="C796" s="9">
        <v>6982132</v>
      </c>
      <c r="D796" s="9" t="s">
        <v>33</v>
      </c>
      <c r="E796" s="10">
        <v>38720</v>
      </c>
      <c r="F796" s="9" t="s">
        <v>741</v>
      </c>
      <c r="G796" s="8">
        <v>101</v>
      </c>
      <c r="H796" s="9" t="s">
        <v>23</v>
      </c>
      <c r="I796" s="9" t="s">
        <v>741</v>
      </c>
      <c r="J796" s="9" t="s">
        <v>164</v>
      </c>
      <c r="K796" s="9" t="s">
        <v>773</v>
      </c>
      <c r="L796" s="11" t="s">
        <v>154</v>
      </c>
      <c r="M796" s="11" t="s">
        <v>88</v>
      </c>
      <c r="O796" s="12" t="s">
        <v>154</v>
      </c>
      <c r="P796" s="12" t="s">
        <v>88</v>
      </c>
      <c r="Q796" s="12"/>
      <c r="R796" s="13" t="str">
        <f t="shared" si="67"/>
        <v>process</v>
      </c>
      <c r="S796" s="14" t="str">
        <f t="shared" si="68"/>
        <v>method</v>
      </c>
      <c r="T796" s="13" t="str">
        <f t="shared" si="69"/>
        <v>process</v>
      </c>
      <c r="U796" s="12" t="str">
        <f t="shared" si="66"/>
        <v>method</v>
      </c>
    </row>
    <row r="797" spans="1:22" ht="14.4">
      <c r="A797" s="8">
        <v>52408406</v>
      </c>
      <c r="B797" s="8">
        <v>25491242</v>
      </c>
      <c r="C797" s="9">
        <v>6982132</v>
      </c>
      <c r="D797" s="9" t="s">
        <v>33</v>
      </c>
      <c r="E797" s="10">
        <v>38720</v>
      </c>
      <c r="F797" s="9" t="s">
        <v>741</v>
      </c>
      <c r="G797" s="8">
        <v>101</v>
      </c>
      <c r="H797" s="9" t="s">
        <v>23</v>
      </c>
      <c r="I797" s="9" t="s">
        <v>741</v>
      </c>
      <c r="J797" s="9" t="s">
        <v>166</v>
      </c>
      <c r="K797" s="9" t="s">
        <v>774</v>
      </c>
      <c r="L797" s="11" t="s">
        <v>154</v>
      </c>
      <c r="M797" s="11" t="s">
        <v>88</v>
      </c>
      <c r="O797" s="12" t="s">
        <v>154</v>
      </c>
      <c r="P797" s="12" t="s">
        <v>88</v>
      </c>
      <c r="Q797" s="12"/>
      <c r="R797" s="13" t="str">
        <f t="shared" si="67"/>
        <v>process</v>
      </c>
      <c r="S797" s="14" t="str">
        <f t="shared" si="68"/>
        <v>method</v>
      </c>
      <c r="T797" s="13" t="str">
        <f t="shared" si="69"/>
        <v>process</v>
      </c>
      <c r="U797" s="12" t="str">
        <f t="shared" si="66"/>
        <v>method</v>
      </c>
    </row>
    <row r="798" spans="1:22" ht="14.4">
      <c r="A798" s="8">
        <v>52408406</v>
      </c>
      <c r="B798" s="8">
        <v>25491242</v>
      </c>
      <c r="C798" s="9">
        <v>6982132</v>
      </c>
      <c r="D798" s="9" t="s">
        <v>33</v>
      </c>
      <c r="E798" s="10">
        <v>38720</v>
      </c>
      <c r="F798" s="9" t="s">
        <v>741</v>
      </c>
      <c r="G798" s="8">
        <v>101</v>
      </c>
      <c r="H798" s="9" t="s">
        <v>23</v>
      </c>
      <c r="I798" s="9" t="s">
        <v>741</v>
      </c>
      <c r="J798" s="9" t="s">
        <v>168</v>
      </c>
      <c r="K798" s="9" t="s">
        <v>775</v>
      </c>
      <c r="L798" s="11" t="s">
        <v>154</v>
      </c>
      <c r="M798" s="11" t="s">
        <v>88</v>
      </c>
      <c r="O798" s="12" t="s">
        <v>154</v>
      </c>
      <c r="P798" s="12" t="s">
        <v>88</v>
      </c>
      <c r="Q798" s="12"/>
      <c r="R798" s="13" t="str">
        <f t="shared" si="67"/>
        <v>process</v>
      </c>
      <c r="S798" s="14" t="str">
        <f t="shared" si="68"/>
        <v>method</v>
      </c>
      <c r="T798" s="13" t="str">
        <f t="shared" si="69"/>
        <v>process</v>
      </c>
      <c r="U798" s="12" t="str">
        <f t="shared" si="66"/>
        <v>method</v>
      </c>
    </row>
    <row r="799" spans="1:22" ht="14.4">
      <c r="A799" s="8">
        <v>52408406</v>
      </c>
      <c r="B799" s="8">
        <v>25491242</v>
      </c>
      <c r="C799" s="9">
        <v>6982132</v>
      </c>
      <c r="D799" s="9" t="s">
        <v>33</v>
      </c>
      <c r="E799" s="10">
        <v>38720</v>
      </c>
      <c r="F799" s="9" t="s">
        <v>741</v>
      </c>
      <c r="G799" s="8">
        <v>101</v>
      </c>
      <c r="H799" s="9" t="s">
        <v>23</v>
      </c>
      <c r="I799" s="9" t="s">
        <v>741</v>
      </c>
      <c r="J799" s="9" t="s">
        <v>170</v>
      </c>
      <c r="K799" s="9" t="s">
        <v>776</v>
      </c>
      <c r="L799" s="11" t="s">
        <v>154</v>
      </c>
      <c r="M799" s="11" t="s">
        <v>88</v>
      </c>
      <c r="O799" s="12" t="s">
        <v>154</v>
      </c>
      <c r="P799" s="12" t="s">
        <v>88</v>
      </c>
      <c r="Q799" s="12"/>
      <c r="R799" s="13" t="str">
        <f t="shared" si="67"/>
        <v>process</v>
      </c>
      <c r="S799" s="14" t="str">
        <f t="shared" si="68"/>
        <v>method</v>
      </c>
      <c r="T799" s="13" t="str">
        <f t="shared" si="69"/>
        <v>process</v>
      </c>
      <c r="U799" s="12" t="str">
        <f t="shared" si="66"/>
        <v>method</v>
      </c>
    </row>
    <row r="800" spans="1:22" ht="14.4">
      <c r="A800" s="8">
        <v>52408406</v>
      </c>
      <c r="B800" s="8">
        <v>25491242</v>
      </c>
      <c r="C800" s="9">
        <v>6982132</v>
      </c>
      <c r="D800" s="9" t="s">
        <v>33</v>
      </c>
      <c r="E800" s="10">
        <v>38720</v>
      </c>
      <c r="F800" s="9" t="s">
        <v>741</v>
      </c>
      <c r="G800" s="8">
        <v>101</v>
      </c>
      <c r="H800" s="9" t="s">
        <v>23</v>
      </c>
      <c r="I800" s="9" t="s">
        <v>741</v>
      </c>
      <c r="J800" s="9" t="s">
        <v>172</v>
      </c>
      <c r="K800" s="9" t="s">
        <v>777</v>
      </c>
      <c r="L800" s="11" t="s">
        <v>154</v>
      </c>
      <c r="M800" s="11" t="s">
        <v>88</v>
      </c>
      <c r="O800" s="12" t="s">
        <v>154</v>
      </c>
      <c r="P800" s="12" t="s">
        <v>88</v>
      </c>
      <c r="Q800" s="12"/>
      <c r="R800" s="13" t="str">
        <f t="shared" si="67"/>
        <v>process</v>
      </c>
      <c r="S800" s="14" t="str">
        <f t="shared" si="68"/>
        <v>method</v>
      </c>
      <c r="T800" s="13" t="str">
        <f t="shared" si="69"/>
        <v>process</v>
      </c>
      <c r="U800" s="12" t="str">
        <f t="shared" si="66"/>
        <v>method</v>
      </c>
    </row>
    <row r="801" spans="1:21" ht="14.4">
      <c r="A801" s="8">
        <v>52408406</v>
      </c>
      <c r="B801" s="8">
        <v>25491242</v>
      </c>
      <c r="C801" s="9">
        <v>6982132</v>
      </c>
      <c r="D801" s="9" t="s">
        <v>33</v>
      </c>
      <c r="E801" s="10">
        <v>38720</v>
      </c>
      <c r="F801" s="9" t="s">
        <v>741</v>
      </c>
      <c r="G801" s="8">
        <v>101</v>
      </c>
      <c r="H801" s="9" t="s">
        <v>23</v>
      </c>
      <c r="I801" s="9" t="s">
        <v>741</v>
      </c>
      <c r="J801" s="9" t="s">
        <v>174</v>
      </c>
      <c r="K801" s="9" t="s">
        <v>778</v>
      </c>
      <c r="L801" s="11" t="s">
        <v>154</v>
      </c>
      <c r="M801" s="11" t="s">
        <v>88</v>
      </c>
      <c r="O801" s="12" t="s">
        <v>154</v>
      </c>
      <c r="P801" s="12" t="s">
        <v>88</v>
      </c>
      <c r="Q801" s="12"/>
      <c r="R801" s="13" t="str">
        <f t="shared" si="67"/>
        <v>process</v>
      </c>
      <c r="S801" s="14" t="str">
        <f t="shared" si="68"/>
        <v>method</v>
      </c>
      <c r="T801" s="13" t="str">
        <f t="shared" si="69"/>
        <v>process</v>
      </c>
      <c r="U801" s="12" t="str">
        <f t="shared" ref="U801:U825" si="70">S801</f>
        <v>method</v>
      </c>
    </row>
    <row r="802" spans="1:21" ht="14.4">
      <c r="A802" s="8">
        <v>52408406</v>
      </c>
      <c r="B802" s="8">
        <v>25491242</v>
      </c>
      <c r="C802" s="9">
        <v>6982132</v>
      </c>
      <c r="D802" s="9" t="s">
        <v>33</v>
      </c>
      <c r="E802" s="10">
        <v>38720</v>
      </c>
      <c r="F802" s="9" t="s">
        <v>741</v>
      </c>
      <c r="G802" s="8">
        <v>101</v>
      </c>
      <c r="H802" s="9" t="s">
        <v>23</v>
      </c>
      <c r="I802" s="9" t="s">
        <v>741</v>
      </c>
      <c r="J802" s="9" t="s">
        <v>176</v>
      </c>
      <c r="K802" s="9" t="s">
        <v>779</v>
      </c>
      <c r="L802" s="11" t="s">
        <v>154</v>
      </c>
      <c r="M802" s="11" t="s">
        <v>88</v>
      </c>
      <c r="O802" s="12" t="s">
        <v>154</v>
      </c>
      <c r="P802" s="12" t="s">
        <v>88</v>
      </c>
      <c r="Q802" s="12"/>
      <c r="R802" s="13" t="str">
        <f t="shared" si="67"/>
        <v>process</v>
      </c>
      <c r="S802" s="14" t="str">
        <f t="shared" si="68"/>
        <v>method</v>
      </c>
      <c r="T802" s="13" t="str">
        <f t="shared" si="69"/>
        <v>process</v>
      </c>
      <c r="U802" s="12" t="str">
        <f t="shared" si="70"/>
        <v>method</v>
      </c>
    </row>
    <row r="803" spans="1:21" ht="14.4">
      <c r="A803" s="8">
        <v>52408406</v>
      </c>
      <c r="B803" s="8">
        <v>25491242</v>
      </c>
      <c r="C803" s="9">
        <v>6982132</v>
      </c>
      <c r="D803" s="9" t="s">
        <v>33</v>
      </c>
      <c r="E803" s="10">
        <v>38720</v>
      </c>
      <c r="F803" s="9" t="s">
        <v>741</v>
      </c>
      <c r="G803" s="8">
        <v>101</v>
      </c>
      <c r="H803" s="9" t="s">
        <v>23</v>
      </c>
      <c r="I803" s="9" t="s">
        <v>741</v>
      </c>
      <c r="J803" s="9" t="s">
        <v>178</v>
      </c>
      <c r="K803" s="9" t="s">
        <v>780</v>
      </c>
      <c r="L803" s="11" t="s">
        <v>27</v>
      </c>
      <c r="M803" s="11" t="s">
        <v>28</v>
      </c>
      <c r="O803" s="12" t="s">
        <v>27</v>
      </c>
      <c r="P803" s="12" t="s">
        <v>111</v>
      </c>
      <c r="Q803" s="12"/>
      <c r="R803" s="13" t="str">
        <f t="shared" si="67"/>
        <v>product</v>
      </c>
      <c r="S803" s="14" t="str">
        <f t="shared" si="68"/>
        <v>CONFLICT</v>
      </c>
      <c r="T803" s="13" t="str">
        <f t="shared" si="69"/>
        <v>product</v>
      </c>
      <c r="U803" s="12" t="str">
        <f t="shared" si="70"/>
        <v>CONFLICT</v>
      </c>
    </row>
    <row r="804" spans="1:21" ht="14.4">
      <c r="A804" s="8">
        <v>52408406</v>
      </c>
      <c r="B804" s="8">
        <v>25491242</v>
      </c>
      <c r="C804" s="9">
        <v>6982132</v>
      </c>
      <c r="D804" s="9" t="s">
        <v>33</v>
      </c>
      <c r="E804" s="10">
        <v>38720</v>
      </c>
      <c r="F804" s="9" t="s">
        <v>741</v>
      </c>
      <c r="G804" s="8">
        <v>101</v>
      </c>
      <c r="H804" s="9" t="s">
        <v>23</v>
      </c>
      <c r="I804" s="9" t="s">
        <v>741</v>
      </c>
      <c r="J804" s="9" t="s">
        <v>180</v>
      </c>
      <c r="K804" s="9" t="s">
        <v>781</v>
      </c>
      <c r="L804" s="11" t="s">
        <v>27</v>
      </c>
      <c r="M804" s="11" t="s">
        <v>28</v>
      </c>
      <c r="O804" s="12" t="s">
        <v>27</v>
      </c>
      <c r="P804" s="12" t="s">
        <v>111</v>
      </c>
      <c r="Q804" s="12"/>
      <c r="R804" s="13" t="str">
        <f t="shared" si="67"/>
        <v>product</v>
      </c>
      <c r="S804" s="14" t="str">
        <f t="shared" si="68"/>
        <v>CONFLICT</v>
      </c>
      <c r="T804" s="13" t="str">
        <f t="shared" si="69"/>
        <v>product</v>
      </c>
      <c r="U804" s="12" t="str">
        <f t="shared" si="70"/>
        <v>CONFLICT</v>
      </c>
    </row>
    <row r="805" spans="1:21" ht="14.4">
      <c r="A805" s="8">
        <v>52408406</v>
      </c>
      <c r="B805" s="8">
        <v>25491242</v>
      </c>
      <c r="C805" s="9">
        <v>6982132</v>
      </c>
      <c r="D805" s="9" t="s">
        <v>33</v>
      </c>
      <c r="E805" s="10">
        <v>38720</v>
      </c>
      <c r="F805" s="9" t="s">
        <v>741</v>
      </c>
      <c r="G805" s="8">
        <v>101</v>
      </c>
      <c r="H805" s="9" t="s">
        <v>23</v>
      </c>
      <c r="I805" s="9" t="s">
        <v>741</v>
      </c>
      <c r="J805" s="9" t="s">
        <v>182</v>
      </c>
      <c r="K805" s="9" t="s">
        <v>782</v>
      </c>
      <c r="L805" s="11" t="s">
        <v>27</v>
      </c>
      <c r="M805" s="11" t="s">
        <v>28</v>
      </c>
      <c r="O805" s="12" t="s">
        <v>27</v>
      </c>
      <c r="P805" s="12" t="s">
        <v>111</v>
      </c>
      <c r="Q805" s="12"/>
      <c r="R805" s="13" t="str">
        <f t="shared" si="67"/>
        <v>product</v>
      </c>
      <c r="S805" s="14" t="str">
        <f t="shared" si="68"/>
        <v>CONFLICT</v>
      </c>
      <c r="T805" s="13" t="str">
        <f t="shared" si="69"/>
        <v>product</v>
      </c>
      <c r="U805" s="12" t="str">
        <f t="shared" si="70"/>
        <v>CONFLICT</v>
      </c>
    </row>
    <row r="806" spans="1:21" ht="14.4">
      <c r="A806" s="8">
        <v>52408406</v>
      </c>
      <c r="B806" s="8">
        <v>25491242</v>
      </c>
      <c r="C806" s="9">
        <v>6982132</v>
      </c>
      <c r="D806" s="9" t="s">
        <v>33</v>
      </c>
      <c r="E806" s="10">
        <v>38720</v>
      </c>
      <c r="F806" s="9" t="s">
        <v>741</v>
      </c>
      <c r="G806" s="8">
        <v>101</v>
      </c>
      <c r="H806" s="9" t="s">
        <v>23</v>
      </c>
      <c r="I806" s="9" t="s">
        <v>741</v>
      </c>
      <c r="J806" s="9" t="s">
        <v>184</v>
      </c>
      <c r="K806" s="9" t="s">
        <v>783</v>
      </c>
      <c r="L806" s="11" t="s">
        <v>154</v>
      </c>
      <c r="M806" s="11" t="s">
        <v>88</v>
      </c>
      <c r="O806" s="12" t="s">
        <v>154</v>
      </c>
      <c r="P806" s="12" t="s">
        <v>88</v>
      </c>
      <c r="Q806" s="12"/>
      <c r="R806" s="13" t="str">
        <f t="shared" si="67"/>
        <v>process</v>
      </c>
      <c r="S806" s="14" t="str">
        <f t="shared" si="68"/>
        <v>method</v>
      </c>
      <c r="T806" s="13" t="str">
        <f t="shared" si="69"/>
        <v>process</v>
      </c>
      <c r="U806" s="12" t="str">
        <f t="shared" si="70"/>
        <v>method</v>
      </c>
    </row>
    <row r="807" spans="1:21" ht="14.4">
      <c r="A807" s="8">
        <v>52408406</v>
      </c>
      <c r="B807" s="8">
        <v>25491242</v>
      </c>
      <c r="C807" s="9">
        <v>6982132</v>
      </c>
      <c r="D807" s="9" t="s">
        <v>33</v>
      </c>
      <c r="E807" s="10">
        <v>38720</v>
      </c>
      <c r="F807" s="9" t="s">
        <v>741</v>
      </c>
      <c r="G807" s="8">
        <v>101</v>
      </c>
      <c r="H807" s="9" t="s">
        <v>23</v>
      </c>
      <c r="I807" s="9" t="s">
        <v>741</v>
      </c>
      <c r="J807" s="9" t="s">
        <v>186</v>
      </c>
      <c r="K807" s="9" t="s">
        <v>784</v>
      </c>
      <c r="L807" s="11" t="s">
        <v>154</v>
      </c>
      <c r="M807" s="11" t="s">
        <v>88</v>
      </c>
      <c r="O807" s="12" t="s">
        <v>154</v>
      </c>
      <c r="P807" s="12" t="s">
        <v>88</v>
      </c>
      <c r="Q807" s="12"/>
      <c r="R807" s="13" t="str">
        <f t="shared" si="67"/>
        <v>process</v>
      </c>
      <c r="S807" s="14" t="str">
        <f t="shared" si="68"/>
        <v>method</v>
      </c>
      <c r="T807" s="13" t="str">
        <f t="shared" si="69"/>
        <v>process</v>
      </c>
      <c r="U807" s="12" t="str">
        <f t="shared" si="70"/>
        <v>method</v>
      </c>
    </row>
    <row r="808" spans="1:21" ht="14.4">
      <c r="A808" s="8">
        <v>52408406</v>
      </c>
      <c r="B808" s="8">
        <v>25491242</v>
      </c>
      <c r="C808" s="9">
        <v>6982132</v>
      </c>
      <c r="D808" s="9" t="s">
        <v>33</v>
      </c>
      <c r="E808" s="10">
        <v>38720</v>
      </c>
      <c r="F808" s="9" t="s">
        <v>741</v>
      </c>
      <c r="G808" s="8">
        <v>101</v>
      </c>
      <c r="H808" s="9" t="s">
        <v>23</v>
      </c>
      <c r="I808" s="9" t="s">
        <v>741</v>
      </c>
      <c r="J808" s="9" t="s">
        <v>188</v>
      </c>
      <c r="K808" s="9" t="s">
        <v>785</v>
      </c>
      <c r="L808" s="11" t="s">
        <v>27</v>
      </c>
      <c r="M808" s="11" t="s">
        <v>28</v>
      </c>
      <c r="O808" s="12" t="s">
        <v>27</v>
      </c>
      <c r="P808" s="12" t="s">
        <v>28</v>
      </c>
      <c r="Q808" s="12"/>
      <c r="R808" s="13" t="str">
        <f t="shared" si="67"/>
        <v>product</v>
      </c>
      <c r="S808" s="14" t="str">
        <f t="shared" si="68"/>
        <v>apparatus</v>
      </c>
      <c r="T808" s="13" t="str">
        <f t="shared" si="69"/>
        <v>product</v>
      </c>
      <c r="U808" s="12" t="str">
        <f t="shared" si="70"/>
        <v>apparatus</v>
      </c>
    </row>
    <row r="809" spans="1:21" ht="14.4">
      <c r="A809" s="8">
        <v>52153004</v>
      </c>
      <c r="B809" s="8">
        <v>46204879</v>
      </c>
      <c r="C809" s="9">
        <v>6963186</v>
      </c>
      <c r="D809" s="9" t="s">
        <v>33</v>
      </c>
      <c r="E809" s="10">
        <v>38232</v>
      </c>
      <c r="F809" s="9" t="s">
        <v>452</v>
      </c>
      <c r="G809" s="8">
        <v>135</v>
      </c>
      <c r="H809" s="9" t="s">
        <v>23</v>
      </c>
      <c r="I809" s="9" t="s">
        <v>452</v>
      </c>
      <c r="J809" s="9" t="s">
        <v>25</v>
      </c>
      <c r="K809" s="9" t="s">
        <v>453</v>
      </c>
      <c r="L809" s="11" t="s">
        <v>27</v>
      </c>
      <c r="M809" s="11" t="s">
        <v>28</v>
      </c>
      <c r="O809" s="12" t="s">
        <v>27</v>
      </c>
      <c r="P809" s="12" t="s">
        <v>28</v>
      </c>
      <c r="Q809" s="21" t="s">
        <v>454</v>
      </c>
      <c r="R809" s="13" t="str">
        <f t="shared" si="67"/>
        <v>product</v>
      </c>
      <c r="S809" s="14" t="str">
        <f t="shared" si="68"/>
        <v>apparatus</v>
      </c>
      <c r="T809" s="13" t="str">
        <f t="shared" si="69"/>
        <v>product</v>
      </c>
      <c r="U809" s="12" t="str">
        <f t="shared" si="70"/>
        <v>apparatus</v>
      </c>
    </row>
    <row r="810" spans="1:21" ht="14.4">
      <c r="A810" s="8">
        <v>52153004</v>
      </c>
      <c r="B810" s="8">
        <v>46204879</v>
      </c>
      <c r="C810" s="9">
        <v>6963186</v>
      </c>
      <c r="D810" s="9" t="s">
        <v>33</v>
      </c>
      <c r="E810" s="10">
        <v>38232</v>
      </c>
      <c r="F810" s="9" t="s">
        <v>452</v>
      </c>
      <c r="G810" s="8">
        <v>135</v>
      </c>
      <c r="H810" s="9" t="s">
        <v>23</v>
      </c>
      <c r="I810" s="9" t="s">
        <v>452</v>
      </c>
      <c r="J810" s="9" t="s">
        <v>29</v>
      </c>
      <c r="K810" s="9" t="s">
        <v>455</v>
      </c>
      <c r="L810" s="11" t="s">
        <v>27</v>
      </c>
      <c r="M810" s="11" t="s">
        <v>28</v>
      </c>
      <c r="O810" s="12" t="s">
        <v>27</v>
      </c>
      <c r="P810" s="12" t="s">
        <v>28</v>
      </c>
      <c r="Q810" s="12"/>
      <c r="R810" s="13" t="str">
        <f t="shared" si="67"/>
        <v>product</v>
      </c>
      <c r="S810" s="14" t="str">
        <f t="shared" si="68"/>
        <v>apparatus</v>
      </c>
      <c r="T810" s="13" t="str">
        <f t="shared" si="69"/>
        <v>product</v>
      </c>
      <c r="U810" s="12" t="str">
        <f t="shared" si="70"/>
        <v>apparatus</v>
      </c>
    </row>
    <row r="811" spans="1:21" ht="14.4">
      <c r="A811" s="8">
        <v>52153004</v>
      </c>
      <c r="B811" s="8">
        <v>46204879</v>
      </c>
      <c r="C811" s="9">
        <v>6963186</v>
      </c>
      <c r="D811" s="9" t="s">
        <v>33</v>
      </c>
      <c r="E811" s="10">
        <v>38232</v>
      </c>
      <c r="F811" s="9" t="s">
        <v>452</v>
      </c>
      <c r="G811" s="8">
        <v>135</v>
      </c>
      <c r="H811" s="9" t="s">
        <v>23</v>
      </c>
      <c r="I811" s="9" t="s">
        <v>452</v>
      </c>
      <c r="J811" s="9" t="s">
        <v>31</v>
      </c>
      <c r="K811" s="9" t="s">
        <v>456</v>
      </c>
      <c r="L811" s="11" t="s">
        <v>27</v>
      </c>
      <c r="M811" s="11" t="s">
        <v>28</v>
      </c>
      <c r="O811" s="12" t="s">
        <v>27</v>
      </c>
      <c r="P811" s="12" t="s">
        <v>28</v>
      </c>
      <c r="Q811" s="12"/>
      <c r="R811" s="13" t="str">
        <f t="shared" si="67"/>
        <v>product</v>
      </c>
      <c r="S811" s="14" t="str">
        <f t="shared" si="68"/>
        <v>apparatus</v>
      </c>
      <c r="T811" s="13" t="str">
        <f t="shared" si="69"/>
        <v>product</v>
      </c>
      <c r="U811" s="12" t="str">
        <f t="shared" si="70"/>
        <v>apparatus</v>
      </c>
    </row>
    <row r="812" spans="1:21" ht="14.4">
      <c r="A812" s="8">
        <v>52153004</v>
      </c>
      <c r="B812" s="8">
        <v>46204879</v>
      </c>
      <c r="C812" s="9">
        <v>6963186</v>
      </c>
      <c r="D812" s="9" t="s">
        <v>33</v>
      </c>
      <c r="E812" s="10">
        <v>38232</v>
      </c>
      <c r="F812" s="9" t="s">
        <v>452</v>
      </c>
      <c r="G812" s="8">
        <v>135</v>
      </c>
      <c r="H812" s="9" t="s">
        <v>23</v>
      </c>
      <c r="I812" s="9" t="s">
        <v>452</v>
      </c>
      <c r="J812" s="9" t="s">
        <v>38</v>
      </c>
      <c r="K812" s="9" t="s">
        <v>457</v>
      </c>
      <c r="L812" s="11" t="s">
        <v>27</v>
      </c>
      <c r="M812" s="11" t="s">
        <v>28</v>
      </c>
      <c r="O812" s="12" t="s">
        <v>27</v>
      </c>
      <c r="P812" s="12" t="s">
        <v>28</v>
      </c>
      <c r="Q812" s="12"/>
      <c r="R812" s="13" t="str">
        <f t="shared" si="67"/>
        <v>product</v>
      </c>
      <c r="S812" s="14" t="str">
        <f t="shared" si="68"/>
        <v>apparatus</v>
      </c>
      <c r="T812" s="13" t="str">
        <f t="shared" si="69"/>
        <v>product</v>
      </c>
      <c r="U812" s="12" t="str">
        <f t="shared" si="70"/>
        <v>apparatus</v>
      </c>
    </row>
    <row r="813" spans="1:21" ht="14.4">
      <c r="A813" s="8">
        <v>52153004</v>
      </c>
      <c r="B813" s="8">
        <v>46204879</v>
      </c>
      <c r="C813" s="9">
        <v>6963186</v>
      </c>
      <c r="D813" s="9" t="s">
        <v>33</v>
      </c>
      <c r="E813" s="10">
        <v>38232</v>
      </c>
      <c r="F813" s="9" t="s">
        <v>452</v>
      </c>
      <c r="G813" s="8">
        <v>135</v>
      </c>
      <c r="H813" s="9" t="s">
        <v>23</v>
      </c>
      <c r="I813" s="9" t="s">
        <v>452</v>
      </c>
      <c r="J813" s="9" t="s">
        <v>40</v>
      </c>
      <c r="K813" s="9" t="s">
        <v>458</v>
      </c>
      <c r="L813" s="11" t="s">
        <v>27</v>
      </c>
      <c r="M813" s="11" t="s">
        <v>28</v>
      </c>
      <c r="O813" s="12" t="s">
        <v>27</v>
      </c>
      <c r="P813" s="12" t="s">
        <v>28</v>
      </c>
      <c r="Q813" s="12"/>
      <c r="R813" s="13" t="str">
        <f t="shared" si="67"/>
        <v>product</v>
      </c>
      <c r="S813" s="14" t="str">
        <f t="shared" si="68"/>
        <v>apparatus</v>
      </c>
      <c r="T813" s="13" t="str">
        <f t="shared" si="69"/>
        <v>product</v>
      </c>
      <c r="U813" s="12" t="str">
        <f t="shared" si="70"/>
        <v>apparatus</v>
      </c>
    </row>
    <row r="814" spans="1:21" ht="14.4">
      <c r="A814" s="8">
        <v>52153004</v>
      </c>
      <c r="B814" s="8">
        <v>46204879</v>
      </c>
      <c r="C814" s="9">
        <v>6963186</v>
      </c>
      <c r="D814" s="9" t="s">
        <v>33</v>
      </c>
      <c r="E814" s="10">
        <v>38232</v>
      </c>
      <c r="F814" s="9" t="s">
        <v>452</v>
      </c>
      <c r="G814" s="8">
        <v>135</v>
      </c>
      <c r="H814" s="9" t="s">
        <v>23</v>
      </c>
      <c r="I814" s="9" t="s">
        <v>452</v>
      </c>
      <c r="J814" s="9" t="s">
        <v>42</v>
      </c>
      <c r="K814" s="9" t="s">
        <v>459</v>
      </c>
      <c r="L814" s="11" t="s">
        <v>27</v>
      </c>
      <c r="M814" s="11" t="s">
        <v>28</v>
      </c>
      <c r="O814" s="12" t="s">
        <v>27</v>
      </c>
      <c r="P814" s="12" t="s">
        <v>28</v>
      </c>
      <c r="Q814" s="12"/>
      <c r="R814" s="13" t="str">
        <f t="shared" si="67"/>
        <v>product</v>
      </c>
      <c r="S814" s="14" t="str">
        <f t="shared" si="68"/>
        <v>apparatus</v>
      </c>
      <c r="T814" s="13" t="str">
        <f t="shared" si="69"/>
        <v>product</v>
      </c>
      <c r="U814" s="12" t="str">
        <f t="shared" si="70"/>
        <v>apparatus</v>
      </c>
    </row>
    <row r="815" spans="1:21" ht="14.4">
      <c r="A815" s="8">
        <v>52153004</v>
      </c>
      <c r="B815" s="8">
        <v>46204879</v>
      </c>
      <c r="C815" s="9">
        <v>6963186</v>
      </c>
      <c r="D815" s="9" t="s">
        <v>33</v>
      </c>
      <c r="E815" s="10">
        <v>38232</v>
      </c>
      <c r="F815" s="9" t="s">
        <v>452</v>
      </c>
      <c r="G815" s="8">
        <v>135</v>
      </c>
      <c r="H815" s="9" t="s">
        <v>23</v>
      </c>
      <c r="I815" s="9" t="s">
        <v>452</v>
      </c>
      <c r="J815" s="9" t="s">
        <v>44</v>
      </c>
      <c r="K815" s="9" t="s">
        <v>460</v>
      </c>
      <c r="L815" s="11" t="s">
        <v>27</v>
      </c>
      <c r="M815" s="11" t="s">
        <v>28</v>
      </c>
      <c r="O815" s="12" t="s">
        <v>27</v>
      </c>
      <c r="P815" s="12" t="s">
        <v>28</v>
      </c>
      <c r="Q815" s="12"/>
      <c r="R815" s="13" t="str">
        <f t="shared" si="67"/>
        <v>product</v>
      </c>
      <c r="S815" s="14" t="str">
        <f t="shared" si="68"/>
        <v>apparatus</v>
      </c>
      <c r="T815" s="13" t="str">
        <f t="shared" si="69"/>
        <v>product</v>
      </c>
      <c r="U815" s="12" t="str">
        <f t="shared" si="70"/>
        <v>apparatus</v>
      </c>
    </row>
    <row r="816" spans="1:21" ht="14.4">
      <c r="A816" s="8">
        <v>52153004</v>
      </c>
      <c r="B816" s="8">
        <v>46204879</v>
      </c>
      <c r="C816" s="9">
        <v>6963186</v>
      </c>
      <c r="D816" s="9" t="s">
        <v>33</v>
      </c>
      <c r="E816" s="10">
        <v>38232</v>
      </c>
      <c r="F816" s="9" t="s">
        <v>452</v>
      </c>
      <c r="G816" s="8">
        <v>135</v>
      </c>
      <c r="H816" s="9" t="s">
        <v>23</v>
      </c>
      <c r="I816" s="9" t="s">
        <v>452</v>
      </c>
      <c r="J816" s="9" t="s">
        <v>46</v>
      </c>
      <c r="K816" s="9" t="s">
        <v>461</v>
      </c>
      <c r="L816" s="11" t="s">
        <v>27</v>
      </c>
      <c r="M816" s="11" t="s">
        <v>28</v>
      </c>
      <c r="O816" s="12" t="s">
        <v>27</v>
      </c>
      <c r="P816" s="12" t="s">
        <v>28</v>
      </c>
      <c r="Q816" s="12"/>
      <c r="R816" s="13" t="str">
        <f t="shared" si="67"/>
        <v>product</v>
      </c>
      <c r="S816" s="14" t="str">
        <f t="shared" si="68"/>
        <v>apparatus</v>
      </c>
      <c r="T816" s="13" t="str">
        <f t="shared" si="69"/>
        <v>product</v>
      </c>
      <c r="U816" s="12" t="str">
        <f t="shared" si="70"/>
        <v>apparatus</v>
      </c>
    </row>
    <row r="817" spans="1:21" ht="14.4">
      <c r="A817" s="8">
        <v>52153004</v>
      </c>
      <c r="B817" s="8">
        <v>46204879</v>
      </c>
      <c r="C817" s="9">
        <v>6963186</v>
      </c>
      <c r="D817" s="9" t="s">
        <v>33</v>
      </c>
      <c r="E817" s="10">
        <v>38232</v>
      </c>
      <c r="F817" s="9" t="s">
        <v>452</v>
      </c>
      <c r="G817" s="8">
        <v>135</v>
      </c>
      <c r="H817" s="9" t="s">
        <v>23</v>
      </c>
      <c r="I817" s="9" t="s">
        <v>452</v>
      </c>
      <c r="J817" s="9" t="s">
        <v>48</v>
      </c>
      <c r="K817" s="9" t="s">
        <v>462</v>
      </c>
      <c r="L817" s="11" t="s">
        <v>27</v>
      </c>
      <c r="M817" s="11" t="s">
        <v>28</v>
      </c>
      <c r="O817" s="12" t="s">
        <v>27</v>
      </c>
      <c r="P817" s="12" t="s">
        <v>28</v>
      </c>
      <c r="Q817" s="12"/>
      <c r="R817" s="13" t="str">
        <f t="shared" si="67"/>
        <v>product</v>
      </c>
      <c r="S817" s="14" t="str">
        <f t="shared" si="68"/>
        <v>apparatus</v>
      </c>
      <c r="T817" s="13" t="str">
        <f t="shared" si="69"/>
        <v>product</v>
      </c>
      <c r="U817" s="12" t="str">
        <f t="shared" si="70"/>
        <v>apparatus</v>
      </c>
    </row>
    <row r="818" spans="1:21" ht="14.4">
      <c r="A818" s="8">
        <v>52153004</v>
      </c>
      <c r="B818" s="8">
        <v>46204879</v>
      </c>
      <c r="C818" s="9">
        <v>6963186</v>
      </c>
      <c r="D818" s="9" t="s">
        <v>33</v>
      </c>
      <c r="E818" s="10">
        <v>38232</v>
      </c>
      <c r="F818" s="9" t="s">
        <v>452</v>
      </c>
      <c r="G818" s="8">
        <v>135</v>
      </c>
      <c r="H818" s="9" t="s">
        <v>23</v>
      </c>
      <c r="I818" s="9" t="s">
        <v>452</v>
      </c>
      <c r="J818" s="9" t="s">
        <v>50</v>
      </c>
      <c r="K818" s="9" t="s">
        <v>463</v>
      </c>
      <c r="L818" s="11" t="s">
        <v>27</v>
      </c>
      <c r="M818" s="11" t="s">
        <v>28</v>
      </c>
      <c r="O818" s="12" t="s">
        <v>27</v>
      </c>
      <c r="P818" s="12" t="s">
        <v>28</v>
      </c>
      <c r="Q818" s="21"/>
      <c r="R818" s="13" t="str">
        <f t="shared" si="67"/>
        <v>product</v>
      </c>
      <c r="S818" s="14" t="str">
        <f t="shared" si="68"/>
        <v>apparatus</v>
      </c>
      <c r="T818" s="13" t="str">
        <f t="shared" si="69"/>
        <v>product</v>
      </c>
      <c r="U818" s="12" t="str">
        <f t="shared" si="70"/>
        <v>apparatus</v>
      </c>
    </row>
    <row r="819" spans="1:21" ht="14.4">
      <c r="A819" s="8">
        <v>52153004</v>
      </c>
      <c r="B819" s="8">
        <v>46204879</v>
      </c>
      <c r="C819" s="9">
        <v>6963186</v>
      </c>
      <c r="D819" s="9" t="s">
        <v>33</v>
      </c>
      <c r="E819" s="10">
        <v>38232</v>
      </c>
      <c r="F819" s="9" t="s">
        <v>452</v>
      </c>
      <c r="G819" s="8">
        <v>135</v>
      </c>
      <c r="H819" s="9" t="s">
        <v>23</v>
      </c>
      <c r="I819" s="9" t="s">
        <v>452</v>
      </c>
      <c r="J819" s="9" t="s">
        <v>52</v>
      </c>
      <c r="K819" s="9" t="s">
        <v>464</v>
      </c>
      <c r="L819" s="11" t="s">
        <v>27</v>
      </c>
      <c r="M819" s="11" t="s">
        <v>28</v>
      </c>
      <c r="O819" s="12" t="s">
        <v>27</v>
      </c>
      <c r="P819" s="12" t="s">
        <v>28</v>
      </c>
      <c r="Q819" s="12"/>
      <c r="R819" s="13" t="str">
        <f t="shared" si="67"/>
        <v>product</v>
      </c>
      <c r="S819" s="14" t="str">
        <f t="shared" si="68"/>
        <v>apparatus</v>
      </c>
      <c r="T819" s="13" t="str">
        <f t="shared" si="69"/>
        <v>product</v>
      </c>
      <c r="U819" s="12" t="str">
        <f t="shared" si="70"/>
        <v>apparatus</v>
      </c>
    </row>
    <row r="820" spans="1:21" ht="14.4">
      <c r="A820" s="8">
        <v>52153004</v>
      </c>
      <c r="B820" s="8">
        <v>46204879</v>
      </c>
      <c r="C820" s="9">
        <v>6963186</v>
      </c>
      <c r="D820" s="9" t="s">
        <v>33</v>
      </c>
      <c r="E820" s="10">
        <v>38232</v>
      </c>
      <c r="F820" s="9" t="s">
        <v>452</v>
      </c>
      <c r="G820" s="8">
        <v>135</v>
      </c>
      <c r="H820" s="9" t="s">
        <v>23</v>
      </c>
      <c r="I820" s="9" t="s">
        <v>452</v>
      </c>
      <c r="J820" s="9" t="s">
        <v>54</v>
      </c>
      <c r="K820" s="9" t="s">
        <v>465</v>
      </c>
      <c r="L820" s="11" t="s">
        <v>27</v>
      </c>
      <c r="M820" s="11" t="s">
        <v>28</v>
      </c>
      <c r="O820" s="12" t="s">
        <v>27</v>
      </c>
      <c r="P820" s="12" t="s">
        <v>28</v>
      </c>
      <c r="Q820" s="12"/>
      <c r="R820" s="13" t="str">
        <f t="shared" si="67"/>
        <v>product</v>
      </c>
      <c r="S820" s="14" t="str">
        <f t="shared" si="68"/>
        <v>apparatus</v>
      </c>
      <c r="T820" s="13" t="str">
        <f t="shared" si="69"/>
        <v>product</v>
      </c>
      <c r="U820" s="12" t="str">
        <f t="shared" si="70"/>
        <v>apparatus</v>
      </c>
    </row>
    <row r="821" spans="1:21" ht="14.4">
      <c r="A821" s="8">
        <v>52153004</v>
      </c>
      <c r="B821" s="8">
        <v>46204879</v>
      </c>
      <c r="C821" s="9">
        <v>6963186</v>
      </c>
      <c r="D821" s="9" t="s">
        <v>33</v>
      </c>
      <c r="E821" s="10">
        <v>38232</v>
      </c>
      <c r="F821" s="9" t="s">
        <v>452</v>
      </c>
      <c r="G821" s="8">
        <v>135</v>
      </c>
      <c r="H821" s="9" t="s">
        <v>23</v>
      </c>
      <c r="I821" s="9" t="s">
        <v>452</v>
      </c>
      <c r="J821" s="9" t="s">
        <v>56</v>
      </c>
      <c r="K821" s="9" t="s">
        <v>466</v>
      </c>
      <c r="L821" s="11" t="s">
        <v>27</v>
      </c>
      <c r="M821" s="11" t="s">
        <v>28</v>
      </c>
      <c r="O821" s="12" t="s">
        <v>27</v>
      </c>
      <c r="P821" s="12" t="s">
        <v>28</v>
      </c>
      <c r="Q821" s="12"/>
      <c r="R821" s="13" t="str">
        <f t="shared" si="67"/>
        <v>product</v>
      </c>
      <c r="S821" s="14" t="str">
        <f t="shared" si="68"/>
        <v>apparatus</v>
      </c>
      <c r="T821" s="13" t="str">
        <f t="shared" si="69"/>
        <v>product</v>
      </c>
      <c r="U821" s="12" t="str">
        <f t="shared" si="70"/>
        <v>apparatus</v>
      </c>
    </row>
    <row r="822" spans="1:21" ht="14.4">
      <c r="A822" s="8">
        <v>52153004</v>
      </c>
      <c r="B822" s="8">
        <v>46204879</v>
      </c>
      <c r="C822" s="9">
        <v>6963186</v>
      </c>
      <c r="D822" s="9" t="s">
        <v>33</v>
      </c>
      <c r="E822" s="10">
        <v>38232</v>
      </c>
      <c r="F822" s="9" t="s">
        <v>452</v>
      </c>
      <c r="G822" s="8">
        <v>135</v>
      </c>
      <c r="H822" s="9" t="s">
        <v>23</v>
      </c>
      <c r="I822" s="9" t="s">
        <v>452</v>
      </c>
      <c r="J822" s="9" t="s">
        <v>58</v>
      </c>
      <c r="K822" s="9" t="s">
        <v>467</v>
      </c>
      <c r="L822" s="11" t="s">
        <v>27</v>
      </c>
      <c r="M822" s="11" t="s">
        <v>28</v>
      </c>
      <c r="O822" s="12" t="s">
        <v>27</v>
      </c>
      <c r="P822" s="12" t="s">
        <v>28</v>
      </c>
      <c r="Q822" s="12"/>
      <c r="R822" s="13" t="str">
        <f t="shared" si="67"/>
        <v>product</v>
      </c>
      <c r="S822" s="14" t="str">
        <f t="shared" si="68"/>
        <v>apparatus</v>
      </c>
      <c r="T822" s="13" t="str">
        <f t="shared" si="69"/>
        <v>product</v>
      </c>
      <c r="U822" s="12" t="str">
        <f t="shared" si="70"/>
        <v>apparatus</v>
      </c>
    </row>
    <row r="823" spans="1:21" ht="14.4">
      <c r="A823" s="8">
        <v>52153004</v>
      </c>
      <c r="B823" s="8">
        <v>46204879</v>
      </c>
      <c r="C823" s="9">
        <v>6963186</v>
      </c>
      <c r="D823" s="9" t="s">
        <v>33</v>
      </c>
      <c r="E823" s="10">
        <v>38232</v>
      </c>
      <c r="F823" s="9" t="s">
        <v>452</v>
      </c>
      <c r="G823" s="8">
        <v>135</v>
      </c>
      <c r="H823" s="9" t="s">
        <v>23</v>
      </c>
      <c r="I823" s="9" t="s">
        <v>452</v>
      </c>
      <c r="J823" s="9" t="s">
        <v>60</v>
      </c>
      <c r="K823" s="9" t="s">
        <v>468</v>
      </c>
      <c r="L823" s="11" t="s">
        <v>27</v>
      </c>
      <c r="M823" s="11" t="s">
        <v>28</v>
      </c>
      <c r="O823" s="12" t="s">
        <v>27</v>
      </c>
      <c r="P823" s="12" t="s">
        <v>28</v>
      </c>
      <c r="Q823" s="12"/>
      <c r="R823" s="13" t="str">
        <f t="shared" si="67"/>
        <v>product</v>
      </c>
      <c r="S823" s="14" t="str">
        <f t="shared" si="68"/>
        <v>apparatus</v>
      </c>
      <c r="T823" s="13" t="str">
        <f t="shared" si="69"/>
        <v>product</v>
      </c>
      <c r="U823" s="12" t="str">
        <f t="shared" si="70"/>
        <v>apparatus</v>
      </c>
    </row>
    <row r="824" spans="1:21" ht="14.4">
      <c r="A824" s="8">
        <v>52153004</v>
      </c>
      <c r="B824" s="8">
        <v>46204879</v>
      </c>
      <c r="C824" s="9">
        <v>6963186</v>
      </c>
      <c r="D824" s="9" t="s">
        <v>33</v>
      </c>
      <c r="E824" s="10">
        <v>38232</v>
      </c>
      <c r="F824" s="9" t="s">
        <v>452</v>
      </c>
      <c r="G824" s="8">
        <v>135</v>
      </c>
      <c r="H824" s="9" t="s">
        <v>23</v>
      </c>
      <c r="I824" s="9" t="s">
        <v>452</v>
      </c>
      <c r="J824" s="9" t="s">
        <v>62</v>
      </c>
      <c r="K824" s="9" t="s">
        <v>469</v>
      </c>
      <c r="L824" s="11" t="s">
        <v>27</v>
      </c>
      <c r="M824" s="11" t="s">
        <v>28</v>
      </c>
      <c r="O824" s="12" t="s">
        <v>27</v>
      </c>
      <c r="P824" s="12" t="s">
        <v>28</v>
      </c>
      <c r="Q824" s="12"/>
      <c r="R824" s="13" t="str">
        <f t="shared" si="67"/>
        <v>product</v>
      </c>
      <c r="S824" s="14" t="str">
        <f t="shared" si="68"/>
        <v>apparatus</v>
      </c>
      <c r="T824" s="13" t="str">
        <f t="shared" si="69"/>
        <v>product</v>
      </c>
      <c r="U824" s="12" t="str">
        <f t="shared" si="70"/>
        <v>apparatus</v>
      </c>
    </row>
    <row r="825" spans="1:21" ht="14.4">
      <c r="A825" s="8">
        <v>52153004</v>
      </c>
      <c r="B825" s="8">
        <v>46204879</v>
      </c>
      <c r="C825" s="9">
        <v>6963186</v>
      </c>
      <c r="D825" s="9" t="s">
        <v>33</v>
      </c>
      <c r="E825" s="10">
        <v>38232</v>
      </c>
      <c r="F825" s="9" t="s">
        <v>452</v>
      </c>
      <c r="G825" s="8">
        <v>135</v>
      </c>
      <c r="H825" s="9" t="s">
        <v>23</v>
      </c>
      <c r="I825" s="9" t="s">
        <v>452</v>
      </c>
      <c r="J825" s="9" t="s">
        <v>64</v>
      </c>
      <c r="K825" s="9" t="s">
        <v>470</v>
      </c>
      <c r="L825" s="11" t="s">
        <v>27</v>
      </c>
      <c r="M825" s="11" t="s">
        <v>28</v>
      </c>
      <c r="O825" s="12" t="s">
        <v>27</v>
      </c>
      <c r="P825" s="12" t="s">
        <v>28</v>
      </c>
      <c r="Q825" s="12"/>
      <c r="R825" s="13" t="str">
        <f t="shared" si="67"/>
        <v>product</v>
      </c>
      <c r="S825" s="14" t="str">
        <f t="shared" si="68"/>
        <v>apparatus</v>
      </c>
      <c r="T825" s="13" t="str">
        <f t="shared" si="69"/>
        <v>product</v>
      </c>
      <c r="U825" s="12" t="str">
        <f t="shared" si="70"/>
        <v>apparatus</v>
      </c>
    </row>
    <row r="826" spans="1:21" ht="14.4">
      <c r="A826" s="8">
        <v>52153004</v>
      </c>
      <c r="B826" s="8">
        <v>46204879</v>
      </c>
      <c r="C826" s="9">
        <v>6963186</v>
      </c>
      <c r="D826" s="9" t="s">
        <v>33</v>
      </c>
      <c r="E826" s="10">
        <v>38232</v>
      </c>
      <c r="F826" s="9" t="s">
        <v>452</v>
      </c>
      <c r="G826" s="8">
        <v>135</v>
      </c>
      <c r="H826" s="9" t="s">
        <v>23</v>
      </c>
      <c r="I826" s="9" t="s">
        <v>452</v>
      </c>
      <c r="J826" s="9" t="s">
        <v>66</v>
      </c>
      <c r="K826" s="9" t="s">
        <v>471</v>
      </c>
      <c r="L826" s="11" t="s">
        <v>27</v>
      </c>
      <c r="M826" s="11" t="s">
        <v>28</v>
      </c>
      <c r="O826" s="12" t="s">
        <v>27</v>
      </c>
      <c r="P826" s="12" t="s">
        <v>111</v>
      </c>
      <c r="Q826" s="12"/>
      <c r="R826" s="13" t="str">
        <f t="shared" si="67"/>
        <v>product</v>
      </c>
      <c r="S826" s="14" t="str">
        <f t="shared" si="68"/>
        <v>CONFLICT</v>
      </c>
      <c r="T826" s="13" t="str">
        <f t="shared" si="69"/>
        <v>product</v>
      </c>
      <c r="U826" s="12" t="s">
        <v>28</v>
      </c>
    </row>
    <row r="827" spans="1:21" ht="14.4">
      <c r="A827" s="8">
        <v>52153004</v>
      </c>
      <c r="B827" s="8">
        <v>46204879</v>
      </c>
      <c r="C827" s="9">
        <v>6963186</v>
      </c>
      <c r="D827" s="9" t="s">
        <v>33</v>
      </c>
      <c r="E827" s="10">
        <v>38232</v>
      </c>
      <c r="F827" s="9" t="s">
        <v>452</v>
      </c>
      <c r="G827" s="8">
        <v>135</v>
      </c>
      <c r="H827" s="9" t="s">
        <v>23</v>
      </c>
      <c r="I827" s="9" t="s">
        <v>452</v>
      </c>
      <c r="J827" s="9" t="s">
        <v>68</v>
      </c>
      <c r="K827" s="9" t="s">
        <v>472</v>
      </c>
      <c r="L827" s="11" t="s">
        <v>27</v>
      </c>
      <c r="M827" s="11" t="s">
        <v>28</v>
      </c>
      <c r="O827" s="12" t="s">
        <v>27</v>
      </c>
      <c r="P827" s="12" t="s">
        <v>28</v>
      </c>
      <c r="Q827" s="21"/>
      <c r="R827" s="13" t="str">
        <f t="shared" si="67"/>
        <v>product</v>
      </c>
      <c r="S827" s="14" t="str">
        <f t="shared" si="68"/>
        <v>apparatus</v>
      </c>
      <c r="T827" s="13" t="str">
        <f t="shared" si="69"/>
        <v>product</v>
      </c>
      <c r="U827" s="12" t="str">
        <f t="shared" ref="U827:U890" si="71">S827</f>
        <v>apparatus</v>
      </c>
    </row>
    <row r="828" spans="1:21" ht="14.4">
      <c r="A828" s="8">
        <v>52153004</v>
      </c>
      <c r="B828" s="8">
        <v>46204879</v>
      </c>
      <c r="C828" s="9">
        <v>6963186</v>
      </c>
      <c r="D828" s="9" t="s">
        <v>33</v>
      </c>
      <c r="E828" s="10">
        <v>38232</v>
      </c>
      <c r="F828" s="9" t="s">
        <v>452</v>
      </c>
      <c r="G828" s="8">
        <v>135</v>
      </c>
      <c r="H828" s="9" t="s">
        <v>23</v>
      </c>
      <c r="I828" s="9" t="s">
        <v>452</v>
      </c>
      <c r="J828" s="9" t="s">
        <v>70</v>
      </c>
      <c r="K828" s="9" t="s">
        <v>473</v>
      </c>
      <c r="L828" s="11" t="s">
        <v>27</v>
      </c>
      <c r="M828" s="11" t="s">
        <v>28</v>
      </c>
      <c r="O828" s="12" t="s">
        <v>27</v>
      </c>
      <c r="P828" s="12" t="s">
        <v>28</v>
      </c>
      <c r="Q828" s="12"/>
      <c r="R828" s="13" t="str">
        <f t="shared" si="67"/>
        <v>product</v>
      </c>
      <c r="S828" s="14" t="str">
        <f t="shared" si="68"/>
        <v>apparatus</v>
      </c>
      <c r="T828" s="13" t="str">
        <f t="shared" si="69"/>
        <v>product</v>
      </c>
      <c r="U828" s="12" t="str">
        <f t="shared" si="71"/>
        <v>apparatus</v>
      </c>
    </row>
    <row r="829" spans="1:21" ht="14.4">
      <c r="A829" s="8">
        <v>52153004</v>
      </c>
      <c r="B829" s="8">
        <v>46204879</v>
      </c>
      <c r="C829" s="9">
        <v>6963186</v>
      </c>
      <c r="D829" s="9" t="s">
        <v>33</v>
      </c>
      <c r="E829" s="10">
        <v>38232</v>
      </c>
      <c r="F829" s="9" t="s">
        <v>452</v>
      </c>
      <c r="G829" s="8">
        <v>135</v>
      </c>
      <c r="H829" s="9" t="s">
        <v>23</v>
      </c>
      <c r="I829" s="9" t="s">
        <v>452</v>
      </c>
      <c r="J829" s="9" t="s">
        <v>72</v>
      </c>
      <c r="K829" s="9" t="s">
        <v>474</v>
      </c>
      <c r="L829" s="11" t="s">
        <v>27</v>
      </c>
      <c r="M829" s="11" t="s">
        <v>28</v>
      </c>
      <c r="O829" s="12" t="s">
        <v>27</v>
      </c>
      <c r="P829" s="12" t="s">
        <v>28</v>
      </c>
      <c r="Q829" s="12"/>
      <c r="R829" s="13" t="str">
        <f t="shared" si="67"/>
        <v>product</v>
      </c>
      <c r="S829" s="14" t="str">
        <f t="shared" si="68"/>
        <v>apparatus</v>
      </c>
      <c r="T829" s="13" t="str">
        <f t="shared" si="69"/>
        <v>product</v>
      </c>
      <c r="U829" s="12" t="str">
        <f t="shared" si="71"/>
        <v>apparatus</v>
      </c>
    </row>
    <row r="830" spans="1:21" ht="14.4">
      <c r="A830" s="8">
        <v>52153004</v>
      </c>
      <c r="B830" s="8">
        <v>46204879</v>
      </c>
      <c r="C830" s="9">
        <v>6963186</v>
      </c>
      <c r="D830" s="9" t="s">
        <v>33</v>
      </c>
      <c r="E830" s="10">
        <v>38232</v>
      </c>
      <c r="F830" s="9" t="s">
        <v>452</v>
      </c>
      <c r="G830" s="8">
        <v>135</v>
      </c>
      <c r="H830" s="9" t="s">
        <v>23</v>
      </c>
      <c r="I830" s="9" t="s">
        <v>452</v>
      </c>
      <c r="J830" s="9" t="s">
        <v>74</v>
      </c>
      <c r="K830" s="9" t="s">
        <v>475</v>
      </c>
      <c r="L830" s="11" t="s">
        <v>27</v>
      </c>
      <c r="M830" s="11" t="s">
        <v>28</v>
      </c>
      <c r="O830" s="12" t="s">
        <v>27</v>
      </c>
      <c r="P830" s="12" t="s">
        <v>28</v>
      </c>
      <c r="Q830" s="12"/>
      <c r="R830" s="13" t="str">
        <f t="shared" si="67"/>
        <v>product</v>
      </c>
      <c r="S830" s="14" t="str">
        <f t="shared" si="68"/>
        <v>apparatus</v>
      </c>
      <c r="T830" s="13" t="str">
        <f t="shared" si="69"/>
        <v>product</v>
      </c>
      <c r="U830" s="12" t="str">
        <f t="shared" si="71"/>
        <v>apparatus</v>
      </c>
    </row>
    <row r="831" spans="1:21" ht="14.4">
      <c r="A831" s="8">
        <v>52153004</v>
      </c>
      <c r="B831" s="8">
        <v>46204879</v>
      </c>
      <c r="C831" s="9">
        <v>6963186</v>
      </c>
      <c r="D831" s="9" t="s">
        <v>33</v>
      </c>
      <c r="E831" s="10">
        <v>38232</v>
      </c>
      <c r="F831" s="9" t="s">
        <v>452</v>
      </c>
      <c r="G831" s="8">
        <v>135</v>
      </c>
      <c r="H831" s="9" t="s">
        <v>23</v>
      </c>
      <c r="I831" s="9" t="s">
        <v>452</v>
      </c>
      <c r="J831" s="9" t="s">
        <v>76</v>
      </c>
      <c r="K831" s="9" t="s">
        <v>476</v>
      </c>
      <c r="L831" s="11" t="s">
        <v>27</v>
      </c>
      <c r="M831" s="11" t="s">
        <v>28</v>
      </c>
      <c r="O831" s="12" t="s">
        <v>27</v>
      </c>
      <c r="P831" s="12" t="s">
        <v>28</v>
      </c>
      <c r="Q831" s="12"/>
      <c r="R831" s="13" t="str">
        <f t="shared" si="67"/>
        <v>product</v>
      </c>
      <c r="S831" s="14" t="str">
        <f t="shared" si="68"/>
        <v>apparatus</v>
      </c>
      <c r="T831" s="13" t="str">
        <f t="shared" si="69"/>
        <v>product</v>
      </c>
      <c r="U831" s="12" t="str">
        <f t="shared" si="71"/>
        <v>apparatus</v>
      </c>
    </row>
    <row r="832" spans="1:21" ht="14.4">
      <c r="A832" s="8">
        <v>52153004</v>
      </c>
      <c r="B832" s="8">
        <v>46204879</v>
      </c>
      <c r="C832" s="9">
        <v>6963186</v>
      </c>
      <c r="D832" s="9" t="s">
        <v>33</v>
      </c>
      <c r="E832" s="10">
        <v>38232</v>
      </c>
      <c r="F832" s="9" t="s">
        <v>452</v>
      </c>
      <c r="G832" s="8">
        <v>135</v>
      </c>
      <c r="H832" s="9" t="s">
        <v>23</v>
      </c>
      <c r="I832" s="9" t="s">
        <v>452</v>
      </c>
      <c r="J832" s="9" t="s">
        <v>79</v>
      </c>
      <c r="K832" s="9" t="s">
        <v>477</v>
      </c>
      <c r="L832" s="11" t="s">
        <v>27</v>
      </c>
      <c r="M832" s="11" t="s">
        <v>28</v>
      </c>
      <c r="O832" s="12" t="s">
        <v>27</v>
      </c>
      <c r="P832" s="12" t="s">
        <v>28</v>
      </c>
      <c r="Q832" s="12"/>
      <c r="R832" s="13" t="str">
        <f t="shared" si="67"/>
        <v>product</v>
      </c>
      <c r="S832" s="14" t="str">
        <f t="shared" si="68"/>
        <v>apparatus</v>
      </c>
      <c r="T832" s="13" t="str">
        <f t="shared" si="69"/>
        <v>product</v>
      </c>
      <c r="U832" s="12" t="str">
        <f t="shared" si="71"/>
        <v>apparatus</v>
      </c>
    </row>
    <row r="833" spans="1:21" ht="14.4">
      <c r="A833" s="8">
        <v>52153004</v>
      </c>
      <c r="B833" s="8">
        <v>46204879</v>
      </c>
      <c r="C833" s="9">
        <v>6963186</v>
      </c>
      <c r="D833" s="9" t="s">
        <v>33</v>
      </c>
      <c r="E833" s="10">
        <v>38232</v>
      </c>
      <c r="F833" s="9" t="s">
        <v>452</v>
      </c>
      <c r="G833" s="8">
        <v>135</v>
      </c>
      <c r="H833" s="9" t="s">
        <v>23</v>
      </c>
      <c r="I833" s="9" t="s">
        <v>452</v>
      </c>
      <c r="J833" s="9" t="s">
        <v>81</v>
      </c>
      <c r="K833" s="9" t="s">
        <v>478</v>
      </c>
      <c r="L833" s="11" t="s">
        <v>27</v>
      </c>
      <c r="M833" s="11" t="s">
        <v>28</v>
      </c>
      <c r="O833" s="12" t="s">
        <v>27</v>
      </c>
      <c r="P833" s="12" t="s">
        <v>28</v>
      </c>
      <c r="Q833" s="12"/>
      <c r="R833" s="13" t="str">
        <f t="shared" si="67"/>
        <v>product</v>
      </c>
      <c r="S833" s="14" t="str">
        <f t="shared" si="68"/>
        <v>apparatus</v>
      </c>
      <c r="T833" s="13" t="str">
        <f t="shared" si="69"/>
        <v>product</v>
      </c>
      <c r="U833" s="12" t="str">
        <f t="shared" si="71"/>
        <v>apparatus</v>
      </c>
    </row>
    <row r="834" spans="1:21" ht="14.4">
      <c r="A834" s="8">
        <v>52153004</v>
      </c>
      <c r="B834" s="8">
        <v>46204879</v>
      </c>
      <c r="C834" s="9">
        <v>6963186</v>
      </c>
      <c r="D834" s="9" t="s">
        <v>33</v>
      </c>
      <c r="E834" s="10">
        <v>38232</v>
      </c>
      <c r="F834" s="9" t="s">
        <v>452</v>
      </c>
      <c r="G834" s="8">
        <v>135</v>
      </c>
      <c r="H834" s="9" t="s">
        <v>23</v>
      </c>
      <c r="I834" s="9" t="s">
        <v>452</v>
      </c>
      <c r="J834" s="9" t="s">
        <v>158</v>
      </c>
      <c r="K834" s="9" t="s">
        <v>479</v>
      </c>
      <c r="L834" s="11" t="s">
        <v>27</v>
      </c>
      <c r="M834" s="11" t="s">
        <v>28</v>
      </c>
      <c r="O834" s="12" t="s">
        <v>27</v>
      </c>
      <c r="P834" s="12" t="s">
        <v>28</v>
      </c>
      <c r="Q834" s="12"/>
      <c r="R834" s="13" t="str">
        <f t="shared" ref="R834:R897" si="72">IF(L834=O834,L834,"CONFLICT")</f>
        <v>product</v>
      </c>
      <c r="S834" s="14" t="str">
        <f t="shared" ref="S834:S897" si="73">IF(M834=P834,M834,"CONFLICT")</f>
        <v>apparatus</v>
      </c>
      <c r="T834" s="13" t="str">
        <f t="shared" si="69"/>
        <v>product</v>
      </c>
      <c r="U834" s="12" t="str">
        <f t="shared" si="71"/>
        <v>apparatus</v>
      </c>
    </row>
    <row r="835" spans="1:21" ht="14.4">
      <c r="A835" s="8">
        <v>52153004</v>
      </c>
      <c r="B835" s="8">
        <v>46204879</v>
      </c>
      <c r="C835" s="9">
        <v>6963186</v>
      </c>
      <c r="D835" s="9" t="s">
        <v>33</v>
      </c>
      <c r="E835" s="10">
        <v>38232</v>
      </c>
      <c r="F835" s="9" t="s">
        <v>452</v>
      </c>
      <c r="G835" s="8">
        <v>135</v>
      </c>
      <c r="H835" s="9" t="s">
        <v>23</v>
      </c>
      <c r="I835" s="9" t="s">
        <v>452</v>
      </c>
      <c r="J835" s="9" t="s">
        <v>160</v>
      </c>
      <c r="K835" s="9" t="s">
        <v>480</v>
      </c>
      <c r="L835" s="11" t="s">
        <v>27</v>
      </c>
      <c r="M835" s="11" t="s">
        <v>28</v>
      </c>
      <c r="O835" s="12" t="s">
        <v>27</v>
      </c>
      <c r="P835" s="12" t="s">
        <v>28</v>
      </c>
      <c r="Q835" s="12"/>
      <c r="R835" s="13" t="str">
        <f t="shared" si="72"/>
        <v>product</v>
      </c>
      <c r="S835" s="14" t="str">
        <f t="shared" si="73"/>
        <v>apparatus</v>
      </c>
      <c r="T835" s="13" t="str">
        <f t="shared" si="69"/>
        <v>product</v>
      </c>
      <c r="U835" s="12" t="str">
        <f t="shared" si="71"/>
        <v>apparatus</v>
      </c>
    </row>
    <row r="836" spans="1:21" ht="14.4">
      <c r="A836" s="8">
        <v>52153004</v>
      </c>
      <c r="B836" s="8">
        <v>46204879</v>
      </c>
      <c r="C836" s="9">
        <v>6963186</v>
      </c>
      <c r="D836" s="9" t="s">
        <v>33</v>
      </c>
      <c r="E836" s="10">
        <v>38232</v>
      </c>
      <c r="F836" s="9" t="s">
        <v>452</v>
      </c>
      <c r="G836" s="8">
        <v>135</v>
      </c>
      <c r="H836" s="9" t="s">
        <v>23</v>
      </c>
      <c r="I836" s="9" t="s">
        <v>452</v>
      </c>
      <c r="J836" s="9" t="s">
        <v>162</v>
      </c>
      <c r="K836" s="9" t="s">
        <v>481</v>
      </c>
      <c r="L836" s="11" t="s">
        <v>27</v>
      </c>
      <c r="M836" s="11" t="s">
        <v>28</v>
      </c>
      <c r="O836" s="12" t="s">
        <v>27</v>
      </c>
      <c r="P836" s="12" t="s">
        <v>28</v>
      </c>
      <c r="Q836" s="12"/>
      <c r="R836" s="13" t="str">
        <f t="shared" si="72"/>
        <v>product</v>
      </c>
      <c r="S836" s="14" t="str">
        <f t="shared" si="73"/>
        <v>apparatus</v>
      </c>
      <c r="T836" s="13" t="str">
        <f t="shared" si="69"/>
        <v>product</v>
      </c>
      <c r="U836" s="12" t="str">
        <f t="shared" si="71"/>
        <v>apparatus</v>
      </c>
    </row>
    <row r="837" spans="1:21" ht="14.4">
      <c r="A837" s="8">
        <v>52153004</v>
      </c>
      <c r="B837" s="8">
        <v>46204879</v>
      </c>
      <c r="C837" s="9">
        <v>6963186</v>
      </c>
      <c r="D837" s="9" t="s">
        <v>33</v>
      </c>
      <c r="E837" s="10">
        <v>38232</v>
      </c>
      <c r="F837" s="9" t="s">
        <v>452</v>
      </c>
      <c r="G837" s="8">
        <v>135</v>
      </c>
      <c r="H837" s="9" t="s">
        <v>23</v>
      </c>
      <c r="I837" s="9" t="s">
        <v>452</v>
      </c>
      <c r="J837" s="9" t="s">
        <v>164</v>
      </c>
      <c r="K837" s="9" t="s">
        <v>482</v>
      </c>
      <c r="L837" s="11" t="s">
        <v>27</v>
      </c>
      <c r="M837" s="11" t="s">
        <v>28</v>
      </c>
      <c r="O837" s="12" t="s">
        <v>27</v>
      </c>
      <c r="P837" s="12" t="s">
        <v>28</v>
      </c>
      <c r="Q837" s="12"/>
      <c r="R837" s="13" t="str">
        <f t="shared" si="72"/>
        <v>product</v>
      </c>
      <c r="S837" s="14" t="str">
        <f t="shared" si="73"/>
        <v>apparatus</v>
      </c>
      <c r="T837" s="13" t="str">
        <f t="shared" si="69"/>
        <v>product</v>
      </c>
      <c r="U837" s="12" t="str">
        <f t="shared" si="71"/>
        <v>apparatus</v>
      </c>
    </row>
    <row r="838" spans="1:21" ht="14.4">
      <c r="A838" s="8">
        <v>52153004</v>
      </c>
      <c r="B838" s="8">
        <v>46204879</v>
      </c>
      <c r="C838" s="9">
        <v>6963186</v>
      </c>
      <c r="D838" s="9" t="s">
        <v>33</v>
      </c>
      <c r="E838" s="10">
        <v>38232</v>
      </c>
      <c r="F838" s="9" t="s">
        <v>452</v>
      </c>
      <c r="G838" s="8">
        <v>135</v>
      </c>
      <c r="H838" s="9" t="s">
        <v>23</v>
      </c>
      <c r="I838" s="9" t="s">
        <v>452</v>
      </c>
      <c r="J838" s="9" t="s">
        <v>166</v>
      </c>
      <c r="K838" s="9" t="s">
        <v>483</v>
      </c>
      <c r="L838" s="11" t="s">
        <v>27</v>
      </c>
      <c r="M838" s="11" t="s">
        <v>28</v>
      </c>
      <c r="O838" s="12" t="s">
        <v>27</v>
      </c>
      <c r="P838" s="12" t="s">
        <v>28</v>
      </c>
      <c r="Q838" s="17"/>
      <c r="R838" s="13" t="str">
        <f t="shared" si="72"/>
        <v>product</v>
      </c>
      <c r="S838" s="14" t="str">
        <f t="shared" si="73"/>
        <v>apparatus</v>
      </c>
      <c r="T838" s="13" t="str">
        <f t="shared" si="69"/>
        <v>product</v>
      </c>
      <c r="U838" s="12" t="str">
        <f t="shared" si="71"/>
        <v>apparatus</v>
      </c>
    </row>
    <row r="839" spans="1:21" ht="14.4">
      <c r="A839" s="8">
        <v>52153004</v>
      </c>
      <c r="B839" s="8">
        <v>46204879</v>
      </c>
      <c r="C839" s="9">
        <v>6963186</v>
      </c>
      <c r="D839" s="9" t="s">
        <v>33</v>
      </c>
      <c r="E839" s="10">
        <v>38232</v>
      </c>
      <c r="F839" s="9" t="s">
        <v>452</v>
      </c>
      <c r="G839" s="8">
        <v>135</v>
      </c>
      <c r="H839" s="9" t="s">
        <v>23</v>
      </c>
      <c r="I839" s="9" t="s">
        <v>452</v>
      </c>
      <c r="J839" s="9" t="s">
        <v>168</v>
      </c>
      <c r="K839" s="9" t="s">
        <v>484</v>
      </c>
      <c r="L839" s="11" t="s">
        <v>87</v>
      </c>
      <c r="M839" s="11" t="s">
        <v>88</v>
      </c>
      <c r="O839" s="12" t="s">
        <v>87</v>
      </c>
      <c r="P839" s="12" t="s">
        <v>88</v>
      </c>
      <c r="Q839" s="12"/>
      <c r="R839" s="13" t="str">
        <f t="shared" si="72"/>
        <v>use claim</v>
      </c>
      <c r="S839" s="14" t="str">
        <f t="shared" si="73"/>
        <v>method</v>
      </c>
      <c r="T839" s="13" t="str">
        <f t="shared" si="69"/>
        <v>use claim</v>
      </c>
      <c r="U839" s="12" t="str">
        <f t="shared" si="71"/>
        <v>method</v>
      </c>
    </row>
    <row r="840" spans="1:21" ht="14.4">
      <c r="A840" s="8">
        <v>52153004</v>
      </c>
      <c r="B840" s="8">
        <v>46204879</v>
      </c>
      <c r="C840" s="9">
        <v>6963186</v>
      </c>
      <c r="D840" s="9" t="s">
        <v>33</v>
      </c>
      <c r="E840" s="10">
        <v>38232</v>
      </c>
      <c r="F840" s="9" t="s">
        <v>452</v>
      </c>
      <c r="G840" s="8">
        <v>135</v>
      </c>
      <c r="H840" s="9" t="s">
        <v>23</v>
      </c>
      <c r="I840" s="9" t="s">
        <v>452</v>
      </c>
      <c r="J840" s="9" t="s">
        <v>170</v>
      </c>
      <c r="K840" s="9" t="s">
        <v>485</v>
      </c>
      <c r="L840" s="11" t="s">
        <v>87</v>
      </c>
      <c r="M840" s="11" t="s">
        <v>88</v>
      </c>
      <c r="O840" s="12" t="s">
        <v>87</v>
      </c>
      <c r="P840" s="12" t="s">
        <v>88</v>
      </c>
      <c r="Q840" s="12"/>
      <c r="R840" s="13" t="str">
        <f t="shared" si="72"/>
        <v>use claim</v>
      </c>
      <c r="S840" s="14" t="str">
        <f t="shared" si="73"/>
        <v>method</v>
      </c>
      <c r="T840" s="13" t="str">
        <f t="shared" si="69"/>
        <v>use claim</v>
      </c>
      <c r="U840" s="12" t="str">
        <f t="shared" si="71"/>
        <v>method</v>
      </c>
    </row>
    <row r="841" spans="1:21" ht="14.4">
      <c r="A841" s="8">
        <v>52153004</v>
      </c>
      <c r="B841" s="8">
        <v>46204879</v>
      </c>
      <c r="C841" s="9">
        <v>6963186</v>
      </c>
      <c r="D841" s="9" t="s">
        <v>33</v>
      </c>
      <c r="E841" s="10">
        <v>38232</v>
      </c>
      <c r="F841" s="9" t="s">
        <v>452</v>
      </c>
      <c r="G841" s="8">
        <v>135</v>
      </c>
      <c r="H841" s="9" t="s">
        <v>23</v>
      </c>
      <c r="I841" s="9" t="s">
        <v>452</v>
      </c>
      <c r="J841" s="9" t="s">
        <v>172</v>
      </c>
      <c r="K841" s="9" t="s">
        <v>486</v>
      </c>
      <c r="L841" s="11" t="s">
        <v>87</v>
      </c>
      <c r="M841" s="11" t="s">
        <v>88</v>
      </c>
      <c r="O841" s="12" t="s">
        <v>87</v>
      </c>
      <c r="P841" s="12" t="s">
        <v>88</v>
      </c>
      <c r="Q841" s="12"/>
      <c r="R841" s="13" t="str">
        <f t="shared" si="72"/>
        <v>use claim</v>
      </c>
      <c r="S841" s="14" t="str">
        <f t="shared" si="73"/>
        <v>method</v>
      </c>
      <c r="T841" s="13" t="str">
        <f t="shared" si="69"/>
        <v>use claim</v>
      </c>
      <c r="U841" s="12" t="str">
        <f t="shared" si="71"/>
        <v>method</v>
      </c>
    </row>
    <row r="842" spans="1:21" ht="14.4">
      <c r="A842" s="8">
        <v>52153004</v>
      </c>
      <c r="B842" s="8">
        <v>46204879</v>
      </c>
      <c r="C842" s="9">
        <v>6963186</v>
      </c>
      <c r="D842" s="9" t="s">
        <v>33</v>
      </c>
      <c r="E842" s="10">
        <v>38232</v>
      </c>
      <c r="F842" s="9" t="s">
        <v>452</v>
      </c>
      <c r="G842" s="8">
        <v>135</v>
      </c>
      <c r="H842" s="9" t="s">
        <v>23</v>
      </c>
      <c r="I842" s="9" t="s">
        <v>452</v>
      </c>
      <c r="J842" s="9" t="s">
        <v>174</v>
      </c>
      <c r="K842" s="9" t="s">
        <v>487</v>
      </c>
      <c r="L842" s="11" t="s">
        <v>87</v>
      </c>
      <c r="M842" s="11" t="s">
        <v>88</v>
      </c>
      <c r="O842" s="12" t="s">
        <v>87</v>
      </c>
      <c r="P842" s="12" t="s">
        <v>88</v>
      </c>
      <c r="Q842" s="12"/>
      <c r="R842" s="13" t="str">
        <f t="shared" si="72"/>
        <v>use claim</v>
      </c>
      <c r="S842" s="14" t="str">
        <f t="shared" si="73"/>
        <v>method</v>
      </c>
      <c r="T842" s="13" t="str">
        <f t="shared" si="69"/>
        <v>use claim</v>
      </c>
      <c r="U842" s="12" t="str">
        <f t="shared" si="71"/>
        <v>method</v>
      </c>
    </row>
    <row r="843" spans="1:21" ht="14.4">
      <c r="A843" s="8">
        <v>52153004</v>
      </c>
      <c r="B843" s="8">
        <v>46204879</v>
      </c>
      <c r="C843" s="9">
        <v>6963186</v>
      </c>
      <c r="D843" s="9" t="s">
        <v>33</v>
      </c>
      <c r="E843" s="10">
        <v>38232</v>
      </c>
      <c r="F843" s="9" t="s">
        <v>452</v>
      </c>
      <c r="G843" s="8">
        <v>135</v>
      </c>
      <c r="H843" s="9" t="s">
        <v>23</v>
      </c>
      <c r="I843" s="9" t="s">
        <v>452</v>
      </c>
      <c r="J843" s="9" t="s">
        <v>176</v>
      </c>
      <c r="K843" s="9" t="s">
        <v>488</v>
      </c>
      <c r="L843" s="11" t="s">
        <v>87</v>
      </c>
      <c r="M843" s="11" t="s">
        <v>88</v>
      </c>
      <c r="O843" s="12" t="s">
        <v>87</v>
      </c>
      <c r="P843" s="12" t="s">
        <v>88</v>
      </c>
      <c r="Q843" s="12"/>
      <c r="R843" s="13" t="str">
        <f t="shared" si="72"/>
        <v>use claim</v>
      </c>
      <c r="S843" s="14" t="str">
        <f t="shared" si="73"/>
        <v>method</v>
      </c>
      <c r="T843" s="13" t="str">
        <f t="shared" si="69"/>
        <v>use claim</v>
      </c>
      <c r="U843" s="12" t="str">
        <f t="shared" si="71"/>
        <v>method</v>
      </c>
    </row>
    <row r="844" spans="1:21" ht="14.4">
      <c r="A844" s="8">
        <v>52153004</v>
      </c>
      <c r="B844" s="8">
        <v>46204879</v>
      </c>
      <c r="C844" s="9">
        <v>6963186</v>
      </c>
      <c r="D844" s="9" t="s">
        <v>33</v>
      </c>
      <c r="E844" s="10">
        <v>38232</v>
      </c>
      <c r="F844" s="9" t="s">
        <v>452</v>
      </c>
      <c r="G844" s="8">
        <v>135</v>
      </c>
      <c r="H844" s="9" t="s">
        <v>23</v>
      </c>
      <c r="I844" s="9" t="s">
        <v>452</v>
      </c>
      <c r="J844" s="9" t="s">
        <v>178</v>
      </c>
      <c r="K844" s="9" t="s">
        <v>489</v>
      </c>
      <c r="L844" s="11" t="s">
        <v>87</v>
      </c>
      <c r="M844" s="11" t="s">
        <v>88</v>
      </c>
      <c r="O844" s="12" t="s">
        <v>87</v>
      </c>
      <c r="P844" s="12" t="s">
        <v>88</v>
      </c>
      <c r="Q844" s="12"/>
      <c r="R844" s="13" t="str">
        <f t="shared" si="72"/>
        <v>use claim</v>
      </c>
      <c r="S844" s="14" t="str">
        <f t="shared" si="73"/>
        <v>method</v>
      </c>
      <c r="T844" s="13" t="str">
        <f t="shared" si="69"/>
        <v>use claim</v>
      </c>
      <c r="U844" s="12" t="str">
        <f t="shared" si="71"/>
        <v>method</v>
      </c>
    </row>
    <row r="845" spans="1:21" ht="14.4">
      <c r="A845" s="8">
        <v>52153004</v>
      </c>
      <c r="B845" s="8">
        <v>46204879</v>
      </c>
      <c r="C845" s="9">
        <v>6963186</v>
      </c>
      <c r="D845" s="9" t="s">
        <v>33</v>
      </c>
      <c r="E845" s="10">
        <v>38232</v>
      </c>
      <c r="F845" s="9" t="s">
        <v>452</v>
      </c>
      <c r="G845" s="8">
        <v>135</v>
      </c>
      <c r="H845" s="9" t="s">
        <v>23</v>
      </c>
      <c r="I845" s="9" t="s">
        <v>452</v>
      </c>
      <c r="J845" s="9" t="s">
        <v>180</v>
      </c>
      <c r="K845" s="9" t="s">
        <v>490</v>
      </c>
      <c r="L845" s="11" t="s">
        <v>87</v>
      </c>
      <c r="M845" s="11" t="s">
        <v>88</v>
      </c>
      <c r="O845" s="12" t="s">
        <v>87</v>
      </c>
      <c r="P845" s="12" t="s">
        <v>88</v>
      </c>
      <c r="Q845" s="12"/>
      <c r="R845" s="13" t="str">
        <f t="shared" si="72"/>
        <v>use claim</v>
      </c>
      <c r="S845" s="14" t="str">
        <f t="shared" si="73"/>
        <v>method</v>
      </c>
      <c r="T845" s="13" t="str">
        <f t="shared" si="69"/>
        <v>use claim</v>
      </c>
      <c r="U845" s="12" t="str">
        <f t="shared" si="71"/>
        <v>method</v>
      </c>
    </row>
    <row r="846" spans="1:21" ht="14.4">
      <c r="A846" s="8">
        <v>52153004</v>
      </c>
      <c r="B846" s="8">
        <v>46204879</v>
      </c>
      <c r="C846" s="9">
        <v>6963186</v>
      </c>
      <c r="D846" s="9" t="s">
        <v>33</v>
      </c>
      <c r="E846" s="10">
        <v>38232</v>
      </c>
      <c r="F846" s="9" t="s">
        <v>452</v>
      </c>
      <c r="G846" s="8">
        <v>135</v>
      </c>
      <c r="H846" s="9" t="s">
        <v>23</v>
      </c>
      <c r="I846" s="9" t="s">
        <v>452</v>
      </c>
      <c r="J846" s="9" t="s">
        <v>182</v>
      </c>
      <c r="K846" s="9" t="s">
        <v>491</v>
      </c>
      <c r="L846" s="11" t="s">
        <v>87</v>
      </c>
      <c r="M846" s="11" t="s">
        <v>88</v>
      </c>
      <c r="O846" s="12" t="s">
        <v>87</v>
      </c>
      <c r="P846" s="12" t="s">
        <v>88</v>
      </c>
      <c r="Q846" s="21"/>
      <c r="R846" s="13" t="str">
        <f t="shared" si="72"/>
        <v>use claim</v>
      </c>
      <c r="S846" s="14" t="str">
        <f t="shared" si="73"/>
        <v>method</v>
      </c>
      <c r="T846" s="13" t="str">
        <f t="shared" si="69"/>
        <v>use claim</v>
      </c>
      <c r="U846" s="12" t="str">
        <f t="shared" si="71"/>
        <v>method</v>
      </c>
    </row>
    <row r="847" spans="1:21" ht="14.4">
      <c r="A847" s="8">
        <v>52153004</v>
      </c>
      <c r="B847" s="8">
        <v>46204879</v>
      </c>
      <c r="C847" s="9">
        <v>6963186</v>
      </c>
      <c r="D847" s="9" t="s">
        <v>33</v>
      </c>
      <c r="E847" s="10">
        <v>38232</v>
      </c>
      <c r="F847" s="9" t="s">
        <v>452</v>
      </c>
      <c r="G847" s="8">
        <v>135</v>
      </c>
      <c r="H847" s="9" t="s">
        <v>23</v>
      </c>
      <c r="I847" s="9" t="s">
        <v>452</v>
      </c>
      <c r="J847" s="9" t="s">
        <v>184</v>
      </c>
      <c r="K847" s="9" t="s">
        <v>492</v>
      </c>
      <c r="L847" s="11" t="s">
        <v>87</v>
      </c>
      <c r="M847" s="11" t="s">
        <v>88</v>
      </c>
      <c r="O847" s="12" t="s">
        <v>87</v>
      </c>
      <c r="P847" s="12" t="s">
        <v>88</v>
      </c>
      <c r="Q847" s="12"/>
      <c r="R847" s="13" t="str">
        <f t="shared" si="72"/>
        <v>use claim</v>
      </c>
      <c r="S847" s="14" t="str">
        <f t="shared" si="73"/>
        <v>method</v>
      </c>
      <c r="T847" s="13" t="str">
        <f t="shared" si="69"/>
        <v>use claim</v>
      </c>
      <c r="U847" s="12" t="str">
        <f t="shared" si="71"/>
        <v>method</v>
      </c>
    </row>
    <row r="848" spans="1:21" ht="14.4">
      <c r="A848" s="8">
        <v>52153004</v>
      </c>
      <c r="B848" s="8">
        <v>46204879</v>
      </c>
      <c r="C848" s="9">
        <v>6963186</v>
      </c>
      <c r="D848" s="9" t="s">
        <v>33</v>
      </c>
      <c r="E848" s="10">
        <v>38232</v>
      </c>
      <c r="F848" s="9" t="s">
        <v>452</v>
      </c>
      <c r="G848" s="8">
        <v>135</v>
      </c>
      <c r="H848" s="9" t="s">
        <v>23</v>
      </c>
      <c r="I848" s="9" t="s">
        <v>452</v>
      </c>
      <c r="J848" s="9" t="s">
        <v>186</v>
      </c>
      <c r="K848" s="9" t="s">
        <v>493</v>
      </c>
      <c r="L848" s="11" t="s">
        <v>87</v>
      </c>
      <c r="M848" s="11" t="s">
        <v>88</v>
      </c>
      <c r="O848" s="12" t="s">
        <v>87</v>
      </c>
      <c r="P848" s="12" t="s">
        <v>88</v>
      </c>
      <c r="Q848" s="12"/>
      <c r="R848" s="13" t="str">
        <f t="shared" si="72"/>
        <v>use claim</v>
      </c>
      <c r="S848" s="14" t="str">
        <f t="shared" si="73"/>
        <v>method</v>
      </c>
      <c r="T848" s="13" t="str">
        <f t="shared" si="69"/>
        <v>use claim</v>
      </c>
      <c r="U848" s="12" t="str">
        <f t="shared" si="71"/>
        <v>method</v>
      </c>
    </row>
    <row r="849" spans="1:21" ht="14.4">
      <c r="A849" s="8">
        <v>52153004</v>
      </c>
      <c r="B849" s="8">
        <v>46204879</v>
      </c>
      <c r="C849" s="9">
        <v>6963186</v>
      </c>
      <c r="D849" s="9" t="s">
        <v>33</v>
      </c>
      <c r="E849" s="10">
        <v>38232</v>
      </c>
      <c r="F849" s="9" t="s">
        <v>452</v>
      </c>
      <c r="G849" s="8">
        <v>135</v>
      </c>
      <c r="H849" s="9" t="s">
        <v>23</v>
      </c>
      <c r="I849" s="9" t="s">
        <v>452</v>
      </c>
      <c r="J849" s="9" t="s">
        <v>188</v>
      </c>
      <c r="K849" s="9" t="s">
        <v>494</v>
      </c>
      <c r="L849" s="11" t="s">
        <v>87</v>
      </c>
      <c r="M849" s="11" t="s">
        <v>88</v>
      </c>
      <c r="O849" s="12" t="s">
        <v>87</v>
      </c>
      <c r="P849" s="12" t="s">
        <v>88</v>
      </c>
      <c r="Q849" s="12"/>
      <c r="R849" s="13" t="str">
        <f t="shared" si="72"/>
        <v>use claim</v>
      </c>
      <c r="S849" s="14" t="str">
        <f t="shared" si="73"/>
        <v>method</v>
      </c>
      <c r="T849" s="13" t="str">
        <f t="shared" si="69"/>
        <v>use claim</v>
      </c>
      <c r="U849" s="12" t="str">
        <f t="shared" si="71"/>
        <v>method</v>
      </c>
    </row>
    <row r="850" spans="1:21" ht="14.4">
      <c r="A850" s="8">
        <v>52153004</v>
      </c>
      <c r="B850" s="8">
        <v>46204879</v>
      </c>
      <c r="C850" s="9">
        <v>6963186</v>
      </c>
      <c r="D850" s="9" t="s">
        <v>33</v>
      </c>
      <c r="E850" s="10">
        <v>38232</v>
      </c>
      <c r="F850" s="9" t="s">
        <v>452</v>
      </c>
      <c r="G850" s="8">
        <v>135</v>
      </c>
      <c r="H850" s="9" t="s">
        <v>23</v>
      </c>
      <c r="I850" s="9" t="s">
        <v>452</v>
      </c>
      <c r="J850" s="9" t="s">
        <v>190</v>
      </c>
      <c r="K850" s="9" t="s">
        <v>495</v>
      </c>
      <c r="L850" s="11" t="s">
        <v>87</v>
      </c>
      <c r="M850" s="11" t="s">
        <v>88</v>
      </c>
      <c r="O850" s="12" t="s">
        <v>87</v>
      </c>
      <c r="P850" s="12" t="s">
        <v>88</v>
      </c>
      <c r="Q850" s="21"/>
      <c r="R850" s="13" t="str">
        <f t="shared" si="72"/>
        <v>use claim</v>
      </c>
      <c r="S850" s="14" t="str">
        <f t="shared" si="73"/>
        <v>method</v>
      </c>
      <c r="T850" s="13" t="str">
        <f t="shared" si="69"/>
        <v>use claim</v>
      </c>
      <c r="U850" s="12" t="str">
        <f t="shared" si="71"/>
        <v>method</v>
      </c>
    </row>
    <row r="851" spans="1:21" ht="14.4">
      <c r="A851" s="8">
        <v>52153004</v>
      </c>
      <c r="B851" s="8">
        <v>46204879</v>
      </c>
      <c r="C851" s="9">
        <v>6963186</v>
      </c>
      <c r="D851" s="9" t="s">
        <v>33</v>
      </c>
      <c r="E851" s="10">
        <v>38232</v>
      </c>
      <c r="F851" s="9" t="s">
        <v>452</v>
      </c>
      <c r="G851" s="8">
        <v>135</v>
      </c>
      <c r="H851" s="9" t="s">
        <v>23</v>
      </c>
      <c r="I851" s="9" t="s">
        <v>452</v>
      </c>
      <c r="J851" s="9" t="s">
        <v>192</v>
      </c>
      <c r="K851" s="9" t="s">
        <v>496</v>
      </c>
      <c r="L851" s="11" t="s">
        <v>87</v>
      </c>
      <c r="M851" s="11" t="s">
        <v>88</v>
      </c>
      <c r="O851" s="12" t="s">
        <v>87</v>
      </c>
      <c r="P851" s="12" t="s">
        <v>88</v>
      </c>
      <c r="Q851" s="12"/>
      <c r="R851" s="13" t="str">
        <f t="shared" si="72"/>
        <v>use claim</v>
      </c>
      <c r="S851" s="14" t="str">
        <f t="shared" si="73"/>
        <v>method</v>
      </c>
      <c r="T851" s="13" t="str">
        <f t="shared" si="69"/>
        <v>use claim</v>
      </c>
      <c r="U851" s="12" t="str">
        <f t="shared" si="71"/>
        <v>method</v>
      </c>
    </row>
    <row r="852" spans="1:21" ht="14.4">
      <c r="A852" s="8">
        <v>52153004</v>
      </c>
      <c r="B852" s="8">
        <v>46204879</v>
      </c>
      <c r="C852" s="9">
        <v>6963186</v>
      </c>
      <c r="D852" s="9" t="s">
        <v>33</v>
      </c>
      <c r="E852" s="10">
        <v>38232</v>
      </c>
      <c r="F852" s="9" t="s">
        <v>452</v>
      </c>
      <c r="G852" s="8">
        <v>135</v>
      </c>
      <c r="H852" s="9" t="s">
        <v>23</v>
      </c>
      <c r="I852" s="9" t="s">
        <v>452</v>
      </c>
      <c r="J852" s="9" t="s">
        <v>194</v>
      </c>
      <c r="K852" s="9" t="s">
        <v>497</v>
      </c>
      <c r="L852" s="11" t="s">
        <v>87</v>
      </c>
      <c r="M852" s="11" t="s">
        <v>88</v>
      </c>
      <c r="O852" s="12" t="s">
        <v>87</v>
      </c>
      <c r="P852" s="12" t="s">
        <v>88</v>
      </c>
      <c r="Q852" s="12"/>
      <c r="R852" s="13" t="str">
        <f t="shared" si="72"/>
        <v>use claim</v>
      </c>
      <c r="S852" s="14" t="str">
        <f t="shared" si="73"/>
        <v>method</v>
      </c>
      <c r="T852" s="13" t="str">
        <f t="shared" si="69"/>
        <v>use claim</v>
      </c>
      <c r="U852" s="12" t="str">
        <f t="shared" si="71"/>
        <v>method</v>
      </c>
    </row>
    <row r="853" spans="1:21" ht="14.4">
      <c r="A853" s="8">
        <v>47829649</v>
      </c>
      <c r="B853" s="8">
        <v>28790166</v>
      </c>
      <c r="C853" s="9">
        <v>6908711</v>
      </c>
      <c r="D853" s="9" t="s">
        <v>33</v>
      </c>
      <c r="E853" s="10">
        <v>37910</v>
      </c>
      <c r="F853" s="9" t="s">
        <v>1278</v>
      </c>
      <c r="G853" s="8">
        <v>81</v>
      </c>
      <c r="H853" s="9" t="s">
        <v>23</v>
      </c>
      <c r="I853" s="9" t="s">
        <v>1278</v>
      </c>
      <c r="J853" s="9" t="s">
        <v>25</v>
      </c>
      <c r="K853" s="9" t="s">
        <v>1279</v>
      </c>
      <c r="L853" s="11" t="s">
        <v>27</v>
      </c>
      <c r="M853" s="11" t="s">
        <v>28</v>
      </c>
      <c r="O853" s="12" t="s">
        <v>27</v>
      </c>
      <c r="P853" s="12" t="s">
        <v>28</v>
      </c>
      <c r="Q853" s="12"/>
      <c r="R853" s="13" t="str">
        <f t="shared" si="72"/>
        <v>product</v>
      </c>
      <c r="S853" s="14" t="str">
        <f t="shared" si="73"/>
        <v>apparatus</v>
      </c>
      <c r="T853" s="13" t="str">
        <f t="shared" ref="T853:T916" si="74">R853</f>
        <v>product</v>
      </c>
      <c r="U853" s="12" t="str">
        <f t="shared" si="71"/>
        <v>apparatus</v>
      </c>
    </row>
    <row r="854" spans="1:21" ht="14.4">
      <c r="A854" s="8">
        <v>47829649</v>
      </c>
      <c r="B854" s="8">
        <v>28790166</v>
      </c>
      <c r="C854" s="9">
        <v>6908711</v>
      </c>
      <c r="D854" s="9" t="s">
        <v>33</v>
      </c>
      <c r="E854" s="10">
        <v>37910</v>
      </c>
      <c r="F854" s="9" t="s">
        <v>1278</v>
      </c>
      <c r="G854" s="8">
        <v>81</v>
      </c>
      <c r="H854" s="9" t="s">
        <v>23</v>
      </c>
      <c r="I854" s="9" t="s">
        <v>1278</v>
      </c>
      <c r="J854" s="9" t="s">
        <v>29</v>
      </c>
      <c r="K854" s="9" t="s">
        <v>1280</v>
      </c>
      <c r="L854" s="11" t="s">
        <v>27</v>
      </c>
      <c r="M854" s="11" t="s">
        <v>28</v>
      </c>
      <c r="O854" s="12" t="s">
        <v>27</v>
      </c>
      <c r="P854" s="12" t="s">
        <v>28</v>
      </c>
      <c r="Q854" s="12"/>
      <c r="R854" s="13" t="str">
        <f t="shared" si="72"/>
        <v>product</v>
      </c>
      <c r="S854" s="14" t="str">
        <f t="shared" si="73"/>
        <v>apparatus</v>
      </c>
      <c r="T854" s="13" t="str">
        <f t="shared" si="74"/>
        <v>product</v>
      </c>
      <c r="U854" s="12" t="str">
        <f t="shared" si="71"/>
        <v>apparatus</v>
      </c>
    </row>
    <row r="855" spans="1:21" ht="14.4">
      <c r="A855" s="8">
        <v>47829649</v>
      </c>
      <c r="B855" s="8">
        <v>28790166</v>
      </c>
      <c r="C855" s="9">
        <v>6908711</v>
      </c>
      <c r="D855" s="9" t="s">
        <v>33</v>
      </c>
      <c r="E855" s="10">
        <v>37910</v>
      </c>
      <c r="F855" s="9" t="s">
        <v>1278</v>
      </c>
      <c r="G855" s="8">
        <v>81</v>
      </c>
      <c r="H855" s="9" t="s">
        <v>23</v>
      </c>
      <c r="I855" s="9" t="s">
        <v>1278</v>
      </c>
      <c r="J855" s="9" t="s">
        <v>31</v>
      </c>
      <c r="K855" s="9" t="s">
        <v>1281</v>
      </c>
      <c r="L855" s="11" t="s">
        <v>27</v>
      </c>
      <c r="M855" s="11" t="s">
        <v>28</v>
      </c>
      <c r="O855" s="12" t="s">
        <v>27</v>
      </c>
      <c r="P855" s="12" t="s">
        <v>28</v>
      </c>
      <c r="Q855" s="12"/>
      <c r="R855" s="13" t="str">
        <f t="shared" si="72"/>
        <v>product</v>
      </c>
      <c r="S855" s="14" t="str">
        <f t="shared" si="73"/>
        <v>apparatus</v>
      </c>
      <c r="T855" s="13" t="str">
        <f t="shared" si="74"/>
        <v>product</v>
      </c>
      <c r="U855" s="12" t="str">
        <f t="shared" si="71"/>
        <v>apparatus</v>
      </c>
    </row>
    <row r="856" spans="1:21" ht="14.4">
      <c r="A856" s="8">
        <v>47829649</v>
      </c>
      <c r="B856" s="8">
        <v>28790166</v>
      </c>
      <c r="C856" s="9">
        <v>6908711</v>
      </c>
      <c r="D856" s="9" t="s">
        <v>33</v>
      </c>
      <c r="E856" s="10">
        <v>37910</v>
      </c>
      <c r="F856" s="9" t="s">
        <v>1278</v>
      </c>
      <c r="G856" s="8">
        <v>81</v>
      </c>
      <c r="H856" s="9" t="s">
        <v>23</v>
      </c>
      <c r="I856" s="9" t="s">
        <v>1278</v>
      </c>
      <c r="J856" s="9" t="s">
        <v>38</v>
      </c>
      <c r="K856" s="9" t="s">
        <v>1282</v>
      </c>
      <c r="L856" s="11" t="s">
        <v>27</v>
      </c>
      <c r="M856" s="11" t="s">
        <v>28</v>
      </c>
      <c r="O856" s="12" t="s">
        <v>27</v>
      </c>
      <c r="P856" s="12" t="s">
        <v>28</v>
      </c>
      <c r="Q856" s="12"/>
      <c r="R856" s="13" t="str">
        <f t="shared" si="72"/>
        <v>product</v>
      </c>
      <c r="S856" s="14" t="str">
        <f t="shared" si="73"/>
        <v>apparatus</v>
      </c>
      <c r="T856" s="13" t="str">
        <f t="shared" si="74"/>
        <v>product</v>
      </c>
      <c r="U856" s="12" t="str">
        <f t="shared" si="71"/>
        <v>apparatus</v>
      </c>
    </row>
    <row r="857" spans="1:21" ht="14.4">
      <c r="A857" s="8">
        <v>47829649</v>
      </c>
      <c r="B857" s="8">
        <v>28790166</v>
      </c>
      <c r="C857" s="9">
        <v>6908711</v>
      </c>
      <c r="D857" s="9" t="s">
        <v>33</v>
      </c>
      <c r="E857" s="10">
        <v>37910</v>
      </c>
      <c r="F857" s="9" t="s">
        <v>1278</v>
      </c>
      <c r="G857" s="8">
        <v>81</v>
      </c>
      <c r="H857" s="9" t="s">
        <v>23</v>
      </c>
      <c r="I857" s="9" t="s">
        <v>1278</v>
      </c>
      <c r="J857" s="9" t="s">
        <v>40</v>
      </c>
      <c r="K857" s="9" t="s">
        <v>1283</v>
      </c>
      <c r="L857" s="11" t="s">
        <v>27</v>
      </c>
      <c r="M857" s="11" t="s">
        <v>28</v>
      </c>
      <c r="O857" s="12" t="s">
        <v>27</v>
      </c>
      <c r="P857" s="12" t="s">
        <v>111</v>
      </c>
      <c r="Q857" s="12"/>
      <c r="R857" s="13" t="str">
        <f t="shared" si="72"/>
        <v>product</v>
      </c>
      <c r="S857" s="14" t="str">
        <f t="shared" si="73"/>
        <v>CONFLICT</v>
      </c>
      <c r="T857" s="13" t="str">
        <f t="shared" si="74"/>
        <v>product</v>
      </c>
      <c r="U857" s="12" t="str">
        <f t="shared" si="71"/>
        <v>CONFLICT</v>
      </c>
    </row>
    <row r="858" spans="1:21" ht="14.4">
      <c r="A858" s="8">
        <v>47829649</v>
      </c>
      <c r="B858" s="8">
        <v>28790166</v>
      </c>
      <c r="C858" s="9">
        <v>6908711</v>
      </c>
      <c r="D858" s="9" t="s">
        <v>33</v>
      </c>
      <c r="E858" s="10">
        <v>37910</v>
      </c>
      <c r="F858" s="9" t="s">
        <v>1278</v>
      </c>
      <c r="G858" s="8">
        <v>81</v>
      </c>
      <c r="H858" s="9" t="s">
        <v>23</v>
      </c>
      <c r="I858" s="9" t="s">
        <v>1278</v>
      </c>
      <c r="J858" s="9" t="s">
        <v>42</v>
      </c>
      <c r="K858" s="9" t="s">
        <v>1284</v>
      </c>
      <c r="L858" s="11" t="s">
        <v>27</v>
      </c>
      <c r="M858" s="11" t="s">
        <v>28</v>
      </c>
      <c r="O858" s="12" t="s">
        <v>27</v>
      </c>
      <c r="P858" s="12" t="s">
        <v>111</v>
      </c>
      <c r="Q858" s="12"/>
      <c r="R858" s="13" t="str">
        <f t="shared" si="72"/>
        <v>product</v>
      </c>
      <c r="S858" s="14" t="str">
        <f t="shared" si="73"/>
        <v>CONFLICT</v>
      </c>
      <c r="T858" s="13" t="str">
        <f t="shared" si="74"/>
        <v>product</v>
      </c>
      <c r="U858" s="12" t="str">
        <f t="shared" si="71"/>
        <v>CONFLICT</v>
      </c>
    </row>
    <row r="859" spans="1:21" ht="14.4">
      <c r="A859" s="8">
        <v>47829649</v>
      </c>
      <c r="B859" s="8">
        <v>28790166</v>
      </c>
      <c r="C859" s="9">
        <v>6908711</v>
      </c>
      <c r="D859" s="9" t="s">
        <v>33</v>
      </c>
      <c r="E859" s="10">
        <v>37910</v>
      </c>
      <c r="F859" s="9" t="s">
        <v>1278</v>
      </c>
      <c r="G859" s="8">
        <v>81</v>
      </c>
      <c r="H859" s="9" t="s">
        <v>23</v>
      </c>
      <c r="I859" s="9" t="s">
        <v>1278</v>
      </c>
      <c r="J859" s="9" t="s">
        <v>44</v>
      </c>
      <c r="K859" s="9" t="s">
        <v>1285</v>
      </c>
      <c r="L859" s="11" t="s">
        <v>27</v>
      </c>
      <c r="M859" s="11" t="s">
        <v>28</v>
      </c>
      <c r="O859" s="12" t="s">
        <v>27</v>
      </c>
      <c r="P859" s="12" t="s">
        <v>111</v>
      </c>
      <c r="Q859" s="12"/>
      <c r="R859" s="13" t="str">
        <f t="shared" si="72"/>
        <v>product</v>
      </c>
      <c r="S859" s="14" t="str">
        <f t="shared" si="73"/>
        <v>CONFLICT</v>
      </c>
      <c r="T859" s="13" t="str">
        <f t="shared" si="74"/>
        <v>product</v>
      </c>
      <c r="U859" s="12" t="str">
        <f t="shared" si="71"/>
        <v>CONFLICT</v>
      </c>
    </row>
    <row r="860" spans="1:21" ht="14.4">
      <c r="A860" s="8">
        <v>47829649</v>
      </c>
      <c r="B860" s="8">
        <v>28790166</v>
      </c>
      <c r="C860" s="9">
        <v>6908711</v>
      </c>
      <c r="D860" s="9" t="s">
        <v>33</v>
      </c>
      <c r="E860" s="10">
        <v>37910</v>
      </c>
      <c r="F860" s="9" t="s">
        <v>1278</v>
      </c>
      <c r="G860" s="8">
        <v>81</v>
      </c>
      <c r="H860" s="9" t="s">
        <v>23</v>
      </c>
      <c r="I860" s="9" t="s">
        <v>1278</v>
      </c>
      <c r="J860" s="9" t="s">
        <v>46</v>
      </c>
      <c r="K860" s="9" t="s">
        <v>1286</v>
      </c>
      <c r="L860" s="11" t="s">
        <v>27</v>
      </c>
      <c r="M860" s="11" t="s">
        <v>28</v>
      </c>
      <c r="O860" s="12" t="s">
        <v>27</v>
      </c>
      <c r="P860" s="12" t="s">
        <v>111</v>
      </c>
      <c r="Q860" s="12"/>
      <c r="R860" s="13" t="str">
        <f t="shared" si="72"/>
        <v>product</v>
      </c>
      <c r="S860" s="14" t="str">
        <f t="shared" si="73"/>
        <v>CONFLICT</v>
      </c>
      <c r="T860" s="13" t="str">
        <f t="shared" si="74"/>
        <v>product</v>
      </c>
      <c r="U860" s="12" t="str">
        <f t="shared" si="71"/>
        <v>CONFLICT</v>
      </c>
    </row>
    <row r="861" spans="1:21" ht="14.4">
      <c r="A861" s="8">
        <v>47829649</v>
      </c>
      <c r="B861" s="8">
        <v>28790166</v>
      </c>
      <c r="C861" s="9">
        <v>6908711</v>
      </c>
      <c r="D861" s="9" t="s">
        <v>33</v>
      </c>
      <c r="E861" s="10">
        <v>37910</v>
      </c>
      <c r="F861" s="9" t="s">
        <v>1278</v>
      </c>
      <c r="G861" s="8">
        <v>81</v>
      </c>
      <c r="H861" s="9" t="s">
        <v>23</v>
      </c>
      <c r="I861" s="9" t="s">
        <v>1278</v>
      </c>
      <c r="J861" s="9" t="s">
        <v>48</v>
      </c>
      <c r="K861" s="9" t="s">
        <v>1287</v>
      </c>
      <c r="L861" s="11" t="s">
        <v>27</v>
      </c>
      <c r="M861" s="11" t="s">
        <v>28</v>
      </c>
      <c r="O861" s="12" t="s">
        <v>27</v>
      </c>
      <c r="P861" s="12" t="s">
        <v>111</v>
      </c>
      <c r="Q861" s="12"/>
      <c r="R861" s="13" t="str">
        <f t="shared" si="72"/>
        <v>product</v>
      </c>
      <c r="S861" s="14" t="str">
        <f t="shared" si="73"/>
        <v>CONFLICT</v>
      </c>
      <c r="T861" s="13" t="str">
        <f t="shared" si="74"/>
        <v>product</v>
      </c>
      <c r="U861" s="12" t="str">
        <f t="shared" si="71"/>
        <v>CONFLICT</v>
      </c>
    </row>
    <row r="862" spans="1:21" ht="14.4">
      <c r="A862" s="8">
        <v>47829649</v>
      </c>
      <c r="B862" s="8">
        <v>28790166</v>
      </c>
      <c r="C862" s="9">
        <v>6908711</v>
      </c>
      <c r="D862" s="9" t="s">
        <v>33</v>
      </c>
      <c r="E862" s="10">
        <v>37910</v>
      </c>
      <c r="F862" s="9" t="s">
        <v>1278</v>
      </c>
      <c r="G862" s="8">
        <v>81</v>
      </c>
      <c r="H862" s="9" t="s">
        <v>23</v>
      </c>
      <c r="I862" s="9" t="s">
        <v>1278</v>
      </c>
      <c r="J862" s="9" t="s">
        <v>50</v>
      </c>
      <c r="K862" s="9" t="s">
        <v>1288</v>
      </c>
      <c r="L862" s="11" t="s">
        <v>27</v>
      </c>
      <c r="M862" s="11" t="s">
        <v>28</v>
      </c>
      <c r="O862" s="12" t="s">
        <v>27</v>
      </c>
      <c r="P862" s="12" t="s">
        <v>111</v>
      </c>
      <c r="Q862" s="12"/>
      <c r="R862" s="13" t="str">
        <f t="shared" si="72"/>
        <v>product</v>
      </c>
      <c r="S862" s="14" t="str">
        <f t="shared" si="73"/>
        <v>CONFLICT</v>
      </c>
      <c r="T862" s="13" t="str">
        <f t="shared" si="74"/>
        <v>product</v>
      </c>
      <c r="U862" s="12" t="str">
        <f t="shared" si="71"/>
        <v>CONFLICT</v>
      </c>
    </row>
    <row r="863" spans="1:21" ht="14.4">
      <c r="A863" s="8">
        <v>47829649</v>
      </c>
      <c r="B863" s="8">
        <v>28790166</v>
      </c>
      <c r="C863" s="9">
        <v>6908711</v>
      </c>
      <c r="D863" s="9" t="s">
        <v>33</v>
      </c>
      <c r="E863" s="10">
        <v>37910</v>
      </c>
      <c r="F863" s="9" t="s">
        <v>1278</v>
      </c>
      <c r="G863" s="8">
        <v>81</v>
      </c>
      <c r="H863" s="9" t="s">
        <v>23</v>
      </c>
      <c r="I863" s="9" t="s">
        <v>1278</v>
      </c>
      <c r="J863" s="9" t="s">
        <v>52</v>
      </c>
      <c r="K863" s="9" t="s">
        <v>1289</v>
      </c>
      <c r="L863" s="11" t="s">
        <v>27</v>
      </c>
      <c r="M863" s="11" t="s">
        <v>28</v>
      </c>
      <c r="O863" s="12" t="s">
        <v>27</v>
      </c>
      <c r="P863" s="12" t="s">
        <v>111</v>
      </c>
      <c r="Q863" s="12"/>
      <c r="R863" s="13" t="str">
        <f t="shared" si="72"/>
        <v>product</v>
      </c>
      <c r="S863" s="14" t="str">
        <f t="shared" si="73"/>
        <v>CONFLICT</v>
      </c>
      <c r="T863" s="13" t="str">
        <f t="shared" si="74"/>
        <v>product</v>
      </c>
      <c r="U863" s="12" t="str">
        <f t="shared" si="71"/>
        <v>CONFLICT</v>
      </c>
    </row>
    <row r="864" spans="1:21" ht="14.4">
      <c r="A864" s="8">
        <v>47829649</v>
      </c>
      <c r="B864" s="8">
        <v>28790166</v>
      </c>
      <c r="C864" s="9">
        <v>6908711</v>
      </c>
      <c r="D864" s="9" t="s">
        <v>33</v>
      </c>
      <c r="E864" s="10">
        <v>37910</v>
      </c>
      <c r="F864" s="9" t="s">
        <v>1278</v>
      </c>
      <c r="G864" s="8">
        <v>81</v>
      </c>
      <c r="H864" s="9" t="s">
        <v>23</v>
      </c>
      <c r="I864" s="9" t="s">
        <v>1278</v>
      </c>
      <c r="J864" s="9" t="s">
        <v>54</v>
      </c>
      <c r="K864" s="9" t="s">
        <v>1290</v>
      </c>
      <c r="L864" s="11" t="s">
        <v>27</v>
      </c>
      <c r="M864" s="11" t="s">
        <v>28</v>
      </c>
      <c r="O864" s="12" t="s">
        <v>27</v>
      </c>
      <c r="P864" s="12" t="s">
        <v>111</v>
      </c>
      <c r="Q864" s="12"/>
      <c r="R864" s="13" t="str">
        <f t="shared" si="72"/>
        <v>product</v>
      </c>
      <c r="S864" s="14" t="str">
        <f t="shared" si="73"/>
        <v>CONFLICT</v>
      </c>
      <c r="T864" s="13" t="str">
        <f t="shared" si="74"/>
        <v>product</v>
      </c>
      <c r="U864" s="12" t="str">
        <f t="shared" si="71"/>
        <v>CONFLICT</v>
      </c>
    </row>
    <row r="865" spans="1:21" ht="14.4">
      <c r="A865" s="8">
        <v>47829649</v>
      </c>
      <c r="B865" s="8">
        <v>28790166</v>
      </c>
      <c r="C865" s="9">
        <v>6908711</v>
      </c>
      <c r="D865" s="9" t="s">
        <v>33</v>
      </c>
      <c r="E865" s="10">
        <v>37910</v>
      </c>
      <c r="F865" s="9" t="s">
        <v>1278</v>
      </c>
      <c r="G865" s="8">
        <v>81</v>
      </c>
      <c r="H865" s="9" t="s">
        <v>23</v>
      </c>
      <c r="I865" s="9" t="s">
        <v>1278</v>
      </c>
      <c r="J865" s="9" t="s">
        <v>56</v>
      </c>
      <c r="K865" s="9" t="s">
        <v>1291</v>
      </c>
      <c r="L865" s="11" t="s">
        <v>27</v>
      </c>
      <c r="M865" s="11" t="s">
        <v>28</v>
      </c>
      <c r="O865" s="12" t="s">
        <v>27</v>
      </c>
      <c r="P865" s="12" t="s">
        <v>28</v>
      </c>
      <c r="Q865" s="12"/>
      <c r="R865" s="13" t="str">
        <f t="shared" si="72"/>
        <v>product</v>
      </c>
      <c r="S865" s="14" t="str">
        <f t="shared" si="73"/>
        <v>apparatus</v>
      </c>
      <c r="T865" s="13" t="str">
        <f t="shared" si="74"/>
        <v>product</v>
      </c>
      <c r="U865" s="12" t="str">
        <f t="shared" si="71"/>
        <v>apparatus</v>
      </c>
    </row>
    <row r="866" spans="1:21" ht="14.4">
      <c r="A866" s="8">
        <v>47829649</v>
      </c>
      <c r="B866" s="8">
        <v>28790166</v>
      </c>
      <c r="C866" s="9">
        <v>6908711</v>
      </c>
      <c r="D866" s="9" t="s">
        <v>33</v>
      </c>
      <c r="E866" s="10">
        <v>37910</v>
      </c>
      <c r="F866" s="9" t="s">
        <v>1278</v>
      </c>
      <c r="G866" s="8">
        <v>81</v>
      </c>
      <c r="H866" s="9" t="s">
        <v>23</v>
      </c>
      <c r="I866" s="9" t="s">
        <v>1278</v>
      </c>
      <c r="J866" s="9" t="s">
        <v>58</v>
      </c>
      <c r="K866" s="9" t="s">
        <v>1292</v>
      </c>
      <c r="L866" s="11" t="s">
        <v>27</v>
      </c>
      <c r="M866" s="11" t="s">
        <v>28</v>
      </c>
      <c r="O866" s="12" t="s">
        <v>27</v>
      </c>
      <c r="P866" s="12" t="s">
        <v>28</v>
      </c>
      <c r="Q866" s="12"/>
      <c r="R866" s="13" t="str">
        <f t="shared" si="72"/>
        <v>product</v>
      </c>
      <c r="S866" s="14" t="str">
        <f t="shared" si="73"/>
        <v>apparatus</v>
      </c>
      <c r="T866" s="13" t="str">
        <f t="shared" si="74"/>
        <v>product</v>
      </c>
      <c r="U866" s="12" t="str">
        <f t="shared" si="71"/>
        <v>apparatus</v>
      </c>
    </row>
    <row r="867" spans="1:21" ht="14.4">
      <c r="A867" s="8">
        <v>47829649</v>
      </c>
      <c r="B867" s="8">
        <v>28790166</v>
      </c>
      <c r="C867" s="9">
        <v>6908711</v>
      </c>
      <c r="D867" s="9" t="s">
        <v>33</v>
      </c>
      <c r="E867" s="10">
        <v>37910</v>
      </c>
      <c r="F867" s="9" t="s">
        <v>1278</v>
      </c>
      <c r="G867" s="8">
        <v>81</v>
      </c>
      <c r="H867" s="9" t="s">
        <v>23</v>
      </c>
      <c r="I867" s="9" t="s">
        <v>1278</v>
      </c>
      <c r="J867" s="9" t="s">
        <v>60</v>
      </c>
      <c r="K867" s="9" t="s">
        <v>1293</v>
      </c>
      <c r="L867" s="11" t="s">
        <v>27</v>
      </c>
      <c r="M867" s="11" t="s">
        <v>28</v>
      </c>
      <c r="O867" s="12" t="s">
        <v>27</v>
      </c>
      <c r="P867" s="12" t="s">
        <v>28</v>
      </c>
      <c r="Q867" s="12"/>
      <c r="R867" s="13" t="str">
        <f t="shared" si="72"/>
        <v>product</v>
      </c>
      <c r="S867" s="14" t="str">
        <f t="shared" si="73"/>
        <v>apparatus</v>
      </c>
      <c r="T867" s="13" t="str">
        <f t="shared" si="74"/>
        <v>product</v>
      </c>
      <c r="U867" s="12" t="str">
        <f t="shared" si="71"/>
        <v>apparatus</v>
      </c>
    </row>
    <row r="868" spans="1:21" ht="14.4">
      <c r="A868" s="8">
        <v>47829649</v>
      </c>
      <c r="B868" s="8">
        <v>28790166</v>
      </c>
      <c r="C868" s="9">
        <v>6908711</v>
      </c>
      <c r="D868" s="9" t="s">
        <v>33</v>
      </c>
      <c r="E868" s="10">
        <v>37910</v>
      </c>
      <c r="F868" s="9" t="s">
        <v>1278</v>
      </c>
      <c r="G868" s="8">
        <v>81</v>
      </c>
      <c r="H868" s="9" t="s">
        <v>23</v>
      </c>
      <c r="I868" s="9" t="s">
        <v>1278</v>
      </c>
      <c r="J868" s="9" t="s">
        <v>62</v>
      </c>
      <c r="K868" s="9" t="s">
        <v>1294</v>
      </c>
      <c r="L868" s="11" t="s">
        <v>27</v>
      </c>
      <c r="M868" s="11" t="s">
        <v>28</v>
      </c>
      <c r="O868" s="12" t="s">
        <v>27</v>
      </c>
      <c r="P868" s="12" t="s">
        <v>28</v>
      </c>
      <c r="Q868" s="12"/>
      <c r="R868" s="13" t="str">
        <f t="shared" si="72"/>
        <v>product</v>
      </c>
      <c r="S868" s="14" t="str">
        <f t="shared" si="73"/>
        <v>apparatus</v>
      </c>
      <c r="T868" s="13" t="str">
        <f t="shared" si="74"/>
        <v>product</v>
      </c>
      <c r="U868" s="12" t="str">
        <f t="shared" si="71"/>
        <v>apparatus</v>
      </c>
    </row>
    <row r="869" spans="1:21" ht="14.4">
      <c r="A869" s="8">
        <v>47829649</v>
      </c>
      <c r="B869" s="8">
        <v>28790166</v>
      </c>
      <c r="C869" s="9">
        <v>6908711</v>
      </c>
      <c r="D869" s="9" t="s">
        <v>33</v>
      </c>
      <c r="E869" s="10">
        <v>37910</v>
      </c>
      <c r="F869" s="9" t="s">
        <v>1278</v>
      </c>
      <c r="G869" s="8">
        <v>81</v>
      </c>
      <c r="H869" s="9" t="s">
        <v>23</v>
      </c>
      <c r="I869" s="9" t="s">
        <v>1278</v>
      </c>
      <c r="J869" s="9" t="s">
        <v>64</v>
      </c>
      <c r="K869" s="9" t="s">
        <v>1295</v>
      </c>
      <c r="L869" s="11" t="s">
        <v>27</v>
      </c>
      <c r="M869" s="11" t="s">
        <v>28</v>
      </c>
      <c r="O869" s="12" t="s">
        <v>27</v>
      </c>
      <c r="P869" s="12" t="s">
        <v>28</v>
      </c>
      <c r="Q869" s="12"/>
      <c r="R869" s="13" t="str">
        <f t="shared" si="72"/>
        <v>product</v>
      </c>
      <c r="S869" s="14" t="str">
        <f t="shared" si="73"/>
        <v>apparatus</v>
      </c>
      <c r="T869" s="13" t="str">
        <f t="shared" si="74"/>
        <v>product</v>
      </c>
      <c r="U869" s="12" t="str">
        <f t="shared" si="71"/>
        <v>apparatus</v>
      </c>
    </row>
    <row r="870" spans="1:21" ht="14.4">
      <c r="A870" s="8">
        <v>47829649</v>
      </c>
      <c r="B870" s="8">
        <v>28790166</v>
      </c>
      <c r="C870" s="9">
        <v>6908711</v>
      </c>
      <c r="D870" s="9" t="s">
        <v>33</v>
      </c>
      <c r="E870" s="10">
        <v>37910</v>
      </c>
      <c r="F870" s="9" t="s">
        <v>1278</v>
      </c>
      <c r="G870" s="8">
        <v>81</v>
      </c>
      <c r="H870" s="9" t="s">
        <v>23</v>
      </c>
      <c r="I870" s="9" t="s">
        <v>1278</v>
      </c>
      <c r="J870" s="9" t="s">
        <v>66</v>
      </c>
      <c r="K870" s="9" t="s">
        <v>1296</v>
      </c>
      <c r="L870" s="11" t="s">
        <v>27</v>
      </c>
      <c r="M870" s="11" t="s">
        <v>28</v>
      </c>
      <c r="O870" s="12" t="s">
        <v>27</v>
      </c>
      <c r="P870" s="12" t="s">
        <v>28</v>
      </c>
      <c r="Q870" s="20"/>
      <c r="R870" s="13" t="str">
        <f t="shared" si="72"/>
        <v>product</v>
      </c>
      <c r="S870" s="14" t="str">
        <f t="shared" si="73"/>
        <v>apparatus</v>
      </c>
      <c r="T870" s="16" t="str">
        <f t="shared" si="74"/>
        <v>product</v>
      </c>
      <c r="U870" s="12" t="str">
        <f t="shared" si="71"/>
        <v>apparatus</v>
      </c>
    </row>
    <row r="871" spans="1:21" ht="14.4">
      <c r="A871" s="8">
        <v>47829649</v>
      </c>
      <c r="B871" s="8">
        <v>28790166</v>
      </c>
      <c r="C871" s="9">
        <v>6908711</v>
      </c>
      <c r="D871" s="9" t="s">
        <v>33</v>
      </c>
      <c r="E871" s="10">
        <v>37910</v>
      </c>
      <c r="F871" s="9" t="s">
        <v>1278</v>
      </c>
      <c r="G871" s="8">
        <v>81</v>
      </c>
      <c r="H871" s="9" t="s">
        <v>23</v>
      </c>
      <c r="I871" s="9" t="s">
        <v>1278</v>
      </c>
      <c r="J871" s="9" t="s">
        <v>68</v>
      </c>
      <c r="K871" s="9" t="s">
        <v>1297</v>
      </c>
      <c r="L871" s="11" t="s">
        <v>27</v>
      </c>
      <c r="M871" s="11" t="s">
        <v>28</v>
      </c>
      <c r="O871" s="12" t="s">
        <v>27</v>
      </c>
      <c r="P871" s="12" t="s">
        <v>28</v>
      </c>
      <c r="Q871" s="12"/>
      <c r="R871" s="13" t="str">
        <f t="shared" si="72"/>
        <v>product</v>
      </c>
      <c r="S871" s="14" t="str">
        <f t="shared" si="73"/>
        <v>apparatus</v>
      </c>
      <c r="T871" s="13" t="str">
        <f t="shared" si="74"/>
        <v>product</v>
      </c>
      <c r="U871" s="12" t="str">
        <f t="shared" si="71"/>
        <v>apparatus</v>
      </c>
    </row>
    <row r="872" spans="1:21" ht="14.4">
      <c r="A872" s="8">
        <v>47829649</v>
      </c>
      <c r="B872" s="8">
        <v>28790166</v>
      </c>
      <c r="C872" s="9">
        <v>6908711</v>
      </c>
      <c r="D872" s="9" t="s">
        <v>33</v>
      </c>
      <c r="E872" s="10">
        <v>37910</v>
      </c>
      <c r="F872" s="9" t="s">
        <v>1278</v>
      </c>
      <c r="G872" s="8">
        <v>81</v>
      </c>
      <c r="H872" s="9" t="s">
        <v>23</v>
      </c>
      <c r="I872" s="9" t="s">
        <v>1278</v>
      </c>
      <c r="J872" s="9" t="s">
        <v>70</v>
      </c>
      <c r="K872" s="9" t="s">
        <v>1298</v>
      </c>
      <c r="L872" s="11" t="s">
        <v>27</v>
      </c>
      <c r="M872" s="11" t="s">
        <v>28</v>
      </c>
      <c r="O872" s="12" t="s">
        <v>27</v>
      </c>
      <c r="P872" s="12" t="s">
        <v>28</v>
      </c>
      <c r="Q872" s="12"/>
      <c r="R872" s="13" t="str">
        <f t="shared" si="72"/>
        <v>product</v>
      </c>
      <c r="S872" s="14" t="str">
        <f t="shared" si="73"/>
        <v>apparatus</v>
      </c>
      <c r="T872" s="13" t="str">
        <f t="shared" si="74"/>
        <v>product</v>
      </c>
      <c r="U872" s="12" t="str">
        <f t="shared" si="71"/>
        <v>apparatus</v>
      </c>
    </row>
    <row r="873" spans="1:21" ht="14.4">
      <c r="A873" s="8">
        <v>47829649</v>
      </c>
      <c r="B873" s="8">
        <v>28790166</v>
      </c>
      <c r="C873" s="9">
        <v>6908711</v>
      </c>
      <c r="D873" s="9" t="s">
        <v>33</v>
      </c>
      <c r="E873" s="10">
        <v>37910</v>
      </c>
      <c r="F873" s="9" t="s">
        <v>1278</v>
      </c>
      <c r="G873" s="8">
        <v>81</v>
      </c>
      <c r="H873" s="9" t="s">
        <v>23</v>
      </c>
      <c r="I873" s="9" t="s">
        <v>1278</v>
      </c>
      <c r="J873" s="9" t="s">
        <v>72</v>
      </c>
      <c r="K873" s="9" t="s">
        <v>1299</v>
      </c>
      <c r="L873" s="11" t="s">
        <v>27</v>
      </c>
      <c r="M873" s="11" t="s">
        <v>28</v>
      </c>
      <c r="O873" s="12" t="s">
        <v>27</v>
      </c>
      <c r="P873" s="12" t="s">
        <v>28</v>
      </c>
      <c r="Q873" s="12"/>
      <c r="R873" s="13" t="str">
        <f t="shared" si="72"/>
        <v>product</v>
      </c>
      <c r="S873" s="14" t="str">
        <f t="shared" si="73"/>
        <v>apparatus</v>
      </c>
      <c r="T873" s="13" t="str">
        <f t="shared" si="74"/>
        <v>product</v>
      </c>
      <c r="U873" s="12" t="str">
        <f t="shared" si="71"/>
        <v>apparatus</v>
      </c>
    </row>
    <row r="874" spans="1:21" ht="14.4">
      <c r="A874" s="8">
        <v>47829649</v>
      </c>
      <c r="B874" s="8">
        <v>28790166</v>
      </c>
      <c r="C874" s="9">
        <v>6908711</v>
      </c>
      <c r="D874" s="9" t="s">
        <v>33</v>
      </c>
      <c r="E874" s="10">
        <v>37910</v>
      </c>
      <c r="F874" s="9" t="s">
        <v>1278</v>
      </c>
      <c r="G874" s="8">
        <v>81</v>
      </c>
      <c r="H874" s="9" t="s">
        <v>23</v>
      </c>
      <c r="I874" s="9" t="s">
        <v>1278</v>
      </c>
      <c r="J874" s="9" t="s">
        <v>74</v>
      </c>
      <c r="K874" s="9" t="s">
        <v>1300</v>
      </c>
      <c r="L874" s="11" t="s">
        <v>27</v>
      </c>
      <c r="M874" s="11" t="s">
        <v>28</v>
      </c>
      <c r="O874" s="12" t="s">
        <v>27</v>
      </c>
      <c r="P874" s="12" t="s">
        <v>28</v>
      </c>
      <c r="Q874" s="12"/>
      <c r="R874" s="13" t="str">
        <f t="shared" si="72"/>
        <v>product</v>
      </c>
      <c r="S874" s="14" t="str">
        <f t="shared" si="73"/>
        <v>apparatus</v>
      </c>
      <c r="T874" s="13" t="str">
        <f t="shared" si="74"/>
        <v>product</v>
      </c>
      <c r="U874" s="12" t="str">
        <f t="shared" si="71"/>
        <v>apparatus</v>
      </c>
    </row>
    <row r="875" spans="1:21" ht="14.4">
      <c r="A875" s="8">
        <v>47829649</v>
      </c>
      <c r="B875" s="8">
        <v>28790166</v>
      </c>
      <c r="C875" s="9">
        <v>6908711</v>
      </c>
      <c r="D875" s="9" t="s">
        <v>33</v>
      </c>
      <c r="E875" s="10">
        <v>37910</v>
      </c>
      <c r="F875" s="9" t="s">
        <v>1278</v>
      </c>
      <c r="G875" s="8">
        <v>81</v>
      </c>
      <c r="H875" s="9" t="s">
        <v>23</v>
      </c>
      <c r="I875" s="9" t="s">
        <v>1278</v>
      </c>
      <c r="J875" s="9" t="s">
        <v>76</v>
      </c>
      <c r="K875" s="9" t="s">
        <v>1301</v>
      </c>
      <c r="L875" s="11" t="s">
        <v>27</v>
      </c>
      <c r="M875" s="11" t="s">
        <v>28</v>
      </c>
      <c r="O875" s="12" t="s">
        <v>27</v>
      </c>
      <c r="P875" s="12" t="s">
        <v>28</v>
      </c>
      <c r="Q875" s="12"/>
      <c r="R875" s="13" t="str">
        <f t="shared" si="72"/>
        <v>product</v>
      </c>
      <c r="S875" s="14" t="str">
        <f t="shared" si="73"/>
        <v>apparatus</v>
      </c>
      <c r="T875" s="13" t="str">
        <f t="shared" si="74"/>
        <v>product</v>
      </c>
      <c r="U875" s="12" t="str">
        <f t="shared" si="71"/>
        <v>apparatus</v>
      </c>
    </row>
    <row r="876" spans="1:21" ht="14.4">
      <c r="A876" s="8">
        <v>47829649</v>
      </c>
      <c r="B876" s="8">
        <v>28790166</v>
      </c>
      <c r="C876" s="9">
        <v>6908711</v>
      </c>
      <c r="D876" s="9" t="s">
        <v>33</v>
      </c>
      <c r="E876" s="10">
        <v>37910</v>
      </c>
      <c r="F876" s="9" t="s">
        <v>1278</v>
      </c>
      <c r="G876" s="8">
        <v>81</v>
      </c>
      <c r="H876" s="9" t="s">
        <v>23</v>
      </c>
      <c r="I876" s="9" t="s">
        <v>1278</v>
      </c>
      <c r="J876" s="9" t="s">
        <v>79</v>
      </c>
      <c r="K876" s="9" t="s">
        <v>1302</v>
      </c>
      <c r="L876" s="11" t="s">
        <v>27</v>
      </c>
      <c r="M876" s="11" t="s">
        <v>28</v>
      </c>
      <c r="O876" s="12" t="s">
        <v>27</v>
      </c>
      <c r="P876" s="12" t="s">
        <v>28</v>
      </c>
      <c r="Q876" s="12"/>
      <c r="R876" s="13" t="str">
        <f t="shared" si="72"/>
        <v>product</v>
      </c>
      <c r="S876" s="14" t="str">
        <f t="shared" si="73"/>
        <v>apparatus</v>
      </c>
      <c r="T876" s="13" t="str">
        <f t="shared" si="74"/>
        <v>product</v>
      </c>
      <c r="U876" s="12" t="str">
        <f t="shared" si="71"/>
        <v>apparatus</v>
      </c>
    </row>
    <row r="877" spans="1:21" ht="14.4">
      <c r="A877" s="8">
        <v>47829649</v>
      </c>
      <c r="B877" s="8">
        <v>28790166</v>
      </c>
      <c r="C877" s="9">
        <v>6908711</v>
      </c>
      <c r="D877" s="9" t="s">
        <v>33</v>
      </c>
      <c r="E877" s="10">
        <v>37910</v>
      </c>
      <c r="F877" s="9" t="s">
        <v>1278</v>
      </c>
      <c r="G877" s="8">
        <v>81</v>
      </c>
      <c r="H877" s="9" t="s">
        <v>23</v>
      </c>
      <c r="I877" s="9" t="s">
        <v>1278</v>
      </c>
      <c r="J877" s="9" t="s">
        <v>81</v>
      </c>
      <c r="K877" s="9" t="s">
        <v>1303</v>
      </c>
      <c r="L877" s="11" t="s">
        <v>27</v>
      </c>
      <c r="M877" s="11" t="s">
        <v>28</v>
      </c>
      <c r="O877" s="12" t="s">
        <v>27</v>
      </c>
      <c r="P877" s="12" t="s">
        <v>28</v>
      </c>
      <c r="Q877" s="12"/>
      <c r="R877" s="13" t="str">
        <f t="shared" si="72"/>
        <v>product</v>
      </c>
      <c r="S877" s="14" t="str">
        <f t="shared" si="73"/>
        <v>apparatus</v>
      </c>
      <c r="T877" s="13" t="str">
        <f t="shared" si="74"/>
        <v>product</v>
      </c>
      <c r="U877" s="12" t="str">
        <f t="shared" si="71"/>
        <v>apparatus</v>
      </c>
    </row>
    <row r="878" spans="1:21" ht="14.4">
      <c r="A878" s="8">
        <v>47829649</v>
      </c>
      <c r="B878" s="8">
        <v>28790166</v>
      </c>
      <c r="C878" s="9">
        <v>6908711</v>
      </c>
      <c r="D878" s="9" t="s">
        <v>33</v>
      </c>
      <c r="E878" s="10">
        <v>37910</v>
      </c>
      <c r="F878" s="9" t="s">
        <v>1278</v>
      </c>
      <c r="G878" s="8">
        <v>81</v>
      </c>
      <c r="H878" s="9" t="s">
        <v>23</v>
      </c>
      <c r="I878" s="9" t="s">
        <v>1278</v>
      </c>
      <c r="J878" s="9" t="s">
        <v>158</v>
      </c>
      <c r="K878" s="9" t="s">
        <v>1304</v>
      </c>
      <c r="L878" s="11" t="s">
        <v>27</v>
      </c>
      <c r="M878" s="11" t="s">
        <v>28</v>
      </c>
      <c r="O878" s="12" t="s">
        <v>27</v>
      </c>
      <c r="P878" s="12" t="s">
        <v>28</v>
      </c>
      <c r="Q878" s="12"/>
      <c r="R878" s="13" t="str">
        <f t="shared" si="72"/>
        <v>product</v>
      </c>
      <c r="S878" s="14" t="str">
        <f t="shared" si="73"/>
        <v>apparatus</v>
      </c>
      <c r="T878" s="13" t="str">
        <f t="shared" si="74"/>
        <v>product</v>
      </c>
      <c r="U878" s="12" t="str">
        <f t="shared" si="71"/>
        <v>apparatus</v>
      </c>
    </row>
    <row r="879" spans="1:21" ht="14.4">
      <c r="A879" s="8">
        <v>47829649</v>
      </c>
      <c r="B879" s="8">
        <v>28790166</v>
      </c>
      <c r="C879" s="9">
        <v>6908711</v>
      </c>
      <c r="D879" s="9" t="s">
        <v>33</v>
      </c>
      <c r="E879" s="10">
        <v>37910</v>
      </c>
      <c r="F879" s="9" t="s">
        <v>1278</v>
      </c>
      <c r="G879" s="8">
        <v>81</v>
      </c>
      <c r="H879" s="9" t="s">
        <v>23</v>
      </c>
      <c r="I879" s="9" t="s">
        <v>1278</v>
      </c>
      <c r="J879" s="9" t="s">
        <v>160</v>
      </c>
      <c r="K879" s="9" t="s">
        <v>1305</v>
      </c>
      <c r="L879" s="11" t="s">
        <v>27</v>
      </c>
      <c r="M879" s="11" t="s">
        <v>28</v>
      </c>
      <c r="O879" s="12" t="s">
        <v>27</v>
      </c>
      <c r="P879" s="12" t="s">
        <v>28</v>
      </c>
      <c r="Q879" s="12"/>
      <c r="R879" s="13" t="str">
        <f t="shared" si="72"/>
        <v>product</v>
      </c>
      <c r="S879" s="14" t="str">
        <f t="shared" si="73"/>
        <v>apparatus</v>
      </c>
      <c r="T879" s="13" t="str">
        <f t="shared" si="74"/>
        <v>product</v>
      </c>
      <c r="U879" s="12" t="str">
        <f t="shared" si="71"/>
        <v>apparatus</v>
      </c>
    </row>
    <row r="880" spans="1:21" ht="14.4">
      <c r="A880" s="8">
        <v>47829649</v>
      </c>
      <c r="B880" s="8">
        <v>28790166</v>
      </c>
      <c r="C880" s="9">
        <v>6908711</v>
      </c>
      <c r="D880" s="9" t="s">
        <v>33</v>
      </c>
      <c r="E880" s="10">
        <v>37910</v>
      </c>
      <c r="F880" s="9" t="s">
        <v>1278</v>
      </c>
      <c r="G880" s="8">
        <v>81</v>
      </c>
      <c r="H880" s="9" t="s">
        <v>23</v>
      </c>
      <c r="I880" s="9" t="s">
        <v>1278</v>
      </c>
      <c r="J880" s="9" t="s">
        <v>162</v>
      </c>
      <c r="K880" s="9" t="s">
        <v>1306</v>
      </c>
      <c r="L880" s="11" t="s">
        <v>27</v>
      </c>
      <c r="M880" s="11" t="s">
        <v>28</v>
      </c>
      <c r="O880" s="12" t="s">
        <v>27</v>
      </c>
      <c r="P880" s="12" t="s">
        <v>28</v>
      </c>
      <c r="Q880" s="12"/>
      <c r="R880" s="13" t="str">
        <f t="shared" si="72"/>
        <v>product</v>
      </c>
      <c r="S880" s="14" t="str">
        <f t="shared" si="73"/>
        <v>apparatus</v>
      </c>
      <c r="T880" s="13" t="str">
        <f t="shared" si="74"/>
        <v>product</v>
      </c>
      <c r="U880" s="12" t="str">
        <f t="shared" si="71"/>
        <v>apparatus</v>
      </c>
    </row>
    <row r="881" spans="1:21" ht="14.4">
      <c r="A881" s="8">
        <v>47829649</v>
      </c>
      <c r="B881" s="8">
        <v>28790166</v>
      </c>
      <c r="C881" s="9">
        <v>6908711</v>
      </c>
      <c r="D881" s="9" t="s">
        <v>33</v>
      </c>
      <c r="E881" s="10">
        <v>37910</v>
      </c>
      <c r="F881" s="9" t="s">
        <v>1278</v>
      </c>
      <c r="G881" s="8">
        <v>81</v>
      </c>
      <c r="H881" s="9" t="s">
        <v>23</v>
      </c>
      <c r="I881" s="9" t="s">
        <v>1278</v>
      </c>
      <c r="J881" s="9" t="s">
        <v>164</v>
      </c>
      <c r="K881" s="9" t="s">
        <v>1307</v>
      </c>
      <c r="L881" s="11" t="s">
        <v>27</v>
      </c>
      <c r="M881" s="11" t="s">
        <v>28</v>
      </c>
      <c r="O881" s="12" t="s">
        <v>27</v>
      </c>
      <c r="P881" s="12" t="s">
        <v>28</v>
      </c>
      <c r="Q881" s="12"/>
      <c r="R881" s="13" t="str">
        <f t="shared" si="72"/>
        <v>product</v>
      </c>
      <c r="S881" s="14" t="str">
        <f t="shared" si="73"/>
        <v>apparatus</v>
      </c>
      <c r="T881" s="13" t="str">
        <f t="shared" si="74"/>
        <v>product</v>
      </c>
      <c r="U881" s="12" t="str">
        <f t="shared" si="71"/>
        <v>apparatus</v>
      </c>
    </row>
    <row r="882" spans="1:21" ht="14.4">
      <c r="A882" s="8">
        <v>47829649</v>
      </c>
      <c r="B882" s="8">
        <v>28790166</v>
      </c>
      <c r="C882" s="9">
        <v>6908711</v>
      </c>
      <c r="D882" s="9" t="s">
        <v>33</v>
      </c>
      <c r="E882" s="10">
        <v>37910</v>
      </c>
      <c r="F882" s="9" t="s">
        <v>1278</v>
      </c>
      <c r="G882" s="8">
        <v>81</v>
      </c>
      <c r="H882" s="9" t="s">
        <v>23</v>
      </c>
      <c r="I882" s="9" t="s">
        <v>1278</v>
      </c>
      <c r="J882" s="9" t="s">
        <v>166</v>
      </c>
      <c r="K882" s="9" t="s">
        <v>1308</v>
      </c>
      <c r="L882" s="11" t="s">
        <v>27</v>
      </c>
      <c r="M882" s="11" t="s">
        <v>28</v>
      </c>
      <c r="O882" s="12" t="s">
        <v>27</v>
      </c>
      <c r="P882" s="12" t="s">
        <v>28</v>
      </c>
      <c r="Q882" s="12"/>
      <c r="R882" s="13" t="str">
        <f t="shared" si="72"/>
        <v>product</v>
      </c>
      <c r="S882" s="14" t="str">
        <f t="shared" si="73"/>
        <v>apparatus</v>
      </c>
      <c r="T882" s="13" t="str">
        <f t="shared" si="74"/>
        <v>product</v>
      </c>
      <c r="U882" s="12" t="str">
        <f t="shared" si="71"/>
        <v>apparatus</v>
      </c>
    </row>
    <row r="883" spans="1:21" ht="14.4">
      <c r="A883" s="8">
        <v>47829649</v>
      </c>
      <c r="B883" s="8">
        <v>28790166</v>
      </c>
      <c r="C883" s="9">
        <v>6908711</v>
      </c>
      <c r="D883" s="9" t="s">
        <v>33</v>
      </c>
      <c r="E883" s="10">
        <v>37910</v>
      </c>
      <c r="F883" s="9" t="s">
        <v>1278</v>
      </c>
      <c r="G883" s="8">
        <v>81</v>
      </c>
      <c r="H883" s="9" t="s">
        <v>23</v>
      </c>
      <c r="I883" s="9" t="s">
        <v>1278</v>
      </c>
      <c r="J883" s="9" t="s">
        <v>168</v>
      </c>
      <c r="K883" s="9" t="s">
        <v>1309</v>
      </c>
      <c r="L883" s="11" t="s">
        <v>27</v>
      </c>
      <c r="M883" s="11" t="s">
        <v>28</v>
      </c>
      <c r="O883" s="12" t="s">
        <v>27</v>
      </c>
      <c r="P883" s="12" t="s">
        <v>28</v>
      </c>
      <c r="Q883" s="12"/>
      <c r="R883" s="13" t="str">
        <f t="shared" si="72"/>
        <v>product</v>
      </c>
      <c r="S883" s="14" t="str">
        <f t="shared" si="73"/>
        <v>apparatus</v>
      </c>
      <c r="T883" s="13" t="str">
        <f t="shared" si="74"/>
        <v>product</v>
      </c>
      <c r="U883" s="12" t="str">
        <f t="shared" si="71"/>
        <v>apparatus</v>
      </c>
    </row>
    <row r="884" spans="1:21" ht="14.4">
      <c r="A884" s="8">
        <v>47829649</v>
      </c>
      <c r="B884" s="8">
        <v>28790166</v>
      </c>
      <c r="C884" s="9">
        <v>6908711</v>
      </c>
      <c r="D884" s="9" t="s">
        <v>33</v>
      </c>
      <c r="E884" s="10">
        <v>37910</v>
      </c>
      <c r="F884" s="9" t="s">
        <v>1278</v>
      </c>
      <c r="G884" s="8">
        <v>81</v>
      </c>
      <c r="H884" s="9" t="s">
        <v>23</v>
      </c>
      <c r="I884" s="9" t="s">
        <v>1278</v>
      </c>
      <c r="J884" s="9" t="s">
        <v>170</v>
      </c>
      <c r="K884" s="9" t="s">
        <v>1310</v>
      </c>
      <c r="L884" s="11" t="s">
        <v>27</v>
      </c>
      <c r="M884" s="11" t="s">
        <v>28</v>
      </c>
      <c r="O884" s="12" t="s">
        <v>27</v>
      </c>
      <c r="P884" s="12" t="s">
        <v>28</v>
      </c>
      <c r="Q884" s="12"/>
      <c r="R884" s="13" t="str">
        <f t="shared" si="72"/>
        <v>product</v>
      </c>
      <c r="S884" s="14" t="str">
        <f t="shared" si="73"/>
        <v>apparatus</v>
      </c>
      <c r="T884" s="13" t="str">
        <f t="shared" si="74"/>
        <v>product</v>
      </c>
      <c r="U884" s="12" t="str">
        <f t="shared" si="71"/>
        <v>apparatus</v>
      </c>
    </row>
    <row r="885" spans="1:21" ht="14.4">
      <c r="A885" s="8">
        <v>47829649</v>
      </c>
      <c r="B885" s="8">
        <v>28790166</v>
      </c>
      <c r="C885" s="9">
        <v>6908711</v>
      </c>
      <c r="D885" s="9" t="s">
        <v>33</v>
      </c>
      <c r="E885" s="10">
        <v>37910</v>
      </c>
      <c r="F885" s="9" t="s">
        <v>1278</v>
      </c>
      <c r="G885" s="8">
        <v>81</v>
      </c>
      <c r="H885" s="9" t="s">
        <v>23</v>
      </c>
      <c r="I885" s="9" t="s">
        <v>1278</v>
      </c>
      <c r="J885" s="9" t="s">
        <v>172</v>
      </c>
      <c r="K885" s="9" t="s">
        <v>1311</v>
      </c>
      <c r="L885" s="11" t="s">
        <v>27</v>
      </c>
      <c r="M885" s="11" t="s">
        <v>28</v>
      </c>
      <c r="O885" s="12" t="s">
        <v>27</v>
      </c>
      <c r="P885" s="12" t="s">
        <v>28</v>
      </c>
      <c r="Q885" s="12"/>
      <c r="R885" s="13" t="str">
        <f t="shared" si="72"/>
        <v>product</v>
      </c>
      <c r="S885" s="14" t="str">
        <f t="shared" si="73"/>
        <v>apparatus</v>
      </c>
      <c r="T885" s="13" t="str">
        <f t="shared" si="74"/>
        <v>product</v>
      </c>
      <c r="U885" s="12" t="str">
        <f t="shared" si="71"/>
        <v>apparatus</v>
      </c>
    </row>
    <row r="886" spans="1:21" ht="14.4">
      <c r="A886" s="8">
        <v>47829649</v>
      </c>
      <c r="B886" s="8">
        <v>28790166</v>
      </c>
      <c r="C886" s="9">
        <v>6908711</v>
      </c>
      <c r="D886" s="9" t="s">
        <v>33</v>
      </c>
      <c r="E886" s="10">
        <v>37910</v>
      </c>
      <c r="F886" s="9" t="s">
        <v>1278</v>
      </c>
      <c r="G886" s="8">
        <v>81</v>
      </c>
      <c r="H886" s="9" t="s">
        <v>23</v>
      </c>
      <c r="I886" s="9" t="s">
        <v>1278</v>
      </c>
      <c r="J886" s="9" t="s">
        <v>174</v>
      </c>
      <c r="K886" s="9" t="s">
        <v>1312</v>
      </c>
      <c r="L886" s="11" t="s">
        <v>27</v>
      </c>
      <c r="M886" s="11" t="s">
        <v>28</v>
      </c>
      <c r="O886" s="12" t="s">
        <v>27</v>
      </c>
      <c r="P886" s="12" t="s">
        <v>28</v>
      </c>
      <c r="Q886" s="12"/>
      <c r="R886" s="13" t="str">
        <f t="shared" si="72"/>
        <v>product</v>
      </c>
      <c r="S886" s="14" t="str">
        <f t="shared" si="73"/>
        <v>apparatus</v>
      </c>
      <c r="T886" s="13" t="str">
        <f t="shared" si="74"/>
        <v>product</v>
      </c>
      <c r="U886" s="12" t="str">
        <f t="shared" si="71"/>
        <v>apparatus</v>
      </c>
    </row>
    <row r="887" spans="1:21" ht="14.4">
      <c r="A887" s="8">
        <v>47829649</v>
      </c>
      <c r="B887" s="8">
        <v>28790166</v>
      </c>
      <c r="C887" s="9">
        <v>6908711</v>
      </c>
      <c r="D887" s="9" t="s">
        <v>33</v>
      </c>
      <c r="E887" s="10">
        <v>37910</v>
      </c>
      <c r="F887" s="9" t="s">
        <v>1278</v>
      </c>
      <c r="G887" s="8">
        <v>81</v>
      </c>
      <c r="H887" s="9" t="s">
        <v>23</v>
      </c>
      <c r="I887" s="9" t="s">
        <v>1278</v>
      </c>
      <c r="J887" s="9" t="s">
        <v>176</v>
      </c>
      <c r="K887" s="9" t="s">
        <v>1313</v>
      </c>
      <c r="L887" s="11" t="s">
        <v>27</v>
      </c>
      <c r="M887" s="11" t="s">
        <v>28</v>
      </c>
      <c r="O887" s="12" t="s">
        <v>27</v>
      </c>
      <c r="P887" s="12" t="s">
        <v>28</v>
      </c>
      <c r="Q887" s="12"/>
      <c r="R887" s="13" t="str">
        <f t="shared" si="72"/>
        <v>product</v>
      </c>
      <c r="S887" s="14" t="str">
        <f t="shared" si="73"/>
        <v>apparatus</v>
      </c>
      <c r="T887" s="13" t="str">
        <f t="shared" si="74"/>
        <v>product</v>
      </c>
      <c r="U887" s="12" t="str">
        <f t="shared" si="71"/>
        <v>apparatus</v>
      </c>
    </row>
    <row r="888" spans="1:21" ht="14.4">
      <c r="A888" s="8">
        <v>47829649</v>
      </c>
      <c r="B888" s="8">
        <v>28790166</v>
      </c>
      <c r="C888" s="9">
        <v>6908711</v>
      </c>
      <c r="D888" s="9" t="s">
        <v>33</v>
      </c>
      <c r="E888" s="10">
        <v>37910</v>
      </c>
      <c r="F888" s="9" t="s">
        <v>1278</v>
      </c>
      <c r="G888" s="8">
        <v>81</v>
      </c>
      <c r="H888" s="9" t="s">
        <v>23</v>
      </c>
      <c r="I888" s="9" t="s">
        <v>1278</v>
      </c>
      <c r="J888" s="9" t="s">
        <v>178</v>
      </c>
      <c r="K888" s="9" t="s">
        <v>1314</v>
      </c>
      <c r="L888" s="11" t="s">
        <v>27</v>
      </c>
      <c r="M888" s="11" t="s">
        <v>28</v>
      </c>
      <c r="O888" s="12" t="s">
        <v>27</v>
      </c>
      <c r="P888" s="12" t="s">
        <v>28</v>
      </c>
      <c r="Q888" s="12"/>
      <c r="R888" s="13" t="str">
        <f t="shared" si="72"/>
        <v>product</v>
      </c>
      <c r="S888" s="14" t="str">
        <f t="shared" si="73"/>
        <v>apparatus</v>
      </c>
      <c r="T888" s="13" t="str">
        <f t="shared" si="74"/>
        <v>product</v>
      </c>
      <c r="U888" s="12" t="str">
        <f t="shared" si="71"/>
        <v>apparatus</v>
      </c>
    </row>
    <row r="889" spans="1:21" ht="14.4">
      <c r="A889" s="8">
        <v>47829649</v>
      </c>
      <c r="B889" s="8">
        <v>28790166</v>
      </c>
      <c r="C889" s="9">
        <v>6908711</v>
      </c>
      <c r="D889" s="9" t="s">
        <v>33</v>
      </c>
      <c r="E889" s="10">
        <v>37910</v>
      </c>
      <c r="F889" s="9" t="s">
        <v>1278</v>
      </c>
      <c r="G889" s="8">
        <v>81</v>
      </c>
      <c r="H889" s="9" t="s">
        <v>23</v>
      </c>
      <c r="I889" s="9" t="s">
        <v>1278</v>
      </c>
      <c r="J889" s="9" t="s">
        <v>180</v>
      </c>
      <c r="K889" s="9" t="s">
        <v>1315</v>
      </c>
      <c r="L889" s="11" t="s">
        <v>27</v>
      </c>
      <c r="M889" s="11" t="s">
        <v>28</v>
      </c>
      <c r="O889" s="12" t="s">
        <v>27</v>
      </c>
      <c r="P889" s="12" t="s">
        <v>28</v>
      </c>
      <c r="Q889" s="12"/>
      <c r="R889" s="13" t="str">
        <f t="shared" si="72"/>
        <v>product</v>
      </c>
      <c r="S889" s="14" t="str">
        <f t="shared" si="73"/>
        <v>apparatus</v>
      </c>
      <c r="T889" s="13" t="str">
        <f t="shared" si="74"/>
        <v>product</v>
      </c>
      <c r="U889" s="12" t="str">
        <f t="shared" si="71"/>
        <v>apparatus</v>
      </c>
    </row>
    <row r="890" spans="1:21" ht="14.4">
      <c r="A890" s="8">
        <v>47829649</v>
      </c>
      <c r="B890" s="8">
        <v>28790166</v>
      </c>
      <c r="C890" s="9">
        <v>6908711</v>
      </c>
      <c r="D890" s="9" t="s">
        <v>33</v>
      </c>
      <c r="E890" s="10">
        <v>37910</v>
      </c>
      <c r="F890" s="9" t="s">
        <v>1278</v>
      </c>
      <c r="G890" s="8">
        <v>81</v>
      </c>
      <c r="H890" s="9" t="s">
        <v>23</v>
      </c>
      <c r="I890" s="9" t="s">
        <v>1278</v>
      </c>
      <c r="J890" s="9" t="s">
        <v>182</v>
      </c>
      <c r="K890" s="9" t="s">
        <v>1316</v>
      </c>
      <c r="L890" s="11" t="s">
        <v>27</v>
      </c>
      <c r="M890" s="11" t="s">
        <v>28</v>
      </c>
      <c r="O890" s="12" t="s">
        <v>27</v>
      </c>
      <c r="P890" s="12" t="s">
        <v>28</v>
      </c>
      <c r="Q890" s="12"/>
      <c r="R890" s="13" t="str">
        <f t="shared" si="72"/>
        <v>product</v>
      </c>
      <c r="S890" s="14" t="str">
        <f t="shared" si="73"/>
        <v>apparatus</v>
      </c>
      <c r="T890" s="13" t="str">
        <f t="shared" si="74"/>
        <v>product</v>
      </c>
      <c r="U890" s="12" t="str">
        <f t="shared" si="71"/>
        <v>apparatus</v>
      </c>
    </row>
    <row r="891" spans="1:21" ht="14.4">
      <c r="A891" s="8">
        <v>47829649</v>
      </c>
      <c r="B891" s="8">
        <v>28790166</v>
      </c>
      <c r="C891" s="9">
        <v>6908711</v>
      </c>
      <c r="D891" s="9" t="s">
        <v>33</v>
      </c>
      <c r="E891" s="10">
        <v>37910</v>
      </c>
      <c r="F891" s="9" t="s">
        <v>1278</v>
      </c>
      <c r="G891" s="8">
        <v>81</v>
      </c>
      <c r="H891" s="9" t="s">
        <v>23</v>
      </c>
      <c r="I891" s="9" t="s">
        <v>1278</v>
      </c>
      <c r="J891" s="9" t="s">
        <v>184</v>
      </c>
      <c r="K891" s="9" t="s">
        <v>1317</v>
      </c>
      <c r="L891" s="11" t="s">
        <v>27</v>
      </c>
      <c r="M891" s="11" t="s">
        <v>28</v>
      </c>
      <c r="O891" s="12" t="s">
        <v>27</v>
      </c>
      <c r="P891" s="12" t="s">
        <v>28</v>
      </c>
      <c r="Q891" s="12"/>
      <c r="R891" s="13" t="str">
        <f t="shared" si="72"/>
        <v>product</v>
      </c>
      <c r="S891" s="14" t="str">
        <f t="shared" si="73"/>
        <v>apparatus</v>
      </c>
      <c r="T891" s="13" t="str">
        <f t="shared" si="74"/>
        <v>product</v>
      </c>
      <c r="U891" s="12" t="str">
        <f t="shared" ref="U891:U954" si="75">S891</f>
        <v>apparatus</v>
      </c>
    </row>
    <row r="892" spans="1:21" ht="14.4">
      <c r="A892" s="8">
        <v>47829649</v>
      </c>
      <c r="B892" s="8">
        <v>28790166</v>
      </c>
      <c r="C892" s="9">
        <v>6908711</v>
      </c>
      <c r="D892" s="9" t="s">
        <v>33</v>
      </c>
      <c r="E892" s="10">
        <v>37910</v>
      </c>
      <c r="F892" s="9" t="s">
        <v>1278</v>
      </c>
      <c r="G892" s="8">
        <v>81</v>
      </c>
      <c r="H892" s="9" t="s">
        <v>23</v>
      </c>
      <c r="I892" s="9" t="s">
        <v>1278</v>
      </c>
      <c r="J892" s="9" t="s">
        <v>186</v>
      </c>
      <c r="K892" s="9" t="s">
        <v>1318</v>
      </c>
      <c r="L892" s="11" t="s">
        <v>27</v>
      </c>
      <c r="M892" s="11" t="s">
        <v>28</v>
      </c>
      <c r="O892" s="12" t="s">
        <v>27</v>
      </c>
      <c r="P892" s="12" t="s">
        <v>28</v>
      </c>
      <c r="Q892" s="12"/>
      <c r="R892" s="13" t="str">
        <f t="shared" si="72"/>
        <v>product</v>
      </c>
      <c r="S892" s="14" t="str">
        <f t="shared" si="73"/>
        <v>apparatus</v>
      </c>
      <c r="T892" s="13" t="str">
        <f t="shared" si="74"/>
        <v>product</v>
      </c>
      <c r="U892" s="12" t="str">
        <f t="shared" si="75"/>
        <v>apparatus</v>
      </c>
    </row>
    <row r="893" spans="1:21" ht="14.4">
      <c r="A893" s="8">
        <v>47829649</v>
      </c>
      <c r="B893" s="8">
        <v>28790166</v>
      </c>
      <c r="C893" s="9">
        <v>6908711</v>
      </c>
      <c r="D893" s="9" t="s">
        <v>33</v>
      </c>
      <c r="E893" s="10">
        <v>37910</v>
      </c>
      <c r="F893" s="9" t="s">
        <v>1278</v>
      </c>
      <c r="G893" s="8">
        <v>81</v>
      </c>
      <c r="H893" s="9" t="s">
        <v>23</v>
      </c>
      <c r="I893" s="9" t="s">
        <v>1278</v>
      </c>
      <c r="J893" s="9" t="s">
        <v>188</v>
      </c>
      <c r="K893" s="9" t="s">
        <v>1319</v>
      </c>
      <c r="L893" s="11" t="s">
        <v>27</v>
      </c>
      <c r="M893" s="11" t="s">
        <v>28</v>
      </c>
      <c r="O893" s="12" t="s">
        <v>27</v>
      </c>
      <c r="P893" s="12" t="s">
        <v>28</v>
      </c>
      <c r="Q893" s="12"/>
      <c r="R893" s="13" t="str">
        <f t="shared" si="72"/>
        <v>product</v>
      </c>
      <c r="S893" s="14" t="str">
        <f t="shared" si="73"/>
        <v>apparatus</v>
      </c>
      <c r="T893" s="13" t="str">
        <f t="shared" si="74"/>
        <v>product</v>
      </c>
      <c r="U893" s="12" t="str">
        <f t="shared" si="75"/>
        <v>apparatus</v>
      </c>
    </row>
    <row r="894" spans="1:21" ht="14.4">
      <c r="A894" s="8">
        <v>47829649</v>
      </c>
      <c r="B894" s="8">
        <v>28790166</v>
      </c>
      <c r="C894" s="9">
        <v>6908711</v>
      </c>
      <c r="D894" s="9" t="s">
        <v>33</v>
      </c>
      <c r="E894" s="10">
        <v>37910</v>
      </c>
      <c r="F894" s="9" t="s">
        <v>1278</v>
      </c>
      <c r="G894" s="8">
        <v>81</v>
      </c>
      <c r="H894" s="9" t="s">
        <v>23</v>
      </c>
      <c r="I894" s="9" t="s">
        <v>1278</v>
      </c>
      <c r="J894" s="9" t="s">
        <v>190</v>
      </c>
      <c r="K894" s="9" t="s">
        <v>1320</v>
      </c>
      <c r="L894" s="11" t="s">
        <v>27</v>
      </c>
      <c r="M894" s="11" t="s">
        <v>28</v>
      </c>
      <c r="O894" s="12" t="s">
        <v>27</v>
      </c>
      <c r="P894" s="12" t="s">
        <v>28</v>
      </c>
      <c r="Q894" s="12"/>
      <c r="R894" s="13" t="str">
        <f t="shared" si="72"/>
        <v>product</v>
      </c>
      <c r="S894" s="14" t="str">
        <f t="shared" si="73"/>
        <v>apparatus</v>
      </c>
      <c r="T894" s="13" t="str">
        <f t="shared" si="74"/>
        <v>product</v>
      </c>
      <c r="U894" s="12" t="str">
        <f t="shared" si="75"/>
        <v>apparatus</v>
      </c>
    </row>
    <row r="895" spans="1:21" ht="14.4">
      <c r="A895" s="8">
        <v>47829649</v>
      </c>
      <c r="B895" s="8">
        <v>28790166</v>
      </c>
      <c r="C895" s="9">
        <v>6908711</v>
      </c>
      <c r="D895" s="9" t="s">
        <v>33</v>
      </c>
      <c r="E895" s="10">
        <v>37910</v>
      </c>
      <c r="F895" s="9" t="s">
        <v>1278</v>
      </c>
      <c r="G895" s="8">
        <v>81</v>
      </c>
      <c r="H895" s="9" t="s">
        <v>23</v>
      </c>
      <c r="I895" s="9" t="s">
        <v>1278</v>
      </c>
      <c r="J895" s="9" t="s">
        <v>192</v>
      </c>
      <c r="K895" s="9" t="s">
        <v>1321</v>
      </c>
      <c r="L895" s="11" t="s">
        <v>27</v>
      </c>
      <c r="M895" s="11" t="s">
        <v>28</v>
      </c>
      <c r="O895" s="12" t="s">
        <v>27</v>
      </c>
      <c r="P895" s="12" t="s">
        <v>111</v>
      </c>
      <c r="Q895" s="12"/>
      <c r="R895" s="13" t="str">
        <f t="shared" si="72"/>
        <v>product</v>
      </c>
      <c r="S895" s="14" t="str">
        <f t="shared" si="73"/>
        <v>CONFLICT</v>
      </c>
      <c r="T895" s="13" t="str">
        <f t="shared" si="74"/>
        <v>product</v>
      </c>
      <c r="U895" s="12" t="str">
        <f t="shared" si="75"/>
        <v>CONFLICT</v>
      </c>
    </row>
    <row r="896" spans="1:21" ht="14.4">
      <c r="A896" s="8">
        <v>47829649</v>
      </c>
      <c r="B896" s="8">
        <v>28790166</v>
      </c>
      <c r="C896" s="9">
        <v>6908711</v>
      </c>
      <c r="D896" s="9" t="s">
        <v>33</v>
      </c>
      <c r="E896" s="10">
        <v>37910</v>
      </c>
      <c r="F896" s="9" t="s">
        <v>1278</v>
      </c>
      <c r="G896" s="8">
        <v>81</v>
      </c>
      <c r="H896" s="9" t="s">
        <v>23</v>
      </c>
      <c r="I896" s="9" t="s">
        <v>1278</v>
      </c>
      <c r="J896" s="9" t="s">
        <v>194</v>
      </c>
      <c r="K896" s="9" t="s">
        <v>1322</v>
      </c>
      <c r="L896" s="11" t="s">
        <v>27</v>
      </c>
      <c r="M896" s="11" t="s">
        <v>28</v>
      </c>
      <c r="O896" s="12" t="s">
        <v>27</v>
      </c>
      <c r="P896" s="12" t="s">
        <v>28</v>
      </c>
      <c r="Q896" s="12"/>
      <c r="R896" s="13" t="str">
        <f t="shared" si="72"/>
        <v>product</v>
      </c>
      <c r="S896" s="14" t="str">
        <f t="shared" si="73"/>
        <v>apparatus</v>
      </c>
      <c r="T896" s="13" t="str">
        <f t="shared" si="74"/>
        <v>product</v>
      </c>
      <c r="U896" s="12" t="str">
        <f t="shared" si="75"/>
        <v>apparatus</v>
      </c>
    </row>
    <row r="897" spans="1:21" ht="14.4">
      <c r="A897" s="8">
        <v>47829649</v>
      </c>
      <c r="B897" s="8">
        <v>28790166</v>
      </c>
      <c r="C897" s="9">
        <v>6908711</v>
      </c>
      <c r="D897" s="9" t="s">
        <v>33</v>
      </c>
      <c r="E897" s="10">
        <v>37910</v>
      </c>
      <c r="F897" s="9" t="s">
        <v>1278</v>
      </c>
      <c r="G897" s="8">
        <v>81</v>
      </c>
      <c r="H897" s="9" t="s">
        <v>23</v>
      </c>
      <c r="I897" s="9" t="s">
        <v>1278</v>
      </c>
      <c r="J897" s="9" t="s">
        <v>196</v>
      </c>
      <c r="K897" s="9" t="s">
        <v>1323</v>
      </c>
      <c r="L897" s="11" t="s">
        <v>27</v>
      </c>
      <c r="M897" s="11" t="s">
        <v>28</v>
      </c>
      <c r="O897" s="12" t="s">
        <v>27</v>
      </c>
      <c r="P897" s="12" t="s">
        <v>28</v>
      </c>
      <c r="Q897" s="12"/>
      <c r="R897" s="13" t="str">
        <f t="shared" si="72"/>
        <v>product</v>
      </c>
      <c r="S897" s="14" t="str">
        <f t="shared" si="73"/>
        <v>apparatus</v>
      </c>
      <c r="T897" s="13" t="str">
        <f t="shared" si="74"/>
        <v>product</v>
      </c>
      <c r="U897" s="12" t="str">
        <f t="shared" si="75"/>
        <v>apparatus</v>
      </c>
    </row>
    <row r="898" spans="1:21" ht="14.4">
      <c r="A898" s="8">
        <v>47829649</v>
      </c>
      <c r="B898" s="8">
        <v>28790166</v>
      </c>
      <c r="C898" s="9">
        <v>6908711</v>
      </c>
      <c r="D898" s="9" t="s">
        <v>33</v>
      </c>
      <c r="E898" s="10">
        <v>37910</v>
      </c>
      <c r="F898" s="9" t="s">
        <v>1278</v>
      </c>
      <c r="G898" s="8">
        <v>81</v>
      </c>
      <c r="H898" s="9" t="s">
        <v>23</v>
      </c>
      <c r="I898" s="9" t="s">
        <v>1278</v>
      </c>
      <c r="J898" s="9" t="s">
        <v>198</v>
      </c>
      <c r="K898" s="9" t="s">
        <v>1324</v>
      </c>
      <c r="L898" s="11" t="s">
        <v>27</v>
      </c>
      <c r="M898" s="11" t="s">
        <v>28</v>
      </c>
      <c r="O898" s="12" t="s">
        <v>27</v>
      </c>
      <c r="P898" s="12" t="s">
        <v>28</v>
      </c>
      <c r="Q898" s="12"/>
      <c r="R898" s="13" t="str">
        <f t="shared" ref="R898:R961" si="76">IF(L898=O898,L898,"CONFLICT")</f>
        <v>product</v>
      </c>
      <c r="S898" s="14" t="str">
        <f t="shared" ref="S898:S961" si="77">IF(M898=P898,M898,"CONFLICT")</f>
        <v>apparatus</v>
      </c>
      <c r="T898" s="13" t="str">
        <f t="shared" si="74"/>
        <v>product</v>
      </c>
      <c r="U898" s="12" t="str">
        <f t="shared" si="75"/>
        <v>apparatus</v>
      </c>
    </row>
    <row r="899" spans="1:21" ht="14.4">
      <c r="A899" s="8">
        <v>47829649</v>
      </c>
      <c r="B899" s="8">
        <v>28790166</v>
      </c>
      <c r="C899" s="9">
        <v>6908711</v>
      </c>
      <c r="D899" s="9" t="s">
        <v>33</v>
      </c>
      <c r="E899" s="10">
        <v>37910</v>
      </c>
      <c r="F899" s="9" t="s">
        <v>1278</v>
      </c>
      <c r="G899" s="8">
        <v>81</v>
      </c>
      <c r="H899" s="9" t="s">
        <v>23</v>
      </c>
      <c r="I899" s="9" t="s">
        <v>1278</v>
      </c>
      <c r="J899" s="9" t="s">
        <v>200</v>
      </c>
      <c r="K899" s="9" t="s">
        <v>1325</v>
      </c>
      <c r="L899" s="11" t="s">
        <v>27</v>
      </c>
      <c r="M899" s="11" t="s">
        <v>28</v>
      </c>
      <c r="O899" s="12" t="s">
        <v>27</v>
      </c>
      <c r="P899" s="12" t="s">
        <v>28</v>
      </c>
      <c r="Q899" s="21"/>
      <c r="R899" s="13" t="str">
        <f t="shared" si="76"/>
        <v>product</v>
      </c>
      <c r="S899" s="14" t="str">
        <f t="shared" si="77"/>
        <v>apparatus</v>
      </c>
      <c r="T899" s="13" t="str">
        <f t="shared" si="74"/>
        <v>product</v>
      </c>
      <c r="U899" s="12" t="str">
        <f t="shared" si="75"/>
        <v>apparatus</v>
      </c>
    </row>
    <row r="900" spans="1:21" ht="14.4">
      <c r="A900" s="8">
        <v>47829649</v>
      </c>
      <c r="B900" s="8">
        <v>28790166</v>
      </c>
      <c r="C900" s="9">
        <v>6908711</v>
      </c>
      <c r="D900" s="9" t="s">
        <v>33</v>
      </c>
      <c r="E900" s="10">
        <v>37910</v>
      </c>
      <c r="F900" s="9" t="s">
        <v>1278</v>
      </c>
      <c r="G900" s="8">
        <v>81</v>
      </c>
      <c r="H900" s="9" t="s">
        <v>23</v>
      </c>
      <c r="I900" s="9" t="s">
        <v>1278</v>
      </c>
      <c r="J900" s="9" t="s">
        <v>250</v>
      </c>
      <c r="K900" s="9" t="s">
        <v>1326</v>
      </c>
      <c r="L900" s="11" t="s">
        <v>27</v>
      </c>
      <c r="M900" s="11" t="s">
        <v>28</v>
      </c>
      <c r="O900" s="12" t="s">
        <v>27</v>
      </c>
      <c r="P900" s="12" t="s">
        <v>28</v>
      </c>
      <c r="Q900" s="12"/>
      <c r="R900" s="13" t="str">
        <f t="shared" si="76"/>
        <v>product</v>
      </c>
      <c r="S900" s="14" t="str">
        <f t="shared" si="77"/>
        <v>apparatus</v>
      </c>
      <c r="T900" s="13" t="str">
        <f t="shared" si="74"/>
        <v>product</v>
      </c>
      <c r="U900" s="12" t="str">
        <f t="shared" si="75"/>
        <v>apparatus</v>
      </c>
    </row>
    <row r="901" spans="1:21" ht="14.4">
      <c r="A901" s="8">
        <v>47829649</v>
      </c>
      <c r="B901" s="8">
        <v>28790166</v>
      </c>
      <c r="C901" s="9">
        <v>6908711</v>
      </c>
      <c r="D901" s="9" t="s">
        <v>33</v>
      </c>
      <c r="E901" s="10">
        <v>37910</v>
      </c>
      <c r="F901" s="9" t="s">
        <v>1278</v>
      </c>
      <c r="G901" s="8">
        <v>81</v>
      </c>
      <c r="H901" s="9" t="s">
        <v>23</v>
      </c>
      <c r="I901" s="9" t="s">
        <v>1278</v>
      </c>
      <c r="J901" s="9" t="s">
        <v>252</v>
      </c>
      <c r="K901" s="9" t="s">
        <v>1327</v>
      </c>
      <c r="L901" s="11" t="s">
        <v>27</v>
      </c>
      <c r="M901" s="11" t="s">
        <v>28</v>
      </c>
      <c r="O901" s="12" t="s">
        <v>27</v>
      </c>
      <c r="P901" s="12" t="s">
        <v>28</v>
      </c>
      <c r="Q901" s="12"/>
      <c r="R901" s="13" t="str">
        <f t="shared" si="76"/>
        <v>product</v>
      </c>
      <c r="S901" s="14" t="str">
        <f t="shared" si="77"/>
        <v>apparatus</v>
      </c>
      <c r="T901" s="13" t="str">
        <f t="shared" si="74"/>
        <v>product</v>
      </c>
      <c r="U901" s="12" t="str">
        <f t="shared" si="75"/>
        <v>apparatus</v>
      </c>
    </row>
    <row r="902" spans="1:21" ht="14.4">
      <c r="A902" s="8">
        <v>47829649</v>
      </c>
      <c r="B902" s="8">
        <v>28790166</v>
      </c>
      <c r="C902" s="9">
        <v>6908711</v>
      </c>
      <c r="D902" s="9" t="s">
        <v>33</v>
      </c>
      <c r="E902" s="10">
        <v>37910</v>
      </c>
      <c r="F902" s="9" t="s">
        <v>1278</v>
      </c>
      <c r="G902" s="8">
        <v>81</v>
      </c>
      <c r="H902" s="9" t="s">
        <v>23</v>
      </c>
      <c r="I902" s="9" t="s">
        <v>1278</v>
      </c>
      <c r="J902" s="9" t="s">
        <v>254</v>
      </c>
      <c r="K902" s="9" t="s">
        <v>1328</v>
      </c>
      <c r="L902" s="11" t="s">
        <v>27</v>
      </c>
      <c r="M902" s="11" t="s">
        <v>28</v>
      </c>
      <c r="O902" s="12" t="s">
        <v>27</v>
      </c>
      <c r="P902" s="12" t="s">
        <v>28</v>
      </c>
      <c r="Q902" s="12"/>
      <c r="R902" s="13" t="str">
        <f t="shared" si="76"/>
        <v>product</v>
      </c>
      <c r="S902" s="14" t="str">
        <f t="shared" si="77"/>
        <v>apparatus</v>
      </c>
      <c r="T902" s="13" t="str">
        <f t="shared" si="74"/>
        <v>product</v>
      </c>
      <c r="U902" s="12" t="str">
        <f t="shared" si="75"/>
        <v>apparatus</v>
      </c>
    </row>
    <row r="903" spans="1:21" ht="14.4">
      <c r="A903" s="8">
        <v>47829649</v>
      </c>
      <c r="B903" s="8">
        <v>28790166</v>
      </c>
      <c r="C903" s="9">
        <v>6908711</v>
      </c>
      <c r="D903" s="9" t="s">
        <v>33</v>
      </c>
      <c r="E903" s="10">
        <v>37910</v>
      </c>
      <c r="F903" s="9" t="s">
        <v>1278</v>
      </c>
      <c r="G903" s="8">
        <v>81</v>
      </c>
      <c r="H903" s="9" t="s">
        <v>23</v>
      </c>
      <c r="I903" s="9" t="s">
        <v>1278</v>
      </c>
      <c r="J903" s="9" t="s">
        <v>256</v>
      </c>
      <c r="K903" s="9" t="s">
        <v>1329</v>
      </c>
      <c r="L903" s="11" t="s">
        <v>27</v>
      </c>
      <c r="M903" s="11" t="s">
        <v>28</v>
      </c>
      <c r="O903" s="12" t="s">
        <v>27</v>
      </c>
      <c r="P903" s="12" t="s">
        <v>28</v>
      </c>
      <c r="Q903" s="12"/>
      <c r="R903" s="13" t="str">
        <f t="shared" si="76"/>
        <v>product</v>
      </c>
      <c r="S903" s="14" t="str">
        <f t="shared" si="77"/>
        <v>apparatus</v>
      </c>
      <c r="T903" s="13" t="str">
        <f t="shared" si="74"/>
        <v>product</v>
      </c>
      <c r="U903" s="12" t="str">
        <f t="shared" si="75"/>
        <v>apparatus</v>
      </c>
    </row>
    <row r="904" spans="1:21" ht="14.4">
      <c r="A904" s="8">
        <v>47829649</v>
      </c>
      <c r="B904" s="8">
        <v>28790166</v>
      </c>
      <c r="C904" s="9">
        <v>6908711</v>
      </c>
      <c r="D904" s="9" t="s">
        <v>33</v>
      </c>
      <c r="E904" s="10">
        <v>37910</v>
      </c>
      <c r="F904" s="9" t="s">
        <v>1278</v>
      </c>
      <c r="G904" s="8">
        <v>81</v>
      </c>
      <c r="H904" s="9" t="s">
        <v>23</v>
      </c>
      <c r="I904" s="9" t="s">
        <v>1278</v>
      </c>
      <c r="J904" s="9" t="s">
        <v>258</v>
      </c>
      <c r="K904" s="9" t="s">
        <v>1330</v>
      </c>
      <c r="L904" s="11" t="s">
        <v>27</v>
      </c>
      <c r="M904" s="11" t="s">
        <v>28</v>
      </c>
      <c r="O904" s="12" t="s">
        <v>27</v>
      </c>
      <c r="P904" s="12" t="s">
        <v>28</v>
      </c>
      <c r="Q904" s="12"/>
      <c r="R904" s="13" t="str">
        <f t="shared" si="76"/>
        <v>product</v>
      </c>
      <c r="S904" s="14" t="str">
        <f t="shared" si="77"/>
        <v>apparatus</v>
      </c>
      <c r="T904" s="13" t="str">
        <f t="shared" si="74"/>
        <v>product</v>
      </c>
      <c r="U904" s="12" t="str">
        <f t="shared" si="75"/>
        <v>apparatus</v>
      </c>
    </row>
    <row r="905" spans="1:21" ht="14.4">
      <c r="A905" s="8">
        <v>47829649</v>
      </c>
      <c r="B905" s="8">
        <v>28790166</v>
      </c>
      <c r="C905" s="9">
        <v>6908711</v>
      </c>
      <c r="D905" s="9" t="s">
        <v>33</v>
      </c>
      <c r="E905" s="10">
        <v>37910</v>
      </c>
      <c r="F905" s="9" t="s">
        <v>1278</v>
      </c>
      <c r="G905" s="8">
        <v>81</v>
      </c>
      <c r="H905" s="9" t="s">
        <v>23</v>
      </c>
      <c r="I905" s="9" t="s">
        <v>1278</v>
      </c>
      <c r="J905" s="9" t="s">
        <v>260</v>
      </c>
      <c r="K905" s="9" t="s">
        <v>1331</v>
      </c>
      <c r="L905" s="11" t="s">
        <v>27</v>
      </c>
      <c r="M905" s="11" t="s">
        <v>28</v>
      </c>
      <c r="O905" s="12" t="s">
        <v>27</v>
      </c>
      <c r="P905" s="12" t="s">
        <v>28</v>
      </c>
      <c r="Q905" s="12"/>
      <c r="R905" s="13" t="str">
        <f t="shared" si="76"/>
        <v>product</v>
      </c>
      <c r="S905" s="14" t="str">
        <f t="shared" si="77"/>
        <v>apparatus</v>
      </c>
      <c r="T905" s="13" t="str">
        <f t="shared" si="74"/>
        <v>product</v>
      </c>
      <c r="U905" s="12" t="str">
        <f t="shared" si="75"/>
        <v>apparatus</v>
      </c>
    </row>
    <row r="906" spans="1:21" ht="14.4">
      <c r="A906" s="8">
        <v>47829649</v>
      </c>
      <c r="B906" s="8">
        <v>28790166</v>
      </c>
      <c r="C906" s="9">
        <v>6908711</v>
      </c>
      <c r="D906" s="9" t="s">
        <v>33</v>
      </c>
      <c r="E906" s="10">
        <v>37910</v>
      </c>
      <c r="F906" s="9" t="s">
        <v>1278</v>
      </c>
      <c r="G906" s="8">
        <v>81</v>
      </c>
      <c r="H906" s="9" t="s">
        <v>23</v>
      </c>
      <c r="I906" s="9" t="s">
        <v>1278</v>
      </c>
      <c r="J906" s="9" t="s">
        <v>262</v>
      </c>
      <c r="K906" s="9" t="s">
        <v>1332</v>
      </c>
      <c r="L906" s="11" t="s">
        <v>27</v>
      </c>
      <c r="M906" s="11" t="s">
        <v>28</v>
      </c>
      <c r="O906" s="12" t="s">
        <v>27</v>
      </c>
      <c r="P906" s="12" t="s">
        <v>28</v>
      </c>
      <c r="Q906" s="12"/>
      <c r="R906" s="13" t="str">
        <f t="shared" si="76"/>
        <v>product</v>
      </c>
      <c r="S906" s="14" t="str">
        <f t="shared" si="77"/>
        <v>apparatus</v>
      </c>
      <c r="T906" s="13" t="str">
        <f t="shared" si="74"/>
        <v>product</v>
      </c>
      <c r="U906" s="12" t="str">
        <f t="shared" si="75"/>
        <v>apparatus</v>
      </c>
    </row>
    <row r="907" spans="1:21" ht="14.4">
      <c r="A907" s="8">
        <v>47829649</v>
      </c>
      <c r="B907" s="8">
        <v>28790166</v>
      </c>
      <c r="C907" s="9">
        <v>6908711</v>
      </c>
      <c r="D907" s="9" t="s">
        <v>33</v>
      </c>
      <c r="E907" s="10">
        <v>37910</v>
      </c>
      <c r="F907" s="9" t="s">
        <v>1278</v>
      </c>
      <c r="G907" s="8">
        <v>81</v>
      </c>
      <c r="H907" s="9" t="s">
        <v>23</v>
      </c>
      <c r="I907" s="9" t="s">
        <v>1278</v>
      </c>
      <c r="J907" s="9" t="s">
        <v>264</v>
      </c>
      <c r="K907" s="9" t="s">
        <v>1333</v>
      </c>
      <c r="L907" s="11" t="s">
        <v>27</v>
      </c>
      <c r="M907" s="11" t="s">
        <v>28</v>
      </c>
      <c r="O907" s="12" t="s">
        <v>27</v>
      </c>
      <c r="P907" s="12" t="s">
        <v>28</v>
      </c>
      <c r="Q907" s="12"/>
      <c r="R907" s="13" t="str">
        <f t="shared" si="76"/>
        <v>product</v>
      </c>
      <c r="S907" s="14" t="str">
        <f t="shared" si="77"/>
        <v>apparatus</v>
      </c>
      <c r="T907" s="13" t="str">
        <f t="shared" si="74"/>
        <v>product</v>
      </c>
      <c r="U907" s="12" t="str">
        <f t="shared" si="75"/>
        <v>apparatus</v>
      </c>
    </row>
    <row r="908" spans="1:21" ht="14.4">
      <c r="A908" s="8">
        <v>47829649</v>
      </c>
      <c r="B908" s="8">
        <v>28790166</v>
      </c>
      <c r="C908" s="9">
        <v>6908711</v>
      </c>
      <c r="D908" s="9" t="s">
        <v>33</v>
      </c>
      <c r="E908" s="10">
        <v>37910</v>
      </c>
      <c r="F908" s="9" t="s">
        <v>1278</v>
      </c>
      <c r="G908" s="8">
        <v>81</v>
      </c>
      <c r="H908" s="9" t="s">
        <v>23</v>
      </c>
      <c r="I908" s="9" t="s">
        <v>1278</v>
      </c>
      <c r="J908" s="9" t="s">
        <v>266</v>
      </c>
      <c r="K908" s="9" t="s">
        <v>1334</v>
      </c>
      <c r="L908" s="11" t="s">
        <v>27</v>
      </c>
      <c r="M908" s="11" t="s">
        <v>28</v>
      </c>
      <c r="O908" s="12" t="s">
        <v>27</v>
      </c>
      <c r="P908" s="12" t="s">
        <v>28</v>
      </c>
      <c r="Q908" s="12"/>
      <c r="R908" s="13" t="str">
        <f t="shared" si="76"/>
        <v>product</v>
      </c>
      <c r="S908" s="14" t="str">
        <f t="shared" si="77"/>
        <v>apparatus</v>
      </c>
      <c r="T908" s="13" t="str">
        <f t="shared" si="74"/>
        <v>product</v>
      </c>
      <c r="U908" s="12" t="str">
        <f t="shared" si="75"/>
        <v>apparatus</v>
      </c>
    </row>
    <row r="909" spans="1:21" ht="14.4">
      <c r="A909" s="8">
        <v>47829649</v>
      </c>
      <c r="B909" s="8">
        <v>28790166</v>
      </c>
      <c r="C909" s="9">
        <v>6908711</v>
      </c>
      <c r="D909" s="9" t="s">
        <v>33</v>
      </c>
      <c r="E909" s="10">
        <v>37910</v>
      </c>
      <c r="F909" s="9" t="s">
        <v>1278</v>
      </c>
      <c r="G909" s="8">
        <v>81</v>
      </c>
      <c r="H909" s="9" t="s">
        <v>23</v>
      </c>
      <c r="I909" s="9" t="s">
        <v>1278</v>
      </c>
      <c r="J909" s="9" t="s">
        <v>268</v>
      </c>
      <c r="K909" s="9" t="s">
        <v>1335</v>
      </c>
      <c r="L909" s="11" t="s">
        <v>27</v>
      </c>
      <c r="M909" s="11" t="s">
        <v>28</v>
      </c>
      <c r="O909" s="12" t="s">
        <v>27</v>
      </c>
      <c r="P909" s="12" t="s">
        <v>28</v>
      </c>
      <c r="Q909" s="12"/>
      <c r="R909" s="13" t="str">
        <f t="shared" si="76"/>
        <v>product</v>
      </c>
      <c r="S909" s="14" t="str">
        <f t="shared" si="77"/>
        <v>apparatus</v>
      </c>
      <c r="T909" s="13" t="str">
        <f t="shared" si="74"/>
        <v>product</v>
      </c>
      <c r="U909" s="12" t="str">
        <f t="shared" si="75"/>
        <v>apparatus</v>
      </c>
    </row>
    <row r="910" spans="1:21" ht="14.4">
      <c r="A910" s="8">
        <v>47829649</v>
      </c>
      <c r="B910" s="8">
        <v>28790166</v>
      </c>
      <c r="C910" s="9">
        <v>6908711</v>
      </c>
      <c r="D910" s="9" t="s">
        <v>33</v>
      </c>
      <c r="E910" s="10">
        <v>37910</v>
      </c>
      <c r="F910" s="9" t="s">
        <v>1278</v>
      </c>
      <c r="G910" s="8">
        <v>81</v>
      </c>
      <c r="H910" s="9" t="s">
        <v>23</v>
      </c>
      <c r="I910" s="9" t="s">
        <v>1278</v>
      </c>
      <c r="J910" s="9" t="s">
        <v>270</v>
      </c>
      <c r="K910" s="9" t="s">
        <v>1336</v>
      </c>
      <c r="L910" s="11" t="s">
        <v>27</v>
      </c>
      <c r="M910" s="11" t="s">
        <v>28</v>
      </c>
      <c r="O910" s="12" t="s">
        <v>27</v>
      </c>
      <c r="P910" s="12" t="s">
        <v>28</v>
      </c>
      <c r="Q910" s="12"/>
      <c r="R910" s="13" t="str">
        <f t="shared" si="76"/>
        <v>product</v>
      </c>
      <c r="S910" s="14" t="str">
        <f t="shared" si="77"/>
        <v>apparatus</v>
      </c>
      <c r="T910" s="13" t="str">
        <f t="shared" si="74"/>
        <v>product</v>
      </c>
      <c r="U910" s="12" t="str">
        <f t="shared" si="75"/>
        <v>apparatus</v>
      </c>
    </row>
    <row r="911" spans="1:21" ht="14.4">
      <c r="A911" s="8">
        <v>47829649</v>
      </c>
      <c r="B911" s="8">
        <v>28790166</v>
      </c>
      <c r="C911" s="9">
        <v>6908711</v>
      </c>
      <c r="D911" s="9" t="s">
        <v>33</v>
      </c>
      <c r="E911" s="10">
        <v>37910</v>
      </c>
      <c r="F911" s="9" t="s">
        <v>1278</v>
      </c>
      <c r="G911" s="8">
        <v>81</v>
      </c>
      <c r="H911" s="9" t="s">
        <v>23</v>
      </c>
      <c r="I911" s="9" t="s">
        <v>1278</v>
      </c>
      <c r="J911" s="9" t="s">
        <v>272</v>
      </c>
      <c r="K911" s="9" t="s">
        <v>1337</v>
      </c>
      <c r="L911" s="11" t="s">
        <v>27</v>
      </c>
      <c r="M911" s="11" t="s">
        <v>28</v>
      </c>
      <c r="O911" s="12" t="s">
        <v>27</v>
      </c>
      <c r="P911" s="12" t="s">
        <v>28</v>
      </c>
      <c r="Q911" s="12"/>
      <c r="R911" s="13" t="str">
        <f t="shared" si="76"/>
        <v>product</v>
      </c>
      <c r="S911" s="14" t="str">
        <f t="shared" si="77"/>
        <v>apparatus</v>
      </c>
      <c r="T911" s="13" t="str">
        <f t="shared" si="74"/>
        <v>product</v>
      </c>
      <c r="U911" s="12" t="str">
        <f t="shared" si="75"/>
        <v>apparatus</v>
      </c>
    </row>
    <row r="912" spans="1:21" ht="14.4">
      <c r="A912" s="8">
        <v>47829649</v>
      </c>
      <c r="B912" s="8">
        <v>28790166</v>
      </c>
      <c r="C912" s="9">
        <v>6908711</v>
      </c>
      <c r="D912" s="9" t="s">
        <v>33</v>
      </c>
      <c r="E912" s="10">
        <v>37910</v>
      </c>
      <c r="F912" s="9" t="s">
        <v>1278</v>
      </c>
      <c r="G912" s="8">
        <v>81</v>
      </c>
      <c r="H912" s="9" t="s">
        <v>23</v>
      </c>
      <c r="I912" s="9" t="s">
        <v>1278</v>
      </c>
      <c r="J912" s="9" t="s">
        <v>274</v>
      </c>
      <c r="K912" s="9" t="s">
        <v>1338</v>
      </c>
      <c r="L912" s="11" t="s">
        <v>27</v>
      </c>
      <c r="M912" s="11" t="s">
        <v>28</v>
      </c>
      <c r="O912" s="12" t="s">
        <v>27</v>
      </c>
      <c r="P912" s="12" t="s">
        <v>28</v>
      </c>
      <c r="Q912" s="12"/>
      <c r="R912" s="13" t="str">
        <f t="shared" si="76"/>
        <v>product</v>
      </c>
      <c r="S912" s="14" t="str">
        <f t="shared" si="77"/>
        <v>apparatus</v>
      </c>
      <c r="T912" s="13" t="str">
        <f t="shared" si="74"/>
        <v>product</v>
      </c>
      <c r="U912" s="12" t="str">
        <f t="shared" si="75"/>
        <v>apparatus</v>
      </c>
    </row>
    <row r="913" spans="1:21" ht="14.4">
      <c r="A913" s="8">
        <v>47829649</v>
      </c>
      <c r="B913" s="8">
        <v>28790166</v>
      </c>
      <c r="C913" s="9">
        <v>6908711</v>
      </c>
      <c r="D913" s="9" t="s">
        <v>33</v>
      </c>
      <c r="E913" s="10">
        <v>37910</v>
      </c>
      <c r="F913" s="9" t="s">
        <v>1278</v>
      </c>
      <c r="G913" s="8">
        <v>81</v>
      </c>
      <c r="H913" s="9" t="s">
        <v>23</v>
      </c>
      <c r="I913" s="9" t="s">
        <v>1278</v>
      </c>
      <c r="J913" s="9" t="s">
        <v>276</v>
      </c>
      <c r="K913" s="9" t="s">
        <v>1339</v>
      </c>
      <c r="L913" s="11" t="s">
        <v>27</v>
      </c>
      <c r="M913" s="11" t="s">
        <v>28</v>
      </c>
      <c r="O913" s="12" t="s">
        <v>27</v>
      </c>
      <c r="P913" s="12" t="s">
        <v>28</v>
      </c>
      <c r="Q913" s="12"/>
      <c r="R913" s="13" t="str">
        <f t="shared" si="76"/>
        <v>product</v>
      </c>
      <c r="S913" s="14" t="str">
        <f t="shared" si="77"/>
        <v>apparatus</v>
      </c>
      <c r="T913" s="13" t="str">
        <f t="shared" si="74"/>
        <v>product</v>
      </c>
      <c r="U913" s="12" t="str">
        <f t="shared" si="75"/>
        <v>apparatus</v>
      </c>
    </row>
    <row r="914" spans="1:21" ht="14.4">
      <c r="A914" s="8">
        <v>47829649</v>
      </c>
      <c r="B914" s="8">
        <v>28790166</v>
      </c>
      <c r="C914" s="9">
        <v>6908711</v>
      </c>
      <c r="D914" s="9" t="s">
        <v>33</v>
      </c>
      <c r="E914" s="10">
        <v>37910</v>
      </c>
      <c r="F914" s="9" t="s">
        <v>1278</v>
      </c>
      <c r="G914" s="8">
        <v>81</v>
      </c>
      <c r="H914" s="9" t="s">
        <v>23</v>
      </c>
      <c r="I914" s="9" t="s">
        <v>1278</v>
      </c>
      <c r="J914" s="9" t="s">
        <v>278</v>
      </c>
      <c r="K914" s="9" t="s">
        <v>1340</v>
      </c>
      <c r="L914" s="11" t="s">
        <v>27</v>
      </c>
      <c r="M914" s="11" t="s">
        <v>28</v>
      </c>
      <c r="O914" s="12" t="s">
        <v>27</v>
      </c>
      <c r="P914" s="12" t="s">
        <v>111</v>
      </c>
      <c r="Q914" s="12"/>
      <c r="R914" s="13" t="str">
        <f t="shared" si="76"/>
        <v>product</v>
      </c>
      <c r="S914" s="14" t="str">
        <f t="shared" si="77"/>
        <v>CONFLICT</v>
      </c>
      <c r="T914" s="13" t="str">
        <f t="shared" si="74"/>
        <v>product</v>
      </c>
      <c r="U914" s="12" t="str">
        <f t="shared" si="75"/>
        <v>CONFLICT</v>
      </c>
    </row>
    <row r="915" spans="1:21" ht="14.4">
      <c r="A915" s="8">
        <v>47829649</v>
      </c>
      <c r="B915" s="8">
        <v>28790166</v>
      </c>
      <c r="C915" s="9">
        <v>6908711</v>
      </c>
      <c r="D915" s="9" t="s">
        <v>33</v>
      </c>
      <c r="E915" s="10">
        <v>37910</v>
      </c>
      <c r="F915" s="9" t="s">
        <v>1278</v>
      </c>
      <c r="G915" s="8">
        <v>81</v>
      </c>
      <c r="H915" s="9" t="s">
        <v>23</v>
      </c>
      <c r="I915" s="9" t="s">
        <v>1278</v>
      </c>
      <c r="J915" s="9" t="s">
        <v>280</v>
      </c>
      <c r="K915" s="9" t="s">
        <v>1341</v>
      </c>
      <c r="L915" s="11" t="s">
        <v>27</v>
      </c>
      <c r="M915" s="11" t="s">
        <v>28</v>
      </c>
      <c r="O915" s="12" t="s">
        <v>27</v>
      </c>
      <c r="P915" s="12" t="s">
        <v>28</v>
      </c>
      <c r="Q915" s="12"/>
      <c r="R915" s="13" t="str">
        <f t="shared" si="76"/>
        <v>product</v>
      </c>
      <c r="S915" s="14" t="str">
        <f t="shared" si="77"/>
        <v>apparatus</v>
      </c>
      <c r="T915" s="13" t="str">
        <f t="shared" si="74"/>
        <v>product</v>
      </c>
      <c r="U915" s="12" t="str">
        <f t="shared" si="75"/>
        <v>apparatus</v>
      </c>
    </row>
    <row r="916" spans="1:21" ht="14.4">
      <c r="A916" s="8">
        <v>47829649</v>
      </c>
      <c r="B916" s="8">
        <v>28790166</v>
      </c>
      <c r="C916" s="9">
        <v>6908711</v>
      </c>
      <c r="D916" s="9" t="s">
        <v>33</v>
      </c>
      <c r="E916" s="10">
        <v>37910</v>
      </c>
      <c r="F916" s="9" t="s">
        <v>1278</v>
      </c>
      <c r="G916" s="8">
        <v>81</v>
      </c>
      <c r="H916" s="9" t="s">
        <v>23</v>
      </c>
      <c r="I916" s="9" t="s">
        <v>1278</v>
      </c>
      <c r="J916" s="9" t="s">
        <v>282</v>
      </c>
      <c r="K916" s="9" t="s">
        <v>1342</v>
      </c>
      <c r="L916" s="11" t="s">
        <v>27</v>
      </c>
      <c r="M916" s="11" t="s">
        <v>28</v>
      </c>
      <c r="O916" s="12" t="s">
        <v>27</v>
      </c>
      <c r="P916" s="12" t="s">
        <v>28</v>
      </c>
      <c r="Q916" s="12"/>
      <c r="R916" s="13" t="str">
        <f t="shared" si="76"/>
        <v>product</v>
      </c>
      <c r="S916" s="14" t="str">
        <f t="shared" si="77"/>
        <v>apparatus</v>
      </c>
      <c r="T916" s="13" t="str">
        <f t="shared" si="74"/>
        <v>product</v>
      </c>
      <c r="U916" s="12" t="str">
        <f t="shared" si="75"/>
        <v>apparatus</v>
      </c>
    </row>
    <row r="917" spans="1:21" ht="14.4">
      <c r="A917" s="8">
        <v>47829649</v>
      </c>
      <c r="B917" s="8">
        <v>28790166</v>
      </c>
      <c r="C917" s="9">
        <v>6908711</v>
      </c>
      <c r="D917" s="9" t="s">
        <v>33</v>
      </c>
      <c r="E917" s="10">
        <v>37910</v>
      </c>
      <c r="F917" s="9" t="s">
        <v>1278</v>
      </c>
      <c r="G917" s="8">
        <v>81</v>
      </c>
      <c r="H917" s="9" t="s">
        <v>23</v>
      </c>
      <c r="I917" s="9" t="s">
        <v>1278</v>
      </c>
      <c r="J917" s="9" t="s">
        <v>284</v>
      </c>
      <c r="K917" s="9" t="s">
        <v>1343</v>
      </c>
      <c r="L917" s="11" t="s">
        <v>27</v>
      </c>
      <c r="M917" s="11" t="s">
        <v>28</v>
      </c>
      <c r="O917" s="12" t="s">
        <v>27</v>
      </c>
      <c r="P917" s="12" t="s">
        <v>28</v>
      </c>
      <c r="Q917" s="12"/>
      <c r="R917" s="13" t="str">
        <f t="shared" si="76"/>
        <v>product</v>
      </c>
      <c r="S917" s="14" t="str">
        <f t="shared" si="77"/>
        <v>apparatus</v>
      </c>
      <c r="T917" s="13" t="str">
        <f t="shared" ref="T917:T980" si="78">R917</f>
        <v>product</v>
      </c>
      <c r="U917" s="12" t="str">
        <f t="shared" si="75"/>
        <v>apparatus</v>
      </c>
    </row>
    <row r="918" spans="1:21" ht="14.4">
      <c r="A918" s="8">
        <v>47829649</v>
      </c>
      <c r="B918" s="8">
        <v>28790166</v>
      </c>
      <c r="C918" s="9">
        <v>6908711</v>
      </c>
      <c r="D918" s="9" t="s">
        <v>33</v>
      </c>
      <c r="E918" s="10">
        <v>37910</v>
      </c>
      <c r="F918" s="9" t="s">
        <v>1278</v>
      </c>
      <c r="G918" s="8">
        <v>81</v>
      </c>
      <c r="H918" s="9" t="s">
        <v>23</v>
      </c>
      <c r="I918" s="9" t="s">
        <v>1278</v>
      </c>
      <c r="J918" s="9" t="s">
        <v>286</v>
      </c>
      <c r="K918" s="9" t="s">
        <v>1344</v>
      </c>
      <c r="L918" s="11" t="s">
        <v>27</v>
      </c>
      <c r="M918" s="11" t="s">
        <v>28</v>
      </c>
      <c r="O918" s="12" t="s">
        <v>27</v>
      </c>
      <c r="P918" s="12" t="s">
        <v>28</v>
      </c>
      <c r="Q918" s="12"/>
      <c r="R918" s="13" t="str">
        <f t="shared" si="76"/>
        <v>product</v>
      </c>
      <c r="S918" s="14" t="str">
        <f t="shared" si="77"/>
        <v>apparatus</v>
      </c>
      <c r="T918" s="13" t="str">
        <f t="shared" si="78"/>
        <v>product</v>
      </c>
      <c r="U918" s="12" t="str">
        <f t="shared" si="75"/>
        <v>apparatus</v>
      </c>
    </row>
    <row r="919" spans="1:21" ht="14.4">
      <c r="A919" s="8">
        <v>47829649</v>
      </c>
      <c r="B919" s="8">
        <v>28790166</v>
      </c>
      <c r="C919" s="9">
        <v>6908711</v>
      </c>
      <c r="D919" s="9" t="s">
        <v>33</v>
      </c>
      <c r="E919" s="10">
        <v>37910</v>
      </c>
      <c r="F919" s="9" t="s">
        <v>1278</v>
      </c>
      <c r="G919" s="8">
        <v>81</v>
      </c>
      <c r="H919" s="9" t="s">
        <v>23</v>
      </c>
      <c r="I919" s="9" t="s">
        <v>1278</v>
      </c>
      <c r="J919" s="9" t="s">
        <v>288</v>
      </c>
      <c r="K919" s="9" t="s">
        <v>1345</v>
      </c>
      <c r="L919" s="11" t="s">
        <v>27</v>
      </c>
      <c r="M919" s="11" t="s">
        <v>28</v>
      </c>
      <c r="O919" s="12" t="s">
        <v>27</v>
      </c>
      <c r="P919" s="12" t="s">
        <v>28</v>
      </c>
      <c r="Q919" s="12"/>
      <c r="R919" s="13" t="str">
        <f t="shared" si="76"/>
        <v>product</v>
      </c>
      <c r="S919" s="14" t="str">
        <f t="shared" si="77"/>
        <v>apparatus</v>
      </c>
      <c r="T919" s="13" t="str">
        <f t="shared" si="78"/>
        <v>product</v>
      </c>
      <c r="U919" s="12" t="str">
        <f t="shared" si="75"/>
        <v>apparatus</v>
      </c>
    </row>
    <row r="920" spans="1:21" ht="14.4">
      <c r="A920" s="8">
        <v>47829649</v>
      </c>
      <c r="B920" s="8">
        <v>28790166</v>
      </c>
      <c r="C920" s="9">
        <v>6908711</v>
      </c>
      <c r="D920" s="9" t="s">
        <v>33</v>
      </c>
      <c r="E920" s="10">
        <v>37910</v>
      </c>
      <c r="F920" s="9" t="s">
        <v>1278</v>
      </c>
      <c r="G920" s="8">
        <v>81</v>
      </c>
      <c r="H920" s="9" t="s">
        <v>23</v>
      </c>
      <c r="I920" s="9" t="s">
        <v>1278</v>
      </c>
      <c r="J920" s="9" t="s">
        <v>290</v>
      </c>
      <c r="K920" s="9" t="s">
        <v>1346</v>
      </c>
      <c r="L920" s="11" t="s">
        <v>27</v>
      </c>
      <c r="M920" s="11" t="s">
        <v>28</v>
      </c>
      <c r="O920" s="12" t="s">
        <v>27</v>
      </c>
      <c r="P920" s="12" t="s">
        <v>28</v>
      </c>
      <c r="Q920" s="12"/>
      <c r="R920" s="13" t="str">
        <f t="shared" si="76"/>
        <v>product</v>
      </c>
      <c r="S920" s="14" t="str">
        <f t="shared" si="77"/>
        <v>apparatus</v>
      </c>
      <c r="T920" s="13" t="str">
        <f t="shared" si="78"/>
        <v>product</v>
      </c>
      <c r="U920" s="12" t="str">
        <f t="shared" si="75"/>
        <v>apparatus</v>
      </c>
    </row>
    <row r="921" spans="1:21" ht="14.4">
      <c r="A921" s="8">
        <v>47829649</v>
      </c>
      <c r="B921" s="8">
        <v>28790166</v>
      </c>
      <c r="C921" s="9">
        <v>6908711</v>
      </c>
      <c r="D921" s="9" t="s">
        <v>33</v>
      </c>
      <c r="E921" s="10">
        <v>37910</v>
      </c>
      <c r="F921" s="9" t="s">
        <v>1278</v>
      </c>
      <c r="G921" s="8">
        <v>81</v>
      </c>
      <c r="H921" s="9" t="s">
        <v>23</v>
      </c>
      <c r="I921" s="9" t="s">
        <v>1278</v>
      </c>
      <c r="J921" s="9" t="s">
        <v>292</v>
      </c>
      <c r="K921" s="9" t="s">
        <v>1347</v>
      </c>
      <c r="L921" s="11" t="s">
        <v>27</v>
      </c>
      <c r="M921" s="11" t="s">
        <v>28</v>
      </c>
      <c r="O921" s="12" t="s">
        <v>27</v>
      </c>
      <c r="P921" s="12" t="s">
        <v>28</v>
      </c>
      <c r="Q921" s="12"/>
      <c r="R921" s="13" t="str">
        <f t="shared" si="76"/>
        <v>product</v>
      </c>
      <c r="S921" s="14" t="str">
        <f t="shared" si="77"/>
        <v>apparatus</v>
      </c>
      <c r="T921" s="13" t="str">
        <f t="shared" si="78"/>
        <v>product</v>
      </c>
      <c r="U921" s="12" t="str">
        <f t="shared" si="75"/>
        <v>apparatus</v>
      </c>
    </row>
    <row r="922" spans="1:21" ht="14.4">
      <c r="A922" s="8">
        <v>47829649</v>
      </c>
      <c r="B922" s="8">
        <v>28790166</v>
      </c>
      <c r="C922" s="9">
        <v>6908711</v>
      </c>
      <c r="D922" s="9" t="s">
        <v>33</v>
      </c>
      <c r="E922" s="10">
        <v>37910</v>
      </c>
      <c r="F922" s="9" t="s">
        <v>1278</v>
      </c>
      <c r="G922" s="8">
        <v>81</v>
      </c>
      <c r="H922" s="9" t="s">
        <v>23</v>
      </c>
      <c r="I922" s="9" t="s">
        <v>1278</v>
      </c>
      <c r="J922" s="9" t="s">
        <v>294</v>
      </c>
      <c r="K922" s="9" t="s">
        <v>1348</v>
      </c>
      <c r="L922" s="11" t="s">
        <v>27</v>
      </c>
      <c r="M922" s="11" t="s">
        <v>28</v>
      </c>
      <c r="O922" s="12" t="s">
        <v>27</v>
      </c>
      <c r="P922" s="12" t="s">
        <v>28</v>
      </c>
      <c r="Q922" s="12"/>
      <c r="R922" s="13" t="str">
        <f t="shared" si="76"/>
        <v>product</v>
      </c>
      <c r="S922" s="14" t="str">
        <f t="shared" si="77"/>
        <v>apparatus</v>
      </c>
      <c r="T922" s="13" t="str">
        <f t="shared" si="78"/>
        <v>product</v>
      </c>
      <c r="U922" s="12" t="str">
        <f t="shared" si="75"/>
        <v>apparatus</v>
      </c>
    </row>
    <row r="923" spans="1:21" ht="14.4">
      <c r="A923" s="8">
        <v>47829649</v>
      </c>
      <c r="B923" s="8">
        <v>28790166</v>
      </c>
      <c r="C923" s="9">
        <v>6908711</v>
      </c>
      <c r="D923" s="9" t="s">
        <v>33</v>
      </c>
      <c r="E923" s="10">
        <v>37910</v>
      </c>
      <c r="F923" s="9" t="s">
        <v>1278</v>
      </c>
      <c r="G923" s="8">
        <v>81</v>
      </c>
      <c r="H923" s="9" t="s">
        <v>23</v>
      </c>
      <c r="I923" s="9" t="s">
        <v>1278</v>
      </c>
      <c r="J923" s="9" t="s">
        <v>1349</v>
      </c>
      <c r="K923" s="9" t="s">
        <v>1350</v>
      </c>
      <c r="L923" s="11" t="s">
        <v>27</v>
      </c>
      <c r="M923" s="11" t="s">
        <v>28</v>
      </c>
      <c r="O923" s="12" t="s">
        <v>27</v>
      </c>
      <c r="P923" s="12" t="s">
        <v>111</v>
      </c>
      <c r="Q923" s="12"/>
      <c r="R923" s="13" t="str">
        <f t="shared" si="76"/>
        <v>product</v>
      </c>
      <c r="S923" s="14" t="str">
        <f t="shared" si="77"/>
        <v>CONFLICT</v>
      </c>
      <c r="T923" s="13" t="str">
        <f t="shared" si="78"/>
        <v>product</v>
      </c>
      <c r="U923" s="12" t="str">
        <f t="shared" si="75"/>
        <v>CONFLICT</v>
      </c>
    </row>
    <row r="924" spans="1:21" ht="14.4">
      <c r="A924" s="8">
        <v>47829649</v>
      </c>
      <c r="B924" s="8">
        <v>28790166</v>
      </c>
      <c r="C924" s="9">
        <v>6908711</v>
      </c>
      <c r="D924" s="9" t="s">
        <v>33</v>
      </c>
      <c r="E924" s="10">
        <v>37910</v>
      </c>
      <c r="F924" s="9" t="s">
        <v>1278</v>
      </c>
      <c r="G924" s="8">
        <v>81</v>
      </c>
      <c r="H924" s="9" t="s">
        <v>23</v>
      </c>
      <c r="I924" s="9" t="s">
        <v>1278</v>
      </c>
      <c r="J924" s="9" t="s">
        <v>1351</v>
      </c>
      <c r="K924" s="9" t="s">
        <v>1352</v>
      </c>
      <c r="L924" s="11" t="s">
        <v>27</v>
      </c>
      <c r="M924" s="11" t="s">
        <v>28</v>
      </c>
      <c r="O924" s="12" t="s">
        <v>27</v>
      </c>
      <c r="P924" s="12" t="s">
        <v>28</v>
      </c>
      <c r="Q924" s="12"/>
      <c r="R924" s="13" t="str">
        <f t="shared" si="76"/>
        <v>product</v>
      </c>
      <c r="S924" s="14" t="str">
        <f t="shared" si="77"/>
        <v>apparatus</v>
      </c>
      <c r="T924" s="13" t="str">
        <f t="shared" si="78"/>
        <v>product</v>
      </c>
      <c r="U924" s="12" t="str">
        <f t="shared" si="75"/>
        <v>apparatus</v>
      </c>
    </row>
    <row r="925" spans="1:21" ht="14.4">
      <c r="A925" s="8">
        <v>47829649</v>
      </c>
      <c r="B925" s="8">
        <v>28790166</v>
      </c>
      <c r="C925" s="9">
        <v>6908711</v>
      </c>
      <c r="D925" s="9" t="s">
        <v>33</v>
      </c>
      <c r="E925" s="10">
        <v>37910</v>
      </c>
      <c r="F925" s="9" t="s">
        <v>1278</v>
      </c>
      <c r="G925" s="8">
        <v>81</v>
      </c>
      <c r="H925" s="9" t="s">
        <v>23</v>
      </c>
      <c r="I925" s="9" t="s">
        <v>1278</v>
      </c>
      <c r="J925" s="9" t="s">
        <v>1353</v>
      </c>
      <c r="K925" s="9" t="s">
        <v>1354</v>
      </c>
      <c r="L925" s="11" t="s">
        <v>27</v>
      </c>
      <c r="M925" s="11" t="s">
        <v>28</v>
      </c>
      <c r="O925" s="12" t="s">
        <v>27</v>
      </c>
      <c r="P925" s="12" t="s">
        <v>111</v>
      </c>
      <c r="Q925" s="12"/>
      <c r="R925" s="13" t="str">
        <f t="shared" si="76"/>
        <v>product</v>
      </c>
      <c r="S925" s="14" t="str">
        <f t="shared" si="77"/>
        <v>CONFLICT</v>
      </c>
      <c r="T925" s="13" t="str">
        <f t="shared" si="78"/>
        <v>product</v>
      </c>
      <c r="U925" s="12" t="str">
        <f t="shared" si="75"/>
        <v>CONFLICT</v>
      </c>
    </row>
    <row r="926" spans="1:21" ht="14.4">
      <c r="A926" s="8">
        <v>47829649</v>
      </c>
      <c r="B926" s="8">
        <v>28790166</v>
      </c>
      <c r="C926" s="9">
        <v>6908711</v>
      </c>
      <c r="D926" s="9" t="s">
        <v>33</v>
      </c>
      <c r="E926" s="10">
        <v>37910</v>
      </c>
      <c r="F926" s="9" t="s">
        <v>1278</v>
      </c>
      <c r="G926" s="8">
        <v>81</v>
      </c>
      <c r="H926" s="9" t="s">
        <v>23</v>
      </c>
      <c r="I926" s="9" t="s">
        <v>1278</v>
      </c>
      <c r="J926" s="9" t="s">
        <v>1355</v>
      </c>
      <c r="K926" s="9" t="s">
        <v>1356</v>
      </c>
      <c r="L926" s="11" t="s">
        <v>27</v>
      </c>
      <c r="M926" s="11" t="s">
        <v>28</v>
      </c>
      <c r="O926" s="12" t="s">
        <v>27</v>
      </c>
      <c r="P926" s="12" t="s">
        <v>28</v>
      </c>
      <c r="Q926" s="12"/>
      <c r="R926" s="13" t="str">
        <f t="shared" si="76"/>
        <v>product</v>
      </c>
      <c r="S926" s="14" t="str">
        <f t="shared" si="77"/>
        <v>apparatus</v>
      </c>
      <c r="T926" s="13" t="str">
        <f t="shared" si="78"/>
        <v>product</v>
      </c>
      <c r="U926" s="12" t="str">
        <f t="shared" si="75"/>
        <v>apparatus</v>
      </c>
    </row>
    <row r="927" spans="1:21" ht="14.4">
      <c r="A927" s="8">
        <v>47829649</v>
      </c>
      <c r="B927" s="8">
        <v>28790166</v>
      </c>
      <c r="C927" s="9">
        <v>6908711</v>
      </c>
      <c r="D927" s="9" t="s">
        <v>33</v>
      </c>
      <c r="E927" s="10">
        <v>37910</v>
      </c>
      <c r="F927" s="9" t="s">
        <v>1278</v>
      </c>
      <c r="G927" s="8">
        <v>81</v>
      </c>
      <c r="H927" s="9" t="s">
        <v>23</v>
      </c>
      <c r="I927" s="9" t="s">
        <v>1278</v>
      </c>
      <c r="J927" s="9" t="s">
        <v>1357</v>
      </c>
      <c r="K927" s="9" t="s">
        <v>1358</v>
      </c>
      <c r="L927" s="11" t="s">
        <v>27</v>
      </c>
      <c r="M927" s="11" t="s">
        <v>28</v>
      </c>
      <c r="O927" s="12" t="s">
        <v>27</v>
      </c>
      <c r="P927" s="12" t="s">
        <v>28</v>
      </c>
      <c r="Q927" s="12"/>
      <c r="R927" s="13" t="str">
        <f t="shared" si="76"/>
        <v>product</v>
      </c>
      <c r="S927" s="14" t="str">
        <f t="shared" si="77"/>
        <v>apparatus</v>
      </c>
      <c r="T927" s="13" t="str">
        <f t="shared" si="78"/>
        <v>product</v>
      </c>
      <c r="U927" s="12" t="str">
        <f t="shared" si="75"/>
        <v>apparatus</v>
      </c>
    </row>
    <row r="928" spans="1:21" ht="14.4">
      <c r="A928" s="8">
        <v>47829649</v>
      </c>
      <c r="B928" s="8">
        <v>28790166</v>
      </c>
      <c r="C928" s="9">
        <v>6908711</v>
      </c>
      <c r="D928" s="9" t="s">
        <v>33</v>
      </c>
      <c r="E928" s="10">
        <v>37910</v>
      </c>
      <c r="F928" s="9" t="s">
        <v>1278</v>
      </c>
      <c r="G928" s="8">
        <v>81</v>
      </c>
      <c r="H928" s="9" t="s">
        <v>23</v>
      </c>
      <c r="I928" s="9" t="s">
        <v>1278</v>
      </c>
      <c r="J928" s="9" t="s">
        <v>1359</v>
      </c>
      <c r="K928" s="9" t="s">
        <v>1360</v>
      </c>
      <c r="L928" s="11" t="s">
        <v>27</v>
      </c>
      <c r="M928" s="11" t="s">
        <v>28</v>
      </c>
      <c r="O928" s="12" t="s">
        <v>27</v>
      </c>
      <c r="P928" s="12" t="s">
        <v>28</v>
      </c>
      <c r="Q928" s="12"/>
      <c r="R928" s="13" t="str">
        <f t="shared" si="76"/>
        <v>product</v>
      </c>
      <c r="S928" s="14" t="str">
        <f t="shared" si="77"/>
        <v>apparatus</v>
      </c>
      <c r="T928" s="13" t="str">
        <f t="shared" si="78"/>
        <v>product</v>
      </c>
      <c r="U928" s="12" t="str">
        <f t="shared" si="75"/>
        <v>apparatus</v>
      </c>
    </row>
    <row r="929" spans="1:21" ht="14.4">
      <c r="A929" s="8">
        <v>47829649</v>
      </c>
      <c r="B929" s="8">
        <v>28790166</v>
      </c>
      <c r="C929" s="9">
        <v>6908711</v>
      </c>
      <c r="D929" s="9" t="s">
        <v>33</v>
      </c>
      <c r="E929" s="10">
        <v>37910</v>
      </c>
      <c r="F929" s="9" t="s">
        <v>1278</v>
      </c>
      <c r="G929" s="8">
        <v>81</v>
      </c>
      <c r="H929" s="9" t="s">
        <v>23</v>
      </c>
      <c r="I929" s="9" t="s">
        <v>1278</v>
      </c>
      <c r="J929" s="9" t="s">
        <v>1361</v>
      </c>
      <c r="K929" s="9" t="s">
        <v>1362</v>
      </c>
      <c r="L929" s="11" t="s">
        <v>27</v>
      </c>
      <c r="M929" s="11" t="s">
        <v>28</v>
      </c>
      <c r="O929" s="12" t="s">
        <v>27</v>
      </c>
      <c r="P929" s="12" t="s">
        <v>28</v>
      </c>
      <c r="Q929" s="12"/>
      <c r="R929" s="13" t="str">
        <f t="shared" si="76"/>
        <v>product</v>
      </c>
      <c r="S929" s="14" t="str">
        <f t="shared" si="77"/>
        <v>apparatus</v>
      </c>
      <c r="T929" s="13" t="str">
        <f t="shared" si="78"/>
        <v>product</v>
      </c>
      <c r="U929" s="12" t="str">
        <f t="shared" si="75"/>
        <v>apparatus</v>
      </c>
    </row>
    <row r="930" spans="1:21" ht="14.4">
      <c r="A930" s="8">
        <v>47829649</v>
      </c>
      <c r="B930" s="8">
        <v>28790166</v>
      </c>
      <c r="C930" s="9">
        <v>6908711</v>
      </c>
      <c r="D930" s="9" t="s">
        <v>33</v>
      </c>
      <c r="E930" s="10">
        <v>37910</v>
      </c>
      <c r="F930" s="9" t="s">
        <v>1278</v>
      </c>
      <c r="G930" s="8">
        <v>81</v>
      </c>
      <c r="H930" s="9" t="s">
        <v>23</v>
      </c>
      <c r="I930" s="9" t="s">
        <v>1278</v>
      </c>
      <c r="J930" s="9" t="s">
        <v>1363</v>
      </c>
      <c r="K930" s="9" t="s">
        <v>1364</v>
      </c>
      <c r="L930" s="11" t="s">
        <v>27</v>
      </c>
      <c r="M930" s="11" t="s">
        <v>28</v>
      </c>
      <c r="O930" s="12" t="s">
        <v>27</v>
      </c>
      <c r="P930" s="12" t="s">
        <v>28</v>
      </c>
      <c r="Q930" s="12"/>
      <c r="R930" s="13" t="str">
        <f t="shared" si="76"/>
        <v>product</v>
      </c>
      <c r="S930" s="14" t="str">
        <f t="shared" si="77"/>
        <v>apparatus</v>
      </c>
      <c r="T930" s="13" t="str">
        <f t="shared" si="78"/>
        <v>product</v>
      </c>
      <c r="U930" s="12" t="str">
        <f t="shared" si="75"/>
        <v>apparatus</v>
      </c>
    </row>
    <row r="931" spans="1:21" ht="14.4">
      <c r="A931" s="8">
        <v>47829649</v>
      </c>
      <c r="B931" s="8">
        <v>28790166</v>
      </c>
      <c r="C931" s="9">
        <v>6908711</v>
      </c>
      <c r="D931" s="9" t="s">
        <v>33</v>
      </c>
      <c r="E931" s="10">
        <v>37910</v>
      </c>
      <c r="F931" s="9" t="s">
        <v>1278</v>
      </c>
      <c r="G931" s="8">
        <v>81</v>
      </c>
      <c r="H931" s="9" t="s">
        <v>23</v>
      </c>
      <c r="I931" s="9" t="s">
        <v>1278</v>
      </c>
      <c r="J931" s="9" t="s">
        <v>1365</v>
      </c>
      <c r="K931" s="9" t="s">
        <v>1366</v>
      </c>
      <c r="L931" s="11" t="s">
        <v>27</v>
      </c>
      <c r="M931" s="11" t="s">
        <v>28</v>
      </c>
      <c r="O931" s="12" t="s">
        <v>27</v>
      </c>
      <c r="P931" s="12" t="s">
        <v>28</v>
      </c>
      <c r="Q931" s="12"/>
      <c r="R931" s="13" t="str">
        <f t="shared" si="76"/>
        <v>product</v>
      </c>
      <c r="S931" s="14" t="str">
        <f t="shared" si="77"/>
        <v>apparatus</v>
      </c>
      <c r="T931" s="13" t="str">
        <f t="shared" si="78"/>
        <v>product</v>
      </c>
      <c r="U931" s="12" t="str">
        <f t="shared" si="75"/>
        <v>apparatus</v>
      </c>
    </row>
    <row r="932" spans="1:21" ht="14.4">
      <c r="A932" s="8">
        <v>47829649</v>
      </c>
      <c r="B932" s="8">
        <v>28790166</v>
      </c>
      <c r="C932" s="9">
        <v>6908711</v>
      </c>
      <c r="D932" s="9" t="s">
        <v>33</v>
      </c>
      <c r="E932" s="10">
        <v>37910</v>
      </c>
      <c r="F932" s="9" t="s">
        <v>1278</v>
      </c>
      <c r="G932" s="8">
        <v>81</v>
      </c>
      <c r="H932" s="9" t="s">
        <v>23</v>
      </c>
      <c r="I932" s="9" t="s">
        <v>1278</v>
      </c>
      <c r="J932" s="9" t="s">
        <v>1367</v>
      </c>
      <c r="K932" s="9" t="s">
        <v>1368</v>
      </c>
      <c r="L932" s="11" t="s">
        <v>27</v>
      </c>
      <c r="M932" s="11" t="s">
        <v>28</v>
      </c>
      <c r="O932" s="12" t="s">
        <v>27</v>
      </c>
      <c r="P932" s="12" t="s">
        <v>28</v>
      </c>
      <c r="Q932" s="12"/>
      <c r="R932" s="13" t="str">
        <f t="shared" si="76"/>
        <v>product</v>
      </c>
      <c r="S932" s="14" t="str">
        <f t="shared" si="77"/>
        <v>apparatus</v>
      </c>
      <c r="T932" s="13" t="str">
        <f t="shared" si="78"/>
        <v>product</v>
      </c>
      <c r="U932" s="12" t="str">
        <f t="shared" si="75"/>
        <v>apparatus</v>
      </c>
    </row>
    <row r="933" spans="1:21" ht="14.4">
      <c r="A933" s="8">
        <v>47829649</v>
      </c>
      <c r="B933" s="8">
        <v>28790166</v>
      </c>
      <c r="C933" s="9">
        <v>6908711</v>
      </c>
      <c r="D933" s="9" t="s">
        <v>33</v>
      </c>
      <c r="E933" s="10">
        <v>37910</v>
      </c>
      <c r="F933" s="9" t="s">
        <v>1278</v>
      </c>
      <c r="G933" s="8">
        <v>81</v>
      </c>
      <c r="H933" s="9" t="s">
        <v>23</v>
      </c>
      <c r="I933" s="9" t="s">
        <v>1278</v>
      </c>
      <c r="J933" s="9" t="s">
        <v>1369</v>
      </c>
      <c r="K933" s="9" t="s">
        <v>1370</v>
      </c>
      <c r="L933" s="11" t="s">
        <v>27</v>
      </c>
      <c r="M933" s="11" t="s">
        <v>28</v>
      </c>
      <c r="O933" s="12" t="s">
        <v>27</v>
      </c>
      <c r="P933" s="12" t="s">
        <v>28</v>
      </c>
      <c r="Q933" s="12"/>
      <c r="R933" s="13" t="str">
        <f t="shared" si="76"/>
        <v>product</v>
      </c>
      <c r="S933" s="14" t="str">
        <f t="shared" si="77"/>
        <v>apparatus</v>
      </c>
      <c r="T933" s="13" t="str">
        <f t="shared" si="78"/>
        <v>product</v>
      </c>
      <c r="U933" s="12" t="str">
        <f t="shared" si="75"/>
        <v>apparatus</v>
      </c>
    </row>
    <row r="934" spans="1:21" ht="14.4">
      <c r="A934" s="8">
        <v>46999636</v>
      </c>
      <c r="B934" s="8">
        <v>19169153</v>
      </c>
      <c r="C934" s="9">
        <v>6680600</v>
      </c>
      <c r="D934" s="9" t="s">
        <v>33</v>
      </c>
      <c r="E934" s="10">
        <v>37763</v>
      </c>
      <c r="F934" s="9" t="s">
        <v>1019</v>
      </c>
      <c r="G934" s="8">
        <v>92</v>
      </c>
      <c r="H934" s="9" t="s">
        <v>23</v>
      </c>
      <c r="I934" s="9" t="s">
        <v>1020</v>
      </c>
      <c r="J934" s="9" t="s">
        <v>25</v>
      </c>
      <c r="K934" s="9" t="s">
        <v>1021</v>
      </c>
      <c r="L934" s="11" t="s">
        <v>27</v>
      </c>
      <c r="M934" s="11" t="s">
        <v>28</v>
      </c>
      <c r="O934" s="12" t="s">
        <v>27</v>
      </c>
      <c r="P934" s="12" t="s">
        <v>28</v>
      </c>
      <c r="Q934" s="12"/>
      <c r="R934" s="13" t="str">
        <f t="shared" si="76"/>
        <v>product</v>
      </c>
      <c r="S934" s="14" t="str">
        <f t="shared" si="77"/>
        <v>apparatus</v>
      </c>
      <c r="T934" s="13" t="str">
        <f t="shared" si="78"/>
        <v>product</v>
      </c>
      <c r="U934" s="12" t="str">
        <f t="shared" si="75"/>
        <v>apparatus</v>
      </c>
    </row>
    <row r="935" spans="1:21" ht="14.4">
      <c r="A935" s="8">
        <v>46999636</v>
      </c>
      <c r="B935" s="8">
        <v>19169153</v>
      </c>
      <c r="C935" s="9">
        <v>6680600</v>
      </c>
      <c r="D935" s="9" t="s">
        <v>33</v>
      </c>
      <c r="E935" s="10">
        <v>37763</v>
      </c>
      <c r="F935" s="9" t="s">
        <v>1019</v>
      </c>
      <c r="G935" s="8">
        <v>92</v>
      </c>
      <c r="H935" s="9" t="s">
        <v>23</v>
      </c>
      <c r="I935" s="9" t="s">
        <v>1020</v>
      </c>
      <c r="J935" s="9" t="s">
        <v>29</v>
      </c>
      <c r="K935" s="9" t="s">
        <v>1022</v>
      </c>
      <c r="L935" s="11" t="s">
        <v>27</v>
      </c>
      <c r="M935" s="11" t="s">
        <v>28</v>
      </c>
      <c r="O935" s="12" t="s">
        <v>27</v>
      </c>
      <c r="P935" s="12" t="s">
        <v>28</v>
      </c>
      <c r="Q935" s="12"/>
      <c r="R935" s="13" t="str">
        <f t="shared" si="76"/>
        <v>product</v>
      </c>
      <c r="S935" s="14" t="str">
        <f t="shared" si="77"/>
        <v>apparatus</v>
      </c>
      <c r="T935" s="13" t="str">
        <f t="shared" si="78"/>
        <v>product</v>
      </c>
      <c r="U935" s="12" t="str">
        <f t="shared" si="75"/>
        <v>apparatus</v>
      </c>
    </row>
    <row r="936" spans="1:21" ht="14.4">
      <c r="A936" s="8">
        <v>46999636</v>
      </c>
      <c r="B936" s="8">
        <v>19169153</v>
      </c>
      <c r="C936" s="9">
        <v>6680600</v>
      </c>
      <c r="D936" s="9" t="s">
        <v>33</v>
      </c>
      <c r="E936" s="10">
        <v>37763</v>
      </c>
      <c r="F936" s="9" t="s">
        <v>1019</v>
      </c>
      <c r="G936" s="8">
        <v>92</v>
      </c>
      <c r="H936" s="9" t="s">
        <v>23</v>
      </c>
      <c r="I936" s="9" t="s">
        <v>1020</v>
      </c>
      <c r="J936" s="9" t="s">
        <v>31</v>
      </c>
      <c r="K936" s="9" t="s">
        <v>1023</v>
      </c>
      <c r="L936" s="11" t="s">
        <v>27</v>
      </c>
      <c r="M936" s="11" t="s">
        <v>28</v>
      </c>
      <c r="O936" s="12" t="s">
        <v>27</v>
      </c>
      <c r="P936" s="12" t="s">
        <v>28</v>
      </c>
      <c r="Q936" s="12"/>
      <c r="R936" s="13" t="str">
        <f t="shared" si="76"/>
        <v>product</v>
      </c>
      <c r="S936" s="14" t="str">
        <f t="shared" si="77"/>
        <v>apparatus</v>
      </c>
      <c r="T936" s="13" t="str">
        <f t="shared" si="78"/>
        <v>product</v>
      </c>
      <c r="U936" s="12" t="str">
        <f t="shared" si="75"/>
        <v>apparatus</v>
      </c>
    </row>
    <row r="937" spans="1:21" ht="14.4">
      <c r="A937" s="8">
        <v>46999636</v>
      </c>
      <c r="B937" s="8">
        <v>19169153</v>
      </c>
      <c r="C937" s="9">
        <v>6680600</v>
      </c>
      <c r="D937" s="9" t="s">
        <v>33</v>
      </c>
      <c r="E937" s="10">
        <v>37763</v>
      </c>
      <c r="F937" s="9" t="s">
        <v>1019</v>
      </c>
      <c r="G937" s="8">
        <v>92</v>
      </c>
      <c r="H937" s="9" t="s">
        <v>23</v>
      </c>
      <c r="I937" s="9" t="s">
        <v>1020</v>
      </c>
      <c r="J937" s="9" t="s">
        <v>38</v>
      </c>
      <c r="K937" s="9" t="s">
        <v>1024</v>
      </c>
      <c r="L937" s="11" t="s">
        <v>27</v>
      </c>
      <c r="M937" s="11" t="s">
        <v>28</v>
      </c>
      <c r="O937" s="12" t="s">
        <v>27</v>
      </c>
      <c r="P937" s="12" t="s">
        <v>28</v>
      </c>
      <c r="Q937" s="12"/>
      <c r="R937" s="13" t="str">
        <f t="shared" si="76"/>
        <v>product</v>
      </c>
      <c r="S937" s="14" t="str">
        <f t="shared" si="77"/>
        <v>apparatus</v>
      </c>
      <c r="T937" s="13" t="str">
        <f t="shared" si="78"/>
        <v>product</v>
      </c>
      <c r="U937" s="12" t="str">
        <f t="shared" si="75"/>
        <v>apparatus</v>
      </c>
    </row>
    <row r="938" spans="1:21" ht="14.4">
      <c r="A938" s="8">
        <v>46999636</v>
      </c>
      <c r="B938" s="8">
        <v>19169153</v>
      </c>
      <c r="C938" s="9">
        <v>6680600</v>
      </c>
      <c r="D938" s="9" t="s">
        <v>33</v>
      </c>
      <c r="E938" s="10">
        <v>37763</v>
      </c>
      <c r="F938" s="9" t="s">
        <v>1019</v>
      </c>
      <c r="G938" s="8">
        <v>92</v>
      </c>
      <c r="H938" s="9" t="s">
        <v>23</v>
      </c>
      <c r="I938" s="9" t="s">
        <v>1020</v>
      </c>
      <c r="J938" s="9" t="s">
        <v>40</v>
      </c>
      <c r="K938" s="9" t="s">
        <v>1025</v>
      </c>
      <c r="L938" s="11" t="s">
        <v>27</v>
      </c>
      <c r="M938" s="11" t="s">
        <v>28</v>
      </c>
      <c r="O938" s="12" t="s">
        <v>27</v>
      </c>
      <c r="P938" s="12" t="s">
        <v>28</v>
      </c>
      <c r="Q938" s="12"/>
      <c r="R938" s="13" t="str">
        <f t="shared" si="76"/>
        <v>product</v>
      </c>
      <c r="S938" s="14" t="str">
        <f t="shared" si="77"/>
        <v>apparatus</v>
      </c>
      <c r="T938" s="13" t="str">
        <f t="shared" si="78"/>
        <v>product</v>
      </c>
      <c r="U938" s="12" t="str">
        <f t="shared" si="75"/>
        <v>apparatus</v>
      </c>
    </row>
    <row r="939" spans="1:21" ht="14.4">
      <c r="A939" s="8">
        <v>46999636</v>
      </c>
      <c r="B939" s="8">
        <v>19169153</v>
      </c>
      <c r="C939" s="9">
        <v>6680600</v>
      </c>
      <c r="D939" s="9" t="s">
        <v>33</v>
      </c>
      <c r="E939" s="10">
        <v>37763</v>
      </c>
      <c r="F939" s="9" t="s">
        <v>1019</v>
      </c>
      <c r="G939" s="8">
        <v>92</v>
      </c>
      <c r="H939" s="9" t="s">
        <v>23</v>
      </c>
      <c r="I939" s="9" t="s">
        <v>1020</v>
      </c>
      <c r="J939" s="9" t="s">
        <v>42</v>
      </c>
      <c r="K939" s="9" t="s">
        <v>1026</v>
      </c>
      <c r="L939" s="11" t="s">
        <v>27</v>
      </c>
      <c r="M939" s="11" t="s">
        <v>28</v>
      </c>
      <c r="O939" s="12" t="s">
        <v>27</v>
      </c>
      <c r="P939" s="12" t="s">
        <v>28</v>
      </c>
      <c r="Q939" s="12"/>
      <c r="R939" s="13" t="str">
        <f t="shared" si="76"/>
        <v>product</v>
      </c>
      <c r="S939" s="14" t="str">
        <f t="shared" si="77"/>
        <v>apparatus</v>
      </c>
      <c r="T939" s="13" t="str">
        <f t="shared" si="78"/>
        <v>product</v>
      </c>
      <c r="U939" s="12" t="str">
        <f t="shared" si="75"/>
        <v>apparatus</v>
      </c>
    </row>
    <row r="940" spans="1:21" ht="14.4">
      <c r="A940" s="8">
        <v>46999636</v>
      </c>
      <c r="B940" s="8">
        <v>19169153</v>
      </c>
      <c r="C940" s="9">
        <v>6680600</v>
      </c>
      <c r="D940" s="9" t="s">
        <v>33</v>
      </c>
      <c r="E940" s="10">
        <v>37763</v>
      </c>
      <c r="F940" s="9" t="s">
        <v>1019</v>
      </c>
      <c r="G940" s="8">
        <v>92</v>
      </c>
      <c r="H940" s="9" t="s">
        <v>23</v>
      </c>
      <c r="I940" s="9" t="s">
        <v>1020</v>
      </c>
      <c r="J940" s="9" t="s">
        <v>44</v>
      </c>
      <c r="K940" s="9" t="s">
        <v>1027</v>
      </c>
      <c r="L940" s="11" t="s">
        <v>27</v>
      </c>
      <c r="M940" s="11" t="s">
        <v>28</v>
      </c>
      <c r="O940" s="12" t="s">
        <v>27</v>
      </c>
      <c r="P940" s="12" t="s">
        <v>28</v>
      </c>
      <c r="Q940" s="12"/>
      <c r="R940" s="13" t="str">
        <f t="shared" si="76"/>
        <v>product</v>
      </c>
      <c r="S940" s="14" t="str">
        <f t="shared" si="77"/>
        <v>apparatus</v>
      </c>
      <c r="T940" s="13" t="str">
        <f t="shared" si="78"/>
        <v>product</v>
      </c>
      <c r="U940" s="12" t="str">
        <f t="shared" si="75"/>
        <v>apparatus</v>
      </c>
    </row>
    <row r="941" spans="1:21" ht="14.4">
      <c r="A941" s="8">
        <v>46999636</v>
      </c>
      <c r="B941" s="8">
        <v>19169153</v>
      </c>
      <c r="C941" s="9">
        <v>6680600</v>
      </c>
      <c r="D941" s="9" t="s">
        <v>33</v>
      </c>
      <c r="E941" s="10">
        <v>37763</v>
      </c>
      <c r="F941" s="9" t="s">
        <v>1019</v>
      </c>
      <c r="G941" s="8">
        <v>92</v>
      </c>
      <c r="H941" s="9" t="s">
        <v>23</v>
      </c>
      <c r="I941" s="9" t="s">
        <v>1020</v>
      </c>
      <c r="J941" s="9" t="s">
        <v>46</v>
      </c>
      <c r="K941" s="9" t="s">
        <v>1028</v>
      </c>
      <c r="L941" s="11" t="s">
        <v>27</v>
      </c>
      <c r="M941" s="11" t="s">
        <v>28</v>
      </c>
      <c r="O941" s="12" t="s">
        <v>27</v>
      </c>
      <c r="P941" s="12" t="s">
        <v>28</v>
      </c>
      <c r="Q941" s="12"/>
      <c r="R941" s="13" t="str">
        <f t="shared" si="76"/>
        <v>product</v>
      </c>
      <c r="S941" s="14" t="str">
        <f t="shared" si="77"/>
        <v>apparatus</v>
      </c>
      <c r="T941" s="13" t="str">
        <f t="shared" si="78"/>
        <v>product</v>
      </c>
      <c r="U941" s="12" t="str">
        <f t="shared" si="75"/>
        <v>apparatus</v>
      </c>
    </row>
    <row r="942" spans="1:21" ht="14.4">
      <c r="A942" s="8">
        <v>46999636</v>
      </c>
      <c r="B942" s="8">
        <v>19169153</v>
      </c>
      <c r="C942" s="9">
        <v>6680600</v>
      </c>
      <c r="D942" s="9" t="s">
        <v>33</v>
      </c>
      <c r="E942" s="10">
        <v>37763</v>
      </c>
      <c r="F942" s="9" t="s">
        <v>1019</v>
      </c>
      <c r="G942" s="8">
        <v>92</v>
      </c>
      <c r="H942" s="9" t="s">
        <v>23</v>
      </c>
      <c r="I942" s="9" t="s">
        <v>1020</v>
      </c>
      <c r="J942" s="9" t="s">
        <v>48</v>
      </c>
      <c r="K942" s="9" t="s">
        <v>1029</v>
      </c>
      <c r="L942" s="11" t="s">
        <v>27</v>
      </c>
      <c r="M942" s="11" t="s">
        <v>28</v>
      </c>
      <c r="O942" s="12" t="s">
        <v>27</v>
      </c>
      <c r="P942" s="12" t="s">
        <v>28</v>
      </c>
      <c r="Q942" s="12"/>
      <c r="R942" s="13" t="str">
        <f t="shared" si="76"/>
        <v>product</v>
      </c>
      <c r="S942" s="14" t="str">
        <f t="shared" si="77"/>
        <v>apparatus</v>
      </c>
      <c r="T942" s="13" t="str">
        <f t="shared" si="78"/>
        <v>product</v>
      </c>
      <c r="U942" s="12" t="str">
        <f t="shared" si="75"/>
        <v>apparatus</v>
      </c>
    </row>
    <row r="943" spans="1:21" ht="14.4">
      <c r="A943" s="8">
        <v>46999636</v>
      </c>
      <c r="B943" s="8">
        <v>19169153</v>
      </c>
      <c r="C943" s="9">
        <v>6680600</v>
      </c>
      <c r="D943" s="9" t="s">
        <v>33</v>
      </c>
      <c r="E943" s="10">
        <v>37763</v>
      </c>
      <c r="F943" s="9" t="s">
        <v>1019</v>
      </c>
      <c r="G943" s="8">
        <v>92</v>
      </c>
      <c r="H943" s="9" t="s">
        <v>23</v>
      </c>
      <c r="I943" s="9" t="s">
        <v>1020</v>
      </c>
      <c r="J943" s="9" t="s">
        <v>50</v>
      </c>
      <c r="K943" s="9" t="s">
        <v>1030</v>
      </c>
      <c r="L943" s="11" t="s">
        <v>27</v>
      </c>
      <c r="M943" s="11" t="s">
        <v>28</v>
      </c>
      <c r="O943" s="12" t="s">
        <v>27</v>
      </c>
      <c r="P943" s="12" t="s">
        <v>28</v>
      </c>
      <c r="Q943" s="12"/>
      <c r="R943" s="13" t="str">
        <f t="shared" si="76"/>
        <v>product</v>
      </c>
      <c r="S943" s="14" t="str">
        <f t="shared" si="77"/>
        <v>apparatus</v>
      </c>
      <c r="T943" s="13" t="str">
        <f t="shared" si="78"/>
        <v>product</v>
      </c>
      <c r="U943" s="12" t="str">
        <f t="shared" si="75"/>
        <v>apparatus</v>
      </c>
    </row>
    <row r="944" spans="1:21" ht="14.4">
      <c r="A944" s="8">
        <v>46999636</v>
      </c>
      <c r="B944" s="8">
        <v>19169153</v>
      </c>
      <c r="C944" s="9">
        <v>6680600</v>
      </c>
      <c r="D944" s="9" t="s">
        <v>33</v>
      </c>
      <c r="E944" s="10">
        <v>37763</v>
      </c>
      <c r="F944" s="9" t="s">
        <v>1019</v>
      </c>
      <c r="G944" s="8">
        <v>92</v>
      </c>
      <c r="H944" s="9" t="s">
        <v>23</v>
      </c>
      <c r="I944" s="9" t="s">
        <v>1020</v>
      </c>
      <c r="J944" s="9" t="s">
        <v>52</v>
      </c>
      <c r="K944" s="9" t="s">
        <v>1031</v>
      </c>
      <c r="L944" s="11" t="s">
        <v>27</v>
      </c>
      <c r="M944" s="11" t="s">
        <v>28</v>
      </c>
      <c r="O944" s="12" t="s">
        <v>27</v>
      </c>
      <c r="P944" s="12" t="s">
        <v>28</v>
      </c>
      <c r="Q944" s="12"/>
      <c r="R944" s="13" t="str">
        <f t="shared" si="76"/>
        <v>product</v>
      </c>
      <c r="S944" s="14" t="str">
        <f t="shared" si="77"/>
        <v>apparatus</v>
      </c>
      <c r="T944" s="13" t="str">
        <f t="shared" si="78"/>
        <v>product</v>
      </c>
      <c r="U944" s="12" t="str">
        <f t="shared" si="75"/>
        <v>apparatus</v>
      </c>
    </row>
    <row r="945" spans="1:21" ht="14.4">
      <c r="A945" s="8">
        <v>46999636</v>
      </c>
      <c r="B945" s="8">
        <v>19169153</v>
      </c>
      <c r="C945" s="9">
        <v>6680600</v>
      </c>
      <c r="D945" s="9" t="s">
        <v>33</v>
      </c>
      <c r="E945" s="10">
        <v>37763</v>
      </c>
      <c r="F945" s="9" t="s">
        <v>1019</v>
      </c>
      <c r="G945" s="8">
        <v>92</v>
      </c>
      <c r="H945" s="9" t="s">
        <v>23</v>
      </c>
      <c r="I945" s="9" t="s">
        <v>1020</v>
      </c>
      <c r="J945" s="9" t="s">
        <v>54</v>
      </c>
      <c r="K945" s="9" t="s">
        <v>1032</v>
      </c>
      <c r="L945" s="11" t="s">
        <v>27</v>
      </c>
      <c r="M945" s="11" t="s">
        <v>28</v>
      </c>
      <c r="O945" s="12" t="s">
        <v>27</v>
      </c>
      <c r="P945" s="12" t="s">
        <v>28</v>
      </c>
      <c r="Q945" s="12"/>
      <c r="R945" s="13" t="str">
        <f t="shared" si="76"/>
        <v>product</v>
      </c>
      <c r="S945" s="14" t="str">
        <f t="shared" si="77"/>
        <v>apparatus</v>
      </c>
      <c r="T945" s="13" t="str">
        <f t="shared" si="78"/>
        <v>product</v>
      </c>
      <c r="U945" s="12" t="str">
        <f t="shared" si="75"/>
        <v>apparatus</v>
      </c>
    </row>
    <row r="946" spans="1:21" ht="14.4">
      <c r="A946" s="8">
        <v>46999636</v>
      </c>
      <c r="B946" s="8">
        <v>19169153</v>
      </c>
      <c r="C946" s="9">
        <v>6680600</v>
      </c>
      <c r="D946" s="9" t="s">
        <v>33</v>
      </c>
      <c r="E946" s="10">
        <v>37763</v>
      </c>
      <c r="F946" s="9" t="s">
        <v>1019</v>
      </c>
      <c r="G946" s="8">
        <v>92</v>
      </c>
      <c r="H946" s="9" t="s">
        <v>23</v>
      </c>
      <c r="I946" s="9" t="s">
        <v>1020</v>
      </c>
      <c r="J946" s="9" t="s">
        <v>56</v>
      </c>
      <c r="K946" s="9" t="s">
        <v>1033</v>
      </c>
      <c r="L946" s="11" t="s">
        <v>27</v>
      </c>
      <c r="M946" s="11" t="s">
        <v>28</v>
      </c>
      <c r="O946" s="12" t="s">
        <v>27</v>
      </c>
      <c r="P946" s="12" t="s">
        <v>28</v>
      </c>
      <c r="Q946" s="12"/>
      <c r="R946" s="13" t="str">
        <f t="shared" si="76"/>
        <v>product</v>
      </c>
      <c r="S946" s="14" t="str">
        <f t="shared" si="77"/>
        <v>apparatus</v>
      </c>
      <c r="T946" s="13" t="str">
        <f t="shared" si="78"/>
        <v>product</v>
      </c>
      <c r="U946" s="12" t="str">
        <f t="shared" si="75"/>
        <v>apparatus</v>
      </c>
    </row>
    <row r="947" spans="1:21" ht="14.4">
      <c r="A947" s="8">
        <v>46999636</v>
      </c>
      <c r="B947" s="8">
        <v>19169153</v>
      </c>
      <c r="C947" s="9">
        <v>6680600</v>
      </c>
      <c r="D947" s="9" t="s">
        <v>33</v>
      </c>
      <c r="E947" s="10">
        <v>37763</v>
      </c>
      <c r="F947" s="9" t="s">
        <v>1019</v>
      </c>
      <c r="G947" s="8">
        <v>92</v>
      </c>
      <c r="H947" s="9" t="s">
        <v>23</v>
      </c>
      <c r="I947" s="9" t="s">
        <v>1020</v>
      </c>
      <c r="J947" s="9" t="s">
        <v>58</v>
      </c>
      <c r="K947" s="9" t="s">
        <v>1034</v>
      </c>
      <c r="L947" s="11" t="s">
        <v>27</v>
      </c>
      <c r="M947" s="11" t="s">
        <v>28</v>
      </c>
      <c r="O947" s="12" t="s">
        <v>27</v>
      </c>
      <c r="P947" s="12" t="s">
        <v>28</v>
      </c>
      <c r="Q947" s="12"/>
      <c r="R947" s="13" t="str">
        <f t="shared" si="76"/>
        <v>product</v>
      </c>
      <c r="S947" s="14" t="str">
        <f t="shared" si="77"/>
        <v>apparatus</v>
      </c>
      <c r="T947" s="13" t="str">
        <f t="shared" si="78"/>
        <v>product</v>
      </c>
      <c r="U947" s="12" t="str">
        <f t="shared" si="75"/>
        <v>apparatus</v>
      </c>
    </row>
    <row r="948" spans="1:21" ht="14.4">
      <c r="A948" s="8">
        <v>46999636</v>
      </c>
      <c r="B948" s="8">
        <v>19169153</v>
      </c>
      <c r="C948" s="9">
        <v>6680600</v>
      </c>
      <c r="D948" s="9" t="s">
        <v>33</v>
      </c>
      <c r="E948" s="10">
        <v>37763</v>
      </c>
      <c r="F948" s="9" t="s">
        <v>1019</v>
      </c>
      <c r="G948" s="8">
        <v>92</v>
      </c>
      <c r="H948" s="9" t="s">
        <v>23</v>
      </c>
      <c r="I948" s="9" t="s">
        <v>1020</v>
      </c>
      <c r="J948" s="9" t="s">
        <v>60</v>
      </c>
      <c r="K948" s="9" t="s">
        <v>1035</v>
      </c>
      <c r="L948" s="11" t="s">
        <v>27</v>
      </c>
      <c r="M948" s="11" t="s">
        <v>28</v>
      </c>
      <c r="O948" s="12" t="s">
        <v>27</v>
      </c>
      <c r="P948" s="12" t="s">
        <v>28</v>
      </c>
      <c r="Q948" s="17"/>
      <c r="R948" s="13" t="str">
        <f t="shared" si="76"/>
        <v>product</v>
      </c>
      <c r="S948" s="14" t="str">
        <f t="shared" si="77"/>
        <v>apparatus</v>
      </c>
      <c r="T948" s="13" t="str">
        <f t="shared" si="78"/>
        <v>product</v>
      </c>
      <c r="U948" s="12" t="str">
        <f t="shared" si="75"/>
        <v>apparatus</v>
      </c>
    </row>
    <row r="949" spans="1:21" ht="14.4">
      <c r="A949" s="8">
        <v>46999636</v>
      </c>
      <c r="B949" s="8">
        <v>19169153</v>
      </c>
      <c r="C949" s="9">
        <v>6680600</v>
      </c>
      <c r="D949" s="9" t="s">
        <v>33</v>
      </c>
      <c r="E949" s="10">
        <v>37763</v>
      </c>
      <c r="F949" s="9" t="s">
        <v>1019</v>
      </c>
      <c r="G949" s="8">
        <v>92</v>
      </c>
      <c r="H949" s="9" t="s">
        <v>23</v>
      </c>
      <c r="I949" s="9" t="s">
        <v>1020</v>
      </c>
      <c r="J949" s="9" t="s">
        <v>62</v>
      </c>
      <c r="K949" s="9" t="s">
        <v>1036</v>
      </c>
      <c r="L949" s="11" t="s">
        <v>27</v>
      </c>
      <c r="M949" s="11" t="s">
        <v>28</v>
      </c>
      <c r="O949" s="12" t="s">
        <v>27</v>
      </c>
      <c r="P949" s="12" t="s">
        <v>28</v>
      </c>
      <c r="Q949" s="12"/>
      <c r="R949" s="13" t="str">
        <f t="shared" si="76"/>
        <v>product</v>
      </c>
      <c r="S949" s="14" t="str">
        <f t="shared" si="77"/>
        <v>apparatus</v>
      </c>
      <c r="T949" s="16" t="str">
        <f t="shared" si="78"/>
        <v>product</v>
      </c>
      <c r="U949" s="12" t="str">
        <f t="shared" si="75"/>
        <v>apparatus</v>
      </c>
    </row>
    <row r="950" spans="1:21" ht="14.4">
      <c r="A950" s="8">
        <v>46999636</v>
      </c>
      <c r="B950" s="8">
        <v>19169153</v>
      </c>
      <c r="C950" s="9">
        <v>6680600</v>
      </c>
      <c r="D950" s="9" t="s">
        <v>33</v>
      </c>
      <c r="E950" s="10">
        <v>37763</v>
      </c>
      <c r="F950" s="9" t="s">
        <v>1019</v>
      </c>
      <c r="G950" s="8">
        <v>92</v>
      </c>
      <c r="H950" s="9" t="s">
        <v>23</v>
      </c>
      <c r="I950" s="9" t="s">
        <v>1020</v>
      </c>
      <c r="J950" s="9" t="s">
        <v>64</v>
      </c>
      <c r="K950" s="9" t="s">
        <v>1037</v>
      </c>
      <c r="L950" s="11" t="s">
        <v>27</v>
      </c>
      <c r="M950" s="11" t="s">
        <v>28</v>
      </c>
      <c r="O950" s="12" t="s">
        <v>27</v>
      </c>
      <c r="P950" s="12" t="s">
        <v>28</v>
      </c>
      <c r="Q950" s="12"/>
      <c r="R950" s="13" t="str">
        <f t="shared" si="76"/>
        <v>product</v>
      </c>
      <c r="S950" s="14" t="str">
        <f t="shared" si="77"/>
        <v>apparatus</v>
      </c>
      <c r="T950" s="13" t="str">
        <f t="shared" si="78"/>
        <v>product</v>
      </c>
      <c r="U950" s="12" t="str">
        <f t="shared" si="75"/>
        <v>apparatus</v>
      </c>
    </row>
    <row r="951" spans="1:21" ht="14.4">
      <c r="A951" s="8">
        <v>46999636</v>
      </c>
      <c r="B951" s="8">
        <v>19169153</v>
      </c>
      <c r="C951" s="9">
        <v>6680600</v>
      </c>
      <c r="D951" s="9" t="s">
        <v>33</v>
      </c>
      <c r="E951" s="10">
        <v>37763</v>
      </c>
      <c r="F951" s="9" t="s">
        <v>1019</v>
      </c>
      <c r="G951" s="8">
        <v>92</v>
      </c>
      <c r="H951" s="9" t="s">
        <v>23</v>
      </c>
      <c r="I951" s="9" t="s">
        <v>1020</v>
      </c>
      <c r="J951" s="9" t="s">
        <v>66</v>
      </c>
      <c r="K951" s="9" t="s">
        <v>1038</v>
      </c>
      <c r="L951" s="11" t="s">
        <v>27</v>
      </c>
      <c r="M951" s="11" t="s">
        <v>28</v>
      </c>
      <c r="O951" s="12" t="s">
        <v>27</v>
      </c>
      <c r="P951" s="12" t="s">
        <v>28</v>
      </c>
      <c r="Q951" s="12"/>
      <c r="R951" s="13" t="str">
        <f t="shared" si="76"/>
        <v>product</v>
      </c>
      <c r="S951" s="14" t="str">
        <f t="shared" si="77"/>
        <v>apparatus</v>
      </c>
      <c r="T951" s="13" t="str">
        <f t="shared" si="78"/>
        <v>product</v>
      </c>
      <c r="U951" s="12" t="str">
        <f t="shared" si="75"/>
        <v>apparatus</v>
      </c>
    </row>
    <row r="952" spans="1:21" ht="14.4">
      <c r="A952" s="8">
        <v>46999636</v>
      </c>
      <c r="B952" s="8">
        <v>19169153</v>
      </c>
      <c r="C952" s="9">
        <v>6680600</v>
      </c>
      <c r="D952" s="9" t="s">
        <v>33</v>
      </c>
      <c r="E952" s="10">
        <v>37763</v>
      </c>
      <c r="F952" s="9" t="s">
        <v>1019</v>
      </c>
      <c r="G952" s="8">
        <v>92</v>
      </c>
      <c r="H952" s="9" t="s">
        <v>23</v>
      </c>
      <c r="I952" s="9" t="s">
        <v>1020</v>
      </c>
      <c r="J952" s="9" t="s">
        <v>68</v>
      </c>
      <c r="K952" s="9" t="s">
        <v>1039</v>
      </c>
      <c r="L952" s="11" t="s">
        <v>27</v>
      </c>
      <c r="M952" s="11" t="s">
        <v>28</v>
      </c>
      <c r="O952" s="12" t="s">
        <v>27</v>
      </c>
      <c r="P952" s="12" t="s">
        <v>28</v>
      </c>
      <c r="Q952" s="12"/>
      <c r="R952" s="13" t="str">
        <f t="shared" si="76"/>
        <v>product</v>
      </c>
      <c r="S952" s="14" t="str">
        <f t="shared" si="77"/>
        <v>apparatus</v>
      </c>
      <c r="T952" s="13" t="str">
        <f t="shared" si="78"/>
        <v>product</v>
      </c>
      <c r="U952" s="12" t="str">
        <f t="shared" si="75"/>
        <v>apparatus</v>
      </c>
    </row>
    <row r="953" spans="1:21" ht="14.4">
      <c r="A953" s="8">
        <v>46999636</v>
      </c>
      <c r="B953" s="8">
        <v>19169153</v>
      </c>
      <c r="C953" s="9">
        <v>6680600</v>
      </c>
      <c r="D953" s="9" t="s">
        <v>33</v>
      </c>
      <c r="E953" s="10">
        <v>37763</v>
      </c>
      <c r="F953" s="9" t="s">
        <v>1019</v>
      </c>
      <c r="G953" s="8">
        <v>92</v>
      </c>
      <c r="H953" s="9" t="s">
        <v>23</v>
      </c>
      <c r="I953" s="9" t="s">
        <v>1020</v>
      </c>
      <c r="J953" s="9" t="s">
        <v>70</v>
      </c>
      <c r="K953" s="9" t="s">
        <v>1040</v>
      </c>
      <c r="L953" s="11" t="s">
        <v>27</v>
      </c>
      <c r="M953" s="11" t="s">
        <v>28</v>
      </c>
      <c r="O953" s="12" t="s">
        <v>27</v>
      </c>
      <c r="P953" s="12" t="s">
        <v>28</v>
      </c>
      <c r="Q953" s="12"/>
      <c r="R953" s="13" t="str">
        <f t="shared" si="76"/>
        <v>product</v>
      </c>
      <c r="S953" s="14" t="str">
        <f t="shared" si="77"/>
        <v>apparatus</v>
      </c>
      <c r="T953" s="13" t="str">
        <f t="shared" si="78"/>
        <v>product</v>
      </c>
      <c r="U953" s="12" t="str">
        <f t="shared" si="75"/>
        <v>apparatus</v>
      </c>
    </row>
    <row r="954" spans="1:21" ht="14.4">
      <c r="A954" s="8">
        <v>46999636</v>
      </c>
      <c r="B954" s="8">
        <v>19169153</v>
      </c>
      <c r="C954" s="9">
        <v>6680600</v>
      </c>
      <c r="D954" s="9" t="s">
        <v>33</v>
      </c>
      <c r="E954" s="10">
        <v>37763</v>
      </c>
      <c r="F954" s="9" t="s">
        <v>1019</v>
      </c>
      <c r="G954" s="8">
        <v>92</v>
      </c>
      <c r="H954" s="9" t="s">
        <v>23</v>
      </c>
      <c r="I954" s="9" t="s">
        <v>1020</v>
      </c>
      <c r="J954" s="9" t="s">
        <v>72</v>
      </c>
      <c r="K954" s="9" t="s">
        <v>1041</v>
      </c>
      <c r="L954" s="11" t="s">
        <v>27</v>
      </c>
      <c r="M954" s="11" t="s">
        <v>28</v>
      </c>
      <c r="O954" s="12" t="s">
        <v>27</v>
      </c>
      <c r="P954" s="12" t="s">
        <v>28</v>
      </c>
      <c r="Q954" s="12"/>
      <c r="R954" s="13" t="str">
        <f t="shared" si="76"/>
        <v>product</v>
      </c>
      <c r="S954" s="14" t="str">
        <f t="shared" si="77"/>
        <v>apparatus</v>
      </c>
      <c r="T954" s="13" t="str">
        <f t="shared" si="78"/>
        <v>product</v>
      </c>
      <c r="U954" s="12" t="str">
        <f t="shared" si="75"/>
        <v>apparatus</v>
      </c>
    </row>
    <row r="955" spans="1:21" ht="14.4">
      <c r="A955" s="8">
        <v>46999636</v>
      </c>
      <c r="B955" s="8">
        <v>19169153</v>
      </c>
      <c r="C955" s="9">
        <v>6680600</v>
      </c>
      <c r="D955" s="9" t="s">
        <v>33</v>
      </c>
      <c r="E955" s="10">
        <v>37763</v>
      </c>
      <c r="F955" s="9" t="s">
        <v>1019</v>
      </c>
      <c r="G955" s="8">
        <v>92</v>
      </c>
      <c r="H955" s="9" t="s">
        <v>23</v>
      </c>
      <c r="I955" s="9" t="s">
        <v>1020</v>
      </c>
      <c r="J955" s="9" t="s">
        <v>74</v>
      </c>
      <c r="K955" s="9" t="s">
        <v>1042</v>
      </c>
      <c r="L955" s="11" t="s">
        <v>27</v>
      </c>
      <c r="M955" s="11" t="s">
        <v>28</v>
      </c>
      <c r="O955" s="12" t="s">
        <v>27</v>
      </c>
      <c r="P955" s="12" t="s">
        <v>28</v>
      </c>
      <c r="Q955" s="12"/>
      <c r="R955" s="13" t="str">
        <f t="shared" si="76"/>
        <v>product</v>
      </c>
      <c r="S955" s="14" t="str">
        <f t="shared" si="77"/>
        <v>apparatus</v>
      </c>
      <c r="T955" s="13" t="str">
        <f t="shared" si="78"/>
        <v>product</v>
      </c>
      <c r="U955" s="12" t="str">
        <f t="shared" ref="U955:U1018" si="79">S955</f>
        <v>apparatus</v>
      </c>
    </row>
    <row r="956" spans="1:21" ht="14.4">
      <c r="A956" s="8">
        <v>49385258</v>
      </c>
      <c r="B956" s="8">
        <v>23138126</v>
      </c>
      <c r="C956" s="9">
        <v>6252762</v>
      </c>
      <c r="D956" s="9" t="s">
        <v>33</v>
      </c>
      <c r="E956" s="10">
        <v>36825</v>
      </c>
      <c r="F956" s="9" t="s">
        <v>107</v>
      </c>
      <c r="G956" s="8">
        <v>169</v>
      </c>
      <c r="H956" s="9" t="s">
        <v>23</v>
      </c>
      <c r="I956" s="9" t="s">
        <v>107</v>
      </c>
      <c r="J956" s="9" t="s">
        <v>25</v>
      </c>
      <c r="K956" s="9" t="s">
        <v>108</v>
      </c>
      <c r="L956" s="11" t="s">
        <v>27</v>
      </c>
      <c r="M956" s="11" t="s">
        <v>28</v>
      </c>
      <c r="O956" s="12" t="s">
        <v>27</v>
      </c>
      <c r="P956" s="12" t="s">
        <v>28</v>
      </c>
      <c r="Q956" s="12"/>
      <c r="R956" s="13" t="str">
        <f t="shared" si="76"/>
        <v>product</v>
      </c>
      <c r="S956" s="14" t="str">
        <f t="shared" si="77"/>
        <v>apparatus</v>
      </c>
      <c r="T956" s="13" t="str">
        <f t="shared" si="78"/>
        <v>product</v>
      </c>
      <c r="U956" s="12" t="str">
        <f t="shared" si="79"/>
        <v>apparatus</v>
      </c>
    </row>
    <row r="957" spans="1:21" ht="14.4">
      <c r="A957" s="8">
        <v>49385258</v>
      </c>
      <c r="B957" s="8">
        <v>23138126</v>
      </c>
      <c r="C957" s="9">
        <v>6252762</v>
      </c>
      <c r="D957" s="9" t="s">
        <v>33</v>
      </c>
      <c r="E957" s="10">
        <v>36825</v>
      </c>
      <c r="F957" s="9" t="s">
        <v>107</v>
      </c>
      <c r="G957" s="8">
        <v>169</v>
      </c>
      <c r="H957" s="9" t="s">
        <v>23</v>
      </c>
      <c r="I957" s="9" t="s">
        <v>107</v>
      </c>
      <c r="J957" s="9" t="s">
        <v>29</v>
      </c>
      <c r="K957" s="9" t="s">
        <v>109</v>
      </c>
      <c r="L957" s="11" t="s">
        <v>27</v>
      </c>
      <c r="M957" s="11" t="s">
        <v>28</v>
      </c>
      <c r="O957" s="12" t="s">
        <v>27</v>
      </c>
      <c r="P957" s="12" t="s">
        <v>28</v>
      </c>
      <c r="Q957" s="12"/>
      <c r="R957" s="13" t="str">
        <f t="shared" si="76"/>
        <v>product</v>
      </c>
      <c r="S957" s="14" t="str">
        <f t="shared" si="77"/>
        <v>apparatus</v>
      </c>
      <c r="T957" s="13" t="str">
        <f t="shared" si="78"/>
        <v>product</v>
      </c>
      <c r="U957" s="12" t="str">
        <f t="shared" si="79"/>
        <v>apparatus</v>
      </c>
    </row>
    <row r="958" spans="1:21" ht="14.4">
      <c r="A958" s="8">
        <v>49385258</v>
      </c>
      <c r="B958" s="8">
        <v>23138126</v>
      </c>
      <c r="C958" s="9">
        <v>6252762</v>
      </c>
      <c r="D958" s="9" t="s">
        <v>33</v>
      </c>
      <c r="E958" s="10">
        <v>36825</v>
      </c>
      <c r="F958" s="9" t="s">
        <v>107</v>
      </c>
      <c r="G958" s="8">
        <v>169</v>
      </c>
      <c r="H958" s="9" t="s">
        <v>23</v>
      </c>
      <c r="I958" s="9" t="s">
        <v>107</v>
      </c>
      <c r="J958" s="9" t="s">
        <v>31</v>
      </c>
      <c r="K958" s="9" t="s">
        <v>110</v>
      </c>
      <c r="L958" s="11" t="s">
        <v>27</v>
      </c>
      <c r="M958" s="11" t="s">
        <v>28</v>
      </c>
      <c r="O958" s="12" t="s">
        <v>27</v>
      </c>
      <c r="P958" s="12" t="s">
        <v>111</v>
      </c>
      <c r="Q958" s="12"/>
      <c r="R958" s="13" t="str">
        <f t="shared" si="76"/>
        <v>product</v>
      </c>
      <c r="S958" s="14" t="str">
        <f t="shared" si="77"/>
        <v>CONFLICT</v>
      </c>
      <c r="T958" s="13" t="str">
        <f t="shared" si="78"/>
        <v>product</v>
      </c>
      <c r="U958" s="12" t="str">
        <f t="shared" si="79"/>
        <v>CONFLICT</v>
      </c>
    </row>
    <row r="959" spans="1:21" ht="14.4">
      <c r="A959" s="8">
        <v>49385258</v>
      </c>
      <c r="B959" s="8">
        <v>23138126</v>
      </c>
      <c r="C959" s="9">
        <v>6252762</v>
      </c>
      <c r="D959" s="9" t="s">
        <v>33</v>
      </c>
      <c r="E959" s="10">
        <v>36825</v>
      </c>
      <c r="F959" s="9" t="s">
        <v>107</v>
      </c>
      <c r="G959" s="8">
        <v>169</v>
      </c>
      <c r="H959" s="9" t="s">
        <v>23</v>
      </c>
      <c r="I959" s="9" t="s">
        <v>107</v>
      </c>
      <c r="J959" s="9" t="s">
        <v>38</v>
      </c>
      <c r="K959" s="9" t="s">
        <v>112</v>
      </c>
      <c r="L959" s="11" t="s">
        <v>27</v>
      </c>
      <c r="M959" s="11" t="s">
        <v>28</v>
      </c>
      <c r="O959" s="12" t="s">
        <v>27</v>
      </c>
      <c r="P959" s="12" t="s">
        <v>111</v>
      </c>
      <c r="Q959" s="12"/>
      <c r="R959" s="13" t="str">
        <f t="shared" si="76"/>
        <v>product</v>
      </c>
      <c r="S959" s="14" t="str">
        <f t="shared" si="77"/>
        <v>CONFLICT</v>
      </c>
      <c r="T959" s="13" t="str">
        <f t="shared" si="78"/>
        <v>product</v>
      </c>
      <c r="U959" s="12" t="str">
        <f t="shared" si="79"/>
        <v>CONFLICT</v>
      </c>
    </row>
    <row r="960" spans="1:21" ht="14.4">
      <c r="A960" s="8">
        <v>49385258</v>
      </c>
      <c r="B960" s="8">
        <v>23138126</v>
      </c>
      <c r="C960" s="9">
        <v>6252762</v>
      </c>
      <c r="D960" s="9" t="s">
        <v>33</v>
      </c>
      <c r="E960" s="10">
        <v>36825</v>
      </c>
      <c r="F960" s="9" t="s">
        <v>107</v>
      </c>
      <c r="G960" s="8">
        <v>169</v>
      </c>
      <c r="H960" s="9" t="s">
        <v>23</v>
      </c>
      <c r="I960" s="9" t="s">
        <v>107</v>
      </c>
      <c r="J960" s="9" t="s">
        <v>40</v>
      </c>
      <c r="K960" s="9" t="s">
        <v>113</v>
      </c>
      <c r="L960" s="11" t="s">
        <v>27</v>
      </c>
      <c r="M960" s="11" t="s">
        <v>28</v>
      </c>
      <c r="O960" s="12" t="s">
        <v>27</v>
      </c>
      <c r="P960" s="12" t="s">
        <v>111</v>
      </c>
      <c r="Q960" s="12"/>
      <c r="R960" s="13" t="str">
        <f t="shared" si="76"/>
        <v>product</v>
      </c>
      <c r="S960" s="14" t="str">
        <f t="shared" si="77"/>
        <v>CONFLICT</v>
      </c>
      <c r="T960" s="16" t="str">
        <f t="shared" si="78"/>
        <v>product</v>
      </c>
      <c r="U960" s="12" t="str">
        <f t="shared" si="79"/>
        <v>CONFLICT</v>
      </c>
    </row>
    <row r="961" spans="1:21" ht="14.4">
      <c r="A961" s="8">
        <v>49385258</v>
      </c>
      <c r="B961" s="8">
        <v>23138126</v>
      </c>
      <c r="C961" s="9">
        <v>6252762</v>
      </c>
      <c r="D961" s="9" t="s">
        <v>33</v>
      </c>
      <c r="E961" s="10">
        <v>36825</v>
      </c>
      <c r="F961" s="9" t="s">
        <v>107</v>
      </c>
      <c r="G961" s="8">
        <v>169</v>
      </c>
      <c r="H961" s="9" t="s">
        <v>23</v>
      </c>
      <c r="I961" s="9" t="s">
        <v>107</v>
      </c>
      <c r="J961" s="9" t="s">
        <v>42</v>
      </c>
      <c r="K961" s="9" t="s">
        <v>114</v>
      </c>
      <c r="L961" s="11" t="s">
        <v>27</v>
      </c>
      <c r="M961" s="11" t="s">
        <v>28</v>
      </c>
      <c r="O961" s="12" t="s">
        <v>27</v>
      </c>
      <c r="P961" s="12" t="s">
        <v>111</v>
      </c>
      <c r="Q961" s="12"/>
      <c r="R961" s="13" t="str">
        <f t="shared" si="76"/>
        <v>product</v>
      </c>
      <c r="S961" s="14" t="str">
        <f t="shared" si="77"/>
        <v>CONFLICT</v>
      </c>
      <c r="T961" s="16" t="str">
        <f t="shared" si="78"/>
        <v>product</v>
      </c>
      <c r="U961" s="12" t="str">
        <f t="shared" si="79"/>
        <v>CONFLICT</v>
      </c>
    </row>
    <row r="962" spans="1:21" ht="14.4">
      <c r="A962" s="8">
        <v>49385258</v>
      </c>
      <c r="B962" s="8">
        <v>23138126</v>
      </c>
      <c r="C962" s="9">
        <v>6252762</v>
      </c>
      <c r="D962" s="9" t="s">
        <v>33</v>
      </c>
      <c r="E962" s="10">
        <v>36825</v>
      </c>
      <c r="F962" s="9" t="s">
        <v>107</v>
      </c>
      <c r="G962" s="8">
        <v>169</v>
      </c>
      <c r="H962" s="9" t="s">
        <v>23</v>
      </c>
      <c r="I962" s="9" t="s">
        <v>107</v>
      </c>
      <c r="J962" s="9" t="s">
        <v>44</v>
      </c>
      <c r="K962" s="9" t="s">
        <v>115</v>
      </c>
      <c r="L962" s="11" t="s">
        <v>27</v>
      </c>
      <c r="M962" s="11" t="s">
        <v>28</v>
      </c>
      <c r="O962" s="12" t="s">
        <v>27</v>
      </c>
      <c r="P962" s="12" t="s">
        <v>111</v>
      </c>
      <c r="Q962" s="12"/>
      <c r="R962" s="13" t="str">
        <f t="shared" ref="R962:R1025" si="80">IF(L962=O962,L962,"CONFLICT")</f>
        <v>product</v>
      </c>
      <c r="S962" s="14" t="str">
        <f t="shared" ref="S962:S1025" si="81">IF(M962=P962,M962,"CONFLICT")</f>
        <v>CONFLICT</v>
      </c>
      <c r="T962" s="13" t="str">
        <f t="shared" si="78"/>
        <v>product</v>
      </c>
      <c r="U962" s="12" t="str">
        <f t="shared" si="79"/>
        <v>CONFLICT</v>
      </c>
    </row>
    <row r="963" spans="1:21" ht="14.4">
      <c r="A963" s="8">
        <v>49385258</v>
      </c>
      <c r="B963" s="8">
        <v>23138126</v>
      </c>
      <c r="C963" s="9">
        <v>6252762</v>
      </c>
      <c r="D963" s="9" t="s">
        <v>33</v>
      </c>
      <c r="E963" s="10">
        <v>36825</v>
      </c>
      <c r="F963" s="9" t="s">
        <v>107</v>
      </c>
      <c r="G963" s="8">
        <v>169</v>
      </c>
      <c r="H963" s="9" t="s">
        <v>23</v>
      </c>
      <c r="I963" s="9" t="s">
        <v>107</v>
      </c>
      <c r="J963" s="9" t="s">
        <v>46</v>
      </c>
      <c r="K963" s="9" t="s">
        <v>116</v>
      </c>
      <c r="L963" s="11" t="s">
        <v>27</v>
      </c>
      <c r="M963" s="11" t="s">
        <v>28</v>
      </c>
      <c r="O963" s="12" t="s">
        <v>27</v>
      </c>
      <c r="P963" s="12" t="s">
        <v>111</v>
      </c>
      <c r="Q963" s="12"/>
      <c r="R963" s="13" t="str">
        <f t="shared" si="80"/>
        <v>product</v>
      </c>
      <c r="S963" s="14" t="str">
        <f t="shared" si="81"/>
        <v>CONFLICT</v>
      </c>
      <c r="T963" s="13" t="str">
        <f t="shared" si="78"/>
        <v>product</v>
      </c>
      <c r="U963" s="12" t="str">
        <f t="shared" si="79"/>
        <v>CONFLICT</v>
      </c>
    </row>
    <row r="964" spans="1:21" ht="14.4">
      <c r="A964" s="8">
        <v>49385258</v>
      </c>
      <c r="B964" s="8">
        <v>23138126</v>
      </c>
      <c r="C964" s="9">
        <v>6252762</v>
      </c>
      <c r="D964" s="9" t="s">
        <v>33</v>
      </c>
      <c r="E964" s="10">
        <v>36825</v>
      </c>
      <c r="F964" s="9" t="s">
        <v>107</v>
      </c>
      <c r="G964" s="8">
        <v>169</v>
      </c>
      <c r="H964" s="9" t="s">
        <v>23</v>
      </c>
      <c r="I964" s="9" t="s">
        <v>107</v>
      </c>
      <c r="J964" s="9" t="s">
        <v>48</v>
      </c>
      <c r="K964" s="9" t="s">
        <v>117</v>
      </c>
      <c r="L964" s="11" t="s">
        <v>27</v>
      </c>
      <c r="M964" s="11" t="s">
        <v>28</v>
      </c>
      <c r="O964" s="12" t="s">
        <v>27</v>
      </c>
      <c r="P964" s="12" t="s">
        <v>28</v>
      </c>
      <c r="Q964" s="12"/>
      <c r="R964" s="13" t="str">
        <f t="shared" si="80"/>
        <v>product</v>
      </c>
      <c r="S964" s="14" t="str">
        <f t="shared" si="81"/>
        <v>apparatus</v>
      </c>
      <c r="T964" s="13" t="str">
        <f t="shared" si="78"/>
        <v>product</v>
      </c>
      <c r="U964" s="12" t="str">
        <f t="shared" si="79"/>
        <v>apparatus</v>
      </c>
    </row>
    <row r="965" spans="1:21" ht="14.4">
      <c r="A965" s="8">
        <v>49385258</v>
      </c>
      <c r="B965" s="8">
        <v>23138126</v>
      </c>
      <c r="C965" s="9">
        <v>6252762</v>
      </c>
      <c r="D965" s="9" t="s">
        <v>33</v>
      </c>
      <c r="E965" s="10">
        <v>36825</v>
      </c>
      <c r="F965" s="9" t="s">
        <v>107</v>
      </c>
      <c r="G965" s="8">
        <v>169</v>
      </c>
      <c r="H965" s="9" t="s">
        <v>23</v>
      </c>
      <c r="I965" s="9" t="s">
        <v>107</v>
      </c>
      <c r="J965" s="9" t="s">
        <v>50</v>
      </c>
      <c r="K965" s="9" t="s">
        <v>118</v>
      </c>
      <c r="L965" s="11" t="s">
        <v>27</v>
      </c>
      <c r="M965" s="11" t="s">
        <v>28</v>
      </c>
      <c r="O965" s="12" t="s">
        <v>27</v>
      </c>
      <c r="P965" s="12" t="s">
        <v>28</v>
      </c>
      <c r="Q965" s="12"/>
      <c r="R965" s="13" t="str">
        <f t="shared" si="80"/>
        <v>product</v>
      </c>
      <c r="S965" s="14" t="str">
        <f t="shared" si="81"/>
        <v>apparatus</v>
      </c>
      <c r="T965" s="13" t="str">
        <f t="shared" si="78"/>
        <v>product</v>
      </c>
      <c r="U965" s="12" t="str">
        <f t="shared" si="79"/>
        <v>apparatus</v>
      </c>
    </row>
    <row r="966" spans="1:21" ht="14.4">
      <c r="A966" s="8">
        <v>49385258</v>
      </c>
      <c r="B966" s="8">
        <v>23138126</v>
      </c>
      <c r="C966" s="9">
        <v>6252762</v>
      </c>
      <c r="D966" s="9" t="s">
        <v>33</v>
      </c>
      <c r="E966" s="10">
        <v>36825</v>
      </c>
      <c r="F966" s="9" t="s">
        <v>107</v>
      </c>
      <c r="G966" s="8">
        <v>169</v>
      </c>
      <c r="H966" s="9" t="s">
        <v>23</v>
      </c>
      <c r="I966" s="9" t="s">
        <v>107</v>
      </c>
      <c r="J966" s="9" t="s">
        <v>52</v>
      </c>
      <c r="K966" s="9" t="s">
        <v>119</v>
      </c>
      <c r="L966" s="11" t="s">
        <v>27</v>
      </c>
      <c r="M966" s="11" t="s">
        <v>28</v>
      </c>
      <c r="O966" s="12" t="s">
        <v>27</v>
      </c>
      <c r="P966" s="12" t="s">
        <v>111</v>
      </c>
      <c r="Q966" s="12"/>
      <c r="R966" s="13" t="str">
        <f t="shared" si="80"/>
        <v>product</v>
      </c>
      <c r="S966" s="14" t="str">
        <f t="shared" si="81"/>
        <v>CONFLICT</v>
      </c>
      <c r="T966" s="13" t="str">
        <f t="shared" si="78"/>
        <v>product</v>
      </c>
      <c r="U966" s="12" t="str">
        <f t="shared" si="79"/>
        <v>CONFLICT</v>
      </c>
    </row>
    <row r="967" spans="1:21" ht="14.4">
      <c r="A967" s="8">
        <v>49385258</v>
      </c>
      <c r="B967" s="8">
        <v>23138126</v>
      </c>
      <c r="C967" s="9">
        <v>6252762</v>
      </c>
      <c r="D967" s="9" t="s">
        <v>33</v>
      </c>
      <c r="E967" s="10">
        <v>36825</v>
      </c>
      <c r="F967" s="9" t="s">
        <v>107</v>
      </c>
      <c r="G967" s="8">
        <v>169</v>
      </c>
      <c r="H967" s="9" t="s">
        <v>23</v>
      </c>
      <c r="I967" s="9" t="s">
        <v>107</v>
      </c>
      <c r="J967" s="9" t="s">
        <v>54</v>
      </c>
      <c r="K967" s="9" t="s">
        <v>120</v>
      </c>
      <c r="L967" s="11" t="s">
        <v>27</v>
      </c>
      <c r="M967" s="11" t="s">
        <v>28</v>
      </c>
      <c r="O967" s="12" t="s">
        <v>27</v>
      </c>
      <c r="P967" s="12" t="s">
        <v>111</v>
      </c>
      <c r="Q967" s="12"/>
      <c r="R967" s="13" t="str">
        <f t="shared" si="80"/>
        <v>product</v>
      </c>
      <c r="S967" s="14" t="str">
        <f t="shared" si="81"/>
        <v>CONFLICT</v>
      </c>
      <c r="T967" s="13" t="str">
        <f t="shared" si="78"/>
        <v>product</v>
      </c>
      <c r="U967" s="12" t="str">
        <f t="shared" si="79"/>
        <v>CONFLICT</v>
      </c>
    </row>
    <row r="968" spans="1:21" ht="14.4">
      <c r="A968" s="8">
        <v>49385258</v>
      </c>
      <c r="B968" s="8">
        <v>23138126</v>
      </c>
      <c r="C968" s="9">
        <v>6252762</v>
      </c>
      <c r="D968" s="9" t="s">
        <v>33</v>
      </c>
      <c r="E968" s="10">
        <v>36825</v>
      </c>
      <c r="F968" s="9" t="s">
        <v>107</v>
      </c>
      <c r="G968" s="8">
        <v>169</v>
      </c>
      <c r="H968" s="9" t="s">
        <v>23</v>
      </c>
      <c r="I968" s="9" t="s">
        <v>107</v>
      </c>
      <c r="J968" s="9" t="s">
        <v>56</v>
      </c>
      <c r="K968" s="9" t="s">
        <v>121</v>
      </c>
      <c r="L968" s="11" t="s">
        <v>27</v>
      </c>
      <c r="M968" s="11" t="s">
        <v>28</v>
      </c>
      <c r="O968" s="12" t="s">
        <v>27</v>
      </c>
      <c r="P968" s="12" t="s">
        <v>28</v>
      </c>
      <c r="Q968" s="12"/>
      <c r="R968" s="13" t="str">
        <f t="shared" si="80"/>
        <v>product</v>
      </c>
      <c r="S968" s="14" t="str">
        <f t="shared" si="81"/>
        <v>apparatus</v>
      </c>
      <c r="T968" s="13" t="str">
        <f t="shared" si="78"/>
        <v>product</v>
      </c>
      <c r="U968" s="12" t="str">
        <f t="shared" si="79"/>
        <v>apparatus</v>
      </c>
    </row>
    <row r="969" spans="1:21" ht="14.4">
      <c r="A969" s="8">
        <v>49385258</v>
      </c>
      <c r="B969" s="8">
        <v>23138126</v>
      </c>
      <c r="C969" s="9">
        <v>6252762</v>
      </c>
      <c r="D969" s="9" t="s">
        <v>33</v>
      </c>
      <c r="E969" s="10">
        <v>36825</v>
      </c>
      <c r="F969" s="9" t="s">
        <v>107</v>
      </c>
      <c r="G969" s="8">
        <v>169</v>
      </c>
      <c r="H969" s="9" t="s">
        <v>23</v>
      </c>
      <c r="I969" s="9" t="s">
        <v>107</v>
      </c>
      <c r="J969" s="9" t="s">
        <v>58</v>
      </c>
      <c r="K969" s="9" t="s">
        <v>122</v>
      </c>
      <c r="L969" s="11" t="s">
        <v>27</v>
      </c>
      <c r="M969" s="11" t="s">
        <v>28</v>
      </c>
      <c r="O969" s="12" t="s">
        <v>27</v>
      </c>
      <c r="P969" s="12" t="s">
        <v>28</v>
      </c>
      <c r="Q969" s="12"/>
      <c r="R969" s="13" t="str">
        <f t="shared" si="80"/>
        <v>product</v>
      </c>
      <c r="S969" s="14" t="str">
        <f t="shared" si="81"/>
        <v>apparatus</v>
      </c>
      <c r="T969" s="13" t="str">
        <f t="shared" si="78"/>
        <v>product</v>
      </c>
      <c r="U969" s="12" t="str">
        <f t="shared" si="79"/>
        <v>apparatus</v>
      </c>
    </row>
    <row r="970" spans="1:21" ht="14.4">
      <c r="A970" s="8">
        <v>49385258</v>
      </c>
      <c r="B970" s="8">
        <v>23138126</v>
      </c>
      <c r="C970" s="9">
        <v>6252762</v>
      </c>
      <c r="D970" s="9" t="s">
        <v>33</v>
      </c>
      <c r="E970" s="10">
        <v>36825</v>
      </c>
      <c r="F970" s="9" t="s">
        <v>107</v>
      </c>
      <c r="G970" s="8">
        <v>169</v>
      </c>
      <c r="H970" s="9" t="s">
        <v>23</v>
      </c>
      <c r="I970" s="9" t="s">
        <v>107</v>
      </c>
      <c r="J970" s="9" t="s">
        <v>60</v>
      </c>
      <c r="K970" s="9" t="s">
        <v>123</v>
      </c>
      <c r="L970" s="11" t="s">
        <v>27</v>
      </c>
      <c r="M970" s="11" t="s">
        <v>28</v>
      </c>
      <c r="O970" s="12" t="s">
        <v>27</v>
      </c>
      <c r="P970" s="12" t="s">
        <v>28</v>
      </c>
      <c r="Q970" s="12"/>
      <c r="R970" s="13" t="str">
        <f t="shared" si="80"/>
        <v>product</v>
      </c>
      <c r="S970" s="14" t="str">
        <f t="shared" si="81"/>
        <v>apparatus</v>
      </c>
      <c r="T970" s="13" t="str">
        <f t="shared" si="78"/>
        <v>product</v>
      </c>
      <c r="U970" s="12" t="str">
        <f t="shared" si="79"/>
        <v>apparatus</v>
      </c>
    </row>
    <row r="971" spans="1:21" ht="14.4">
      <c r="A971" s="8">
        <v>49385258</v>
      </c>
      <c r="B971" s="8">
        <v>23138126</v>
      </c>
      <c r="C971" s="9">
        <v>6252762</v>
      </c>
      <c r="D971" s="9" t="s">
        <v>33</v>
      </c>
      <c r="E971" s="10">
        <v>36825</v>
      </c>
      <c r="F971" s="9" t="s">
        <v>107</v>
      </c>
      <c r="G971" s="8">
        <v>169</v>
      </c>
      <c r="H971" s="9" t="s">
        <v>23</v>
      </c>
      <c r="I971" s="9" t="s">
        <v>107</v>
      </c>
      <c r="J971" s="9" t="s">
        <v>62</v>
      </c>
      <c r="K971" s="9" t="s">
        <v>124</v>
      </c>
      <c r="L971" s="11" t="s">
        <v>27</v>
      </c>
      <c r="M971" s="11" t="s">
        <v>28</v>
      </c>
      <c r="O971" s="12" t="s">
        <v>27</v>
      </c>
      <c r="P971" s="12" t="s">
        <v>111</v>
      </c>
      <c r="Q971" s="12"/>
      <c r="R971" s="13" t="str">
        <f t="shared" si="80"/>
        <v>product</v>
      </c>
      <c r="S971" s="14" t="str">
        <f t="shared" si="81"/>
        <v>CONFLICT</v>
      </c>
      <c r="T971" s="13" t="str">
        <f t="shared" si="78"/>
        <v>product</v>
      </c>
      <c r="U971" s="12" t="str">
        <f t="shared" si="79"/>
        <v>CONFLICT</v>
      </c>
    </row>
    <row r="972" spans="1:21" ht="14.4">
      <c r="A972" s="8">
        <v>49385258</v>
      </c>
      <c r="B972" s="8">
        <v>23138126</v>
      </c>
      <c r="C972" s="9">
        <v>6252762</v>
      </c>
      <c r="D972" s="9" t="s">
        <v>33</v>
      </c>
      <c r="E972" s="10">
        <v>36825</v>
      </c>
      <c r="F972" s="9" t="s">
        <v>107</v>
      </c>
      <c r="G972" s="8">
        <v>169</v>
      </c>
      <c r="H972" s="9" t="s">
        <v>23</v>
      </c>
      <c r="I972" s="9" t="s">
        <v>107</v>
      </c>
      <c r="J972" s="9" t="s">
        <v>64</v>
      </c>
      <c r="K972" s="9" t="s">
        <v>125</v>
      </c>
      <c r="L972" s="11" t="s">
        <v>27</v>
      </c>
      <c r="M972" s="11" t="s">
        <v>28</v>
      </c>
      <c r="O972" s="12" t="s">
        <v>27</v>
      </c>
      <c r="P972" s="12" t="s">
        <v>111</v>
      </c>
      <c r="Q972" s="12"/>
      <c r="R972" s="13" t="str">
        <f t="shared" si="80"/>
        <v>product</v>
      </c>
      <c r="S972" s="14" t="str">
        <f t="shared" si="81"/>
        <v>CONFLICT</v>
      </c>
      <c r="T972" s="13" t="str">
        <f t="shared" si="78"/>
        <v>product</v>
      </c>
      <c r="U972" s="12" t="str">
        <f t="shared" si="79"/>
        <v>CONFLICT</v>
      </c>
    </row>
    <row r="973" spans="1:21" ht="14.4">
      <c r="A973" s="8">
        <v>49385258</v>
      </c>
      <c r="B973" s="8">
        <v>23138126</v>
      </c>
      <c r="C973" s="9">
        <v>6252762</v>
      </c>
      <c r="D973" s="9" t="s">
        <v>33</v>
      </c>
      <c r="E973" s="10">
        <v>36825</v>
      </c>
      <c r="F973" s="9" t="s">
        <v>107</v>
      </c>
      <c r="G973" s="8">
        <v>169</v>
      </c>
      <c r="H973" s="9" t="s">
        <v>23</v>
      </c>
      <c r="I973" s="9" t="s">
        <v>107</v>
      </c>
      <c r="J973" s="9" t="s">
        <v>66</v>
      </c>
      <c r="K973" s="9" t="s">
        <v>126</v>
      </c>
      <c r="L973" s="11" t="s">
        <v>27</v>
      </c>
      <c r="M973" s="11" t="s">
        <v>28</v>
      </c>
      <c r="O973" s="12" t="s">
        <v>27</v>
      </c>
      <c r="P973" s="12" t="s">
        <v>28</v>
      </c>
      <c r="Q973" s="12"/>
      <c r="R973" s="13" t="str">
        <f t="shared" si="80"/>
        <v>product</v>
      </c>
      <c r="S973" s="14" t="str">
        <f t="shared" si="81"/>
        <v>apparatus</v>
      </c>
      <c r="T973" s="13" t="str">
        <f t="shared" si="78"/>
        <v>product</v>
      </c>
      <c r="U973" s="12" t="str">
        <f t="shared" si="79"/>
        <v>apparatus</v>
      </c>
    </row>
    <row r="974" spans="1:21" ht="14.4">
      <c r="A974" s="8">
        <v>49385258</v>
      </c>
      <c r="B974" s="8">
        <v>23138126</v>
      </c>
      <c r="C974" s="9">
        <v>6252762</v>
      </c>
      <c r="D974" s="9" t="s">
        <v>33</v>
      </c>
      <c r="E974" s="10">
        <v>36825</v>
      </c>
      <c r="F974" s="9" t="s">
        <v>107</v>
      </c>
      <c r="G974" s="8">
        <v>169</v>
      </c>
      <c r="H974" s="9" t="s">
        <v>23</v>
      </c>
      <c r="I974" s="9" t="s">
        <v>107</v>
      </c>
      <c r="J974" s="9" t="s">
        <v>68</v>
      </c>
      <c r="K974" s="9" t="s">
        <v>127</v>
      </c>
      <c r="L974" s="11" t="s">
        <v>27</v>
      </c>
      <c r="M974" s="11" t="s">
        <v>28</v>
      </c>
      <c r="O974" s="12" t="s">
        <v>27</v>
      </c>
      <c r="P974" s="12" t="s">
        <v>111</v>
      </c>
      <c r="Q974" s="12"/>
      <c r="R974" s="13" t="str">
        <f t="shared" si="80"/>
        <v>product</v>
      </c>
      <c r="S974" s="14" t="str">
        <f t="shared" si="81"/>
        <v>CONFLICT</v>
      </c>
      <c r="T974" s="13" t="str">
        <f t="shared" si="78"/>
        <v>product</v>
      </c>
      <c r="U974" s="12" t="str">
        <f t="shared" si="79"/>
        <v>CONFLICT</v>
      </c>
    </row>
    <row r="975" spans="1:21" ht="14.4">
      <c r="A975" s="8">
        <v>49385258</v>
      </c>
      <c r="B975" s="8">
        <v>23138126</v>
      </c>
      <c r="C975" s="9">
        <v>6252762</v>
      </c>
      <c r="D975" s="9" t="s">
        <v>33</v>
      </c>
      <c r="E975" s="10">
        <v>36825</v>
      </c>
      <c r="F975" s="9" t="s">
        <v>107</v>
      </c>
      <c r="G975" s="8">
        <v>169</v>
      </c>
      <c r="H975" s="9" t="s">
        <v>23</v>
      </c>
      <c r="I975" s="9" t="s">
        <v>107</v>
      </c>
      <c r="J975" s="9" t="s">
        <v>70</v>
      </c>
      <c r="K975" s="9" t="s">
        <v>128</v>
      </c>
      <c r="L975" s="11" t="s">
        <v>27</v>
      </c>
      <c r="M975" s="11" t="s">
        <v>28</v>
      </c>
      <c r="O975" s="12" t="s">
        <v>27</v>
      </c>
      <c r="P975" s="12" t="s">
        <v>111</v>
      </c>
      <c r="Q975" s="12"/>
      <c r="R975" s="13" t="str">
        <f t="shared" si="80"/>
        <v>product</v>
      </c>
      <c r="S975" s="14" t="str">
        <f t="shared" si="81"/>
        <v>CONFLICT</v>
      </c>
      <c r="T975" s="13" t="str">
        <f t="shared" si="78"/>
        <v>product</v>
      </c>
      <c r="U975" s="12" t="str">
        <f t="shared" si="79"/>
        <v>CONFLICT</v>
      </c>
    </row>
    <row r="976" spans="1:21" ht="14.4">
      <c r="A976" s="8">
        <v>49385258</v>
      </c>
      <c r="B976" s="8">
        <v>23138126</v>
      </c>
      <c r="C976" s="9">
        <v>6252762</v>
      </c>
      <c r="D976" s="9" t="s">
        <v>33</v>
      </c>
      <c r="E976" s="10">
        <v>36825</v>
      </c>
      <c r="F976" s="9" t="s">
        <v>107</v>
      </c>
      <c r="G976" s="8">
        <v>169</v>
      </c>
      <c r="H976" s="9" t="s">
        <v>23</v>
      </c>
      <c r="I976" s="9" t="s">
        <v>107</v>
      </c>
      <c r="J976" s="9" t="s">
        <v>72</v>
      </c>
      <c r="K976" s="9" t="s">
        <v>129</v>
      </c>
      <c r="L976" s="11" t="s">
        <v>27</v>
      </c>
      <c r="M976" s="11" t="s">
        <v>28</v>
      </c>
      <c r="O976" s="12" t="s">
        <v>27</v>
      </c>
      <c r="P976" s="12" t="s">
        <v>111</v>
      </c>
      <c r="Q976" s="12"/>
      <c r="R976" s="13" t="str">
        <f t="shared" si="80"/>
        <v>product</v>
      </c>
      <c r="S976" s="14" t="str">
        <f t="shared" si="81"/>
        <v>CONFLICT</v>
      </c>
      <c r="T976" s="13" t="str">
        <f t="shared" si="78"/>
        <v>product</v>
      </c>
      <c r="U976" s="12" t="str">
        <f t="shared" si="79"/>
        <v>CONFLICT</v>
      </c>
    </row>
    <row r="977" spans="1:21" ht="14.4">
      <c r="A977" s="8">
        <v>54001509</v>
      </c>
      <c r="B977" s="8">
        <v>25394685</v>
      </c>
      <c r="C977" s="9">
        <v>5961672</v>
      </c>
      <c r="D977" s="9" t="s">
        <v>33</v>
      </c>
      <c r="E977" s="10">
        <v>36438</v>
      </c>
      <c r="F977" s="9" t="s">
        <v>317</v>
      </c>
      <c r="G977" s="8">
        <v>143</v>
      </c>
      <c r="H977" s="9" t="s">
        <v>23</v>
      </c>
      <c r="I977" s="9" t="s">
        <v>317</v>
      </c>
      <c r="J977" s="9" t="s">
        <v>25</v>
      </c>
      <c r="K977" s="9" t="s">
        <v>318</v>
      </c>
      <c r="L977" s="11" t="s">
        <v>154</v>
      </c>
      <c r="M977" s="11" t="s">
        <v>88</v>
      </c>
      <c r="O977" s="12" t="s">
        <v>154</v>
      </c>
      <c r="P977" s="12" t="s">
        <v>88</v>
      </c>
      <c r="Q977" s="12"/>
      <c r="R977" s="13" t="str">
        <f t="shared" si="80"/>
        <v>process</v>
      </c>
      <c r="S977" s="14" t="str">
        <f t="shared" si="81"/>
        <v>method</v>
      </c>
      <c r="T977" s="13" t="str">
        <f t="shared" si="78"/>
        <v>process</v>
      </c>
      <c r="U977" s="12" t="str">
        <f t="shared" si="79"/>
        <v>method</v>
      </c>
    </row>
    <row r="978" spans="1:21" ht="14.4">
      <c r="A978" s="8">
        <v>54001509</v>
      </c>
      <c r="B978" s="8">
        <v>25394685</v>
      </c>
      <c r="C978" s="9">
        <v>5961672</v>
      </c>
      <c r="D978" s="9" t="s">
        <v>33</v>
      </c>
      <c r="E978" s="10">
        <v>36438</v>
      </c>
      <c r="F978" s="9" t="s">
        <v>317</v>
      </c>
      <c r="G978" s="8">
        <v>143</v>
      </c>
      <c r="H978" s="9" t="s">
        <v>23</v>
      </c>
      <c r="I978" s="9" t="s">
        <v>317</v>
      </c>
      <c r="J978" s="9" t="s">
        <v>29</v>
      </c>
      <c r="K978" s="9" t="s">
        <v>319</v>
      </c>
      <c r="L978" s="11" t="s">
        <v>154</v>
      </c>
      <c r="M978" s="11" t="s">
        <v>88</v>
      </c>
      <c r="O978" s="12" t="s">
        <v>154</v>
      </c>
      <c r="P978" s="12" t="s">
        <v>88</v>
      </c>
      <c r="Q978" s="12"/>
      <c r="R978" s="13" t="str">
        <f t="shared" si="80"/>
        <v>process</v>
      </c>
      <c r="S978" s="14" t="str">
        <f t="shared" si="81"/>
        <v>method</v>
      </c>
      <c r="T978" s="13" t="str">
        <f t="shared" si="78"/>
        <v>process</v>
      </c>
      <c r="U978" s="12" t="str">
        <f t="shared" si="79"/>
        <v>method</v>
      </c>
    </row>
    <row r="979" spans="1:21" ht="14.4">
      <c r="A979" s="8">
        <v>54001509</v>
      </c>
      <c r="B979" s="8">
        <v>25394685</v>
      </c>
      <c r="C979" s="9">
        <v>5961672</v>
      </c>
      <c r="D979" s="9" t="s">
        <v>33</v>
      </c>
      <c r="E979" s="10">
        <v>36438</v>
      </c>
      <c r="F979" s="9" t="s">
        <v>317</v>
      </c>
      <c r="G979" s="8">
        <v>143</v>
      </c>
      <c r="H979" s="9" t="s">
        <v>23</v>
      </c>
      <c r="I979" s="9" t="s">
        <v>317</v>
      </c>
      <c r="J979" s="9" t="s">
        <v>31</v>
      </c>
      <c r="K979" s="9" t="s">
        <v>320</v>
      </c>
      <c r="L979" s="11" t="s">
        <v>154</v>
      </c>
      <c r="M979" s="11" t="s">
        <v>88</v>
      </c>
      <c r="O979" s="12" t="s">
        <v>154</v>
      </c>
      <c r="P979" s="12" t="s">
        <v>88</v>
      </c>
      <c r="Q979" s="12"/>
      <c r="R979" s="13" t="str">
        <f t="shared" si="80"/>
        <v>process</v>
      </c>
      <c r="S979" s="14" t="str">
        <f t="shared" si="81"/>
        <v>method</v>
      </c>
      <c r="T979" s="13" t="str">
        <f t="shared" si="78"/>
        <v>process</v>
      </c>
      <c r="U979" s="12" t="str">
        <f t="shared" si="79"/>
        <v>method</v>
      </c>
    </row>
    <row r="980" spans="1:21" ht="14.4">
      <c r="A980" s="8">
        <v>54001509</v>
      </c>
      <c r="B980" s="8">
        <v>25394685</v>
      </c>
      <c r="C980" s="9">
        <v>5961672</v>
      </c>
      <c r="D980" s="9" t="s">
        <v>33</v>
      </c>
      <c r="E980" s="10">
        <v>36438</v>
      </c>
      <c r="F980" s="9" t="s">
        <v>317</v>
      </c>
      <c r="G980" s="8">
        <v>143</v>
      </c>
      <c r="H980" s="9" t="s">
        <v>23</v>
      </c>
      <c r="I980" s="9" t="s">
        <v>317</v>
      </c>
      <c r="J980" s="9" t="s">
        <v>38</v>
      </c>
      <c r="K980" s="9" t="s">
        <v>321</v>
      </c>
      <c r="L980" s="11" t="s">
        <v>154</v>
      </c>
      <c r="M980" s="11" t="s">
        <v>88</v>
      </c>
      <c r="O980" s="12" t="s">
        <v>154</v>
      </c>
      <c r="P980" s="12" t="s">
        <v>88</v>
      </c>
      <c r="Q980" s="12"/>
      <c r="R980" s="13" t="str">
        <f t="shared" si="80"/>
        <v>process</v>
      </c>
      <c r="S980" s="14" t="str">
        <f t="shared" si="81"/>
        <v>method</v>
      </c>
      <c r="T980" s="13" t="str">
        <f t="shared" si="78"/>
        <v>process</v>
      </c>
      <c r="U980" s="12" t="str">
        <f t="shared" si="79"/>
        <v>method</v>
      </c>
    </row>
    <row r="981" spans="1:21" ht="14.4">
      <c r="A981" s="8">
        <v>54001509</v>
      </c>
      <c r="B981" s="8">
        <v>25394685</v>
      </c>
      <c r="C981" s="9">
        <v>5961672</v>
      </c>
      <c r="D981" s="9" t="s">
        <v>33</v>
      </c>
      <c r="E981" s="10">
        <v>36438</v>
      </c>
      <c r="F981" s="9" t="s">
        <v>317</v>
      </c>
      <c r="G981" s="8">
        <v>143</v>
      </c>
      <c r="H981" s="9" t="s">
        <v>23</v>
      </c>
      <c r="I981" s="9" t="s">
        <v>317</v>
      </c>
      <c r="J981" s="9" t="s">
        <v>40</v>
      </c>
      <c r="K981" s="9" t="s">
        <v>322</v>
      </c>
      <c r="L981" s="11" t="s">
        <v>154</v>
      </c>
      <c r="M981" s="11" t="s">
        <v>88</v>
      </c>
      <c r="O981" s="12" t="s">
        <v>154</v>
      </c>
      <c r="P981" s="12" t="s">
        <v>88</v>
      </c>
      <c r="Q981" s="12"/>
      <c r="R981" s="13" t="str">
        <f t="shared" si="80"/>
        <v>process</v>
      </c>
      <c r="S981" s="14" t="str">
        <f t="shared" si="81"/>
        <v>method</v>
      </c>
      <c r="T981" s="13" t="str">
        <f t="shared" ref="T981:T1044" si="82">R981</f>
        <v>process</v>
      </c>
      <c r="U981" s="12" t="str">
        <f t="shared" si="79"/>
        <v>method</v>
      </c>
    </row>
    <row r="982" spans="1:21" ht="14.4">
      <c r="A982" s="8">
        <v>54001509</v>
      </c>
      <c r="B982" s="8">
        <v>25394685</v>
      </c>
      <c r="C982" s="9">
        <v>5961672</v>
      </c>
      <c r="D982" s="9" t="s">
        <v>33</v>
      </c>
      <c r="E982" s="10">
        <v>36438</v>
      </c>
      <c r="F982" s="9" t="s">
        <v>317</v>
      </c>
      <c r="G982" s="8">
        <v>143</v>
      </c>
      <c r="H982" s="9" t="s">
        <v>23</v>
      </c>
      <c r="I982" s="9" t="s">
        <v>317</v>
      </c>
      <c r="J982" s="9" t="s">
        <v>42</v>
      </c>
      <c r="K982" s="9" t="s">
        <v>323</v>
      </c>
      <c r="L982" s="11" t="s">
        <v>154</v>
      </c>
      <c r="M982" s="11" t="s">
        <v>88</v>
      </c>
      <c r="O982" s="12" t="s">
        <v>154</v>
      </c>
      <c r="P982" s="12" t="s">
        <v>88</v>
      </c>
      <c r="Q982" s="12"/>
      <c r="R982" s="13" t="str">
        <f t="shared" si="80"/>
        <v>process</v>
      </c>
      <c r="S982" s="14" t="str">
        <f t="shared" si="81"/>
        <v>method</v>
      </c>
      <c r="T982" s="13" t="str">
        <f t="shared" si="82"/>
        <v>process</v>
      </c>
      <c r="U982" s="12" t="str">
        <f t="shared" si="79"/>
        <v>method</v>
      </c>
    </row>
    <row r="983" spans="1:21" ht="14.4">
      <c r="A983" s="8">
        <v>54001509</v>
      </c>
      <c r="B983" s="8">
        <v>25394685</v>
      </c>
      <c r="C983" s="9">
        <v>5961672</v>
      </c>
      <c r="D983" s="9" t="s">
        <v>33</v>
      </c>
      <c r="E983" s="10">
        <v>36438</v>
      </c>
      <c r="F983" s="9" t="s">
        <v>317</v>
      </c>
      <c r="G983" s="8">
        <v>143</v>
      </c>
      <c r="H983" s="9" t="s">
        <v>23</v>
      </c>
      <c r="I983" s="9" t="s">
        <v>317</v>
      </c>
      <c r="J983" s="9" t="s">
        <v>44</v>
      </c>
      <c r="K983" s="9" t="s">
        <v>324</v>
      </c>
      <c r="L983" s="11" t="s">
        <v>154</v>
      </c>
      <c r="M983" s="11" t="s">
        <v>88</v>
      </c>
      <c r="O983" s="12" t="s">
        <v>154</v>
      </c>
      <c r="P983" s="12" t="s">
        <v>88</v>
      </c>
      <c r="Q983" s="12"/>
      <c r="R983" s="13" t="str">
        <f t="shared" si="80"/>
        <v>process</v>
      </c>
      <c r="S983" s="14" t="str">
        <f t="shared" si="81"/>
        <v>method</v>
      </c>
      <c r="T983" s="13" t="str">
        <f t="shared" si="82"/>
        <v>process</v>
      </c>
      <c r="U983" s="12" t="str">
        <f t="shared" si="79"/>
        <v>method</v>
      </c>
    </row>
    <row r="984" spans="1:21" ht="14.4">
      <c r="A984" s="8">
        <v>54001509</v>
      </c>
      <c r="B984" s="8">
        <v>25394685</v>
      </c>
      <c r="C984" s="9">
        <v>5961672</v>
      </c>
      <c r="D984" s="9" t="s">
        <v>33</v>
      </c>
      <c r="E984" s="10">
        <v>36438</v>
      </c>
      <c r="F984" s="9" t="s">
        <v>317</v>
      </c>
      <c r="G984" s="8">
        <v>143</v>
      </c>
      <c r="H984" s="9" t="s">
        <v>23</v>
      </c>
      <c r="I984" s="9" t="s">
        <v>317</v>
      </c>
      <c r="J984" s="9" t="s">
        <v>46</v>
      </c>
      <c r="K984" s="9" t="s">
        <v>325</v>
      </c>
      <c r="L984" s="11" t="s">
        <v>154</v>
      </c>
      <c r="M984" s="11" t="s">
        <v>88</v>
      </c>
      <c r="O984" s="12" t="s">
        <v>154</v>
      </c>
      <c r="P984" s="12" t="s">
        <v>88</v>
      </c>
      <c r="Q984" s="12"/>
      <c r="R984" s="13" t="str">
        <f t="shared" si="80"/>
        <v>process</v>
      </c>
      <c r="S984" s="14" t="str">
        <f t="shared" si="81"/>
        <v>method</v>
      </c>
      <c r="T984" s="13" t="str">
        <f t="shared" si="82"/>
        <v>process</v>
      </c>
      <c r="U984" s="12" t="str">
        <f t="shared" si="79"/>
        <v>method</v>
      </c>
    </row>
    <row r="985" spans="1:21" ht="14.4">
      <c r="A985" s="8">
        <v>54001509</v>
      </c>
      <c r="B985" s="8">
        <v>25394685</v>
      </c>
      <c r="C985" s="9">
        <v>5961672</v>
      </c>
      <c r="D985" s="9" t="s">
        <v>33</v>
      </c>
      <c r="E985" s="10">
        <v>36438</v>
      </c>
      <c r="F985" s="9" t="s">
        <v>317</v>
      </c>
      <c r="G985" s="8">
        <v>143</v>
      </c>
      <c r="H985" s="9" t="s">
        <v>23</v>
      </c>
      <c r="I985" s="9" t="s">
        <v>317</v>
      </c>
      <c r="J985" s="9" t="s">
        <v>48</v>
      </c>
      <c r="K985" s="9" t="s">
        <v>326</v>
      </c>
      <c r="L985" s="11" t="s">
        <v>154</v>
      </c>
      <c r="M985" s="11" t="s">
        <v>88</v>
      </c>
      <c r="O985" s="12" t="s">
        <v>154</v>
      </c>
      <c r="P985" s="12" t="s">
        <v>88</v>
      </c>
      <c r="Q985" s="12"/>
      <c r="R985" s="13" t="str">
        <f t="shared" si="80"/>
        <v>process</v>
      </c>
      <c r="S985" s="14" t="str">
        <f t="shared" si="81"/>
        <v>method</v>
      </c>
      <c r="T985" s="16" t="str">
        <f t="shared" si="82"/>
        <v>process</v>
      </c>
      <c r="U985" s="17" t="str">
        <f t="shared" si="79"/>
        <v>method</v>
      </c>
    </row>
    <row r="986" spans="1:21" ht="14.4">
      <c r="A986" s="8">
        <v>54001509</v>
      </c>
      <c r="B986" s="8">
        <v>25394685</v>
      </c>
      <c r="C986" s="9">
        <v>5961672</v>
      </c>
      <c r="D986" s="9" t="s">
        <v>33</v>
      </c>
      <c r="E986" s="10">
        <v>36438</v>
      </c>
      <c r="F986" s="9" t="s">
        <v>317</v>
      </c>
      <c r="G986" s="8">
        <v>143</v>
      </c>
      <c r="H986" s="9" t="s">
        <v>23</v>
      </c>
      <c r="I986" s="9" t="s">
        <v>317</v>
      </c>
      <c r="J986" s="9" t="s">
        <v>50</v>
      </c>
      <c r="K986" s="9" t="s">
        <v>327</v>
      </c>
      <c r="L986" s="11" t="s">
        <v>154</v>
      </c>
      <c r="M986" s="11" t="s">
        <v>88</v>
      </c>
      <c r="O986" s="12" t="s">
        <v>154</v>
      </c>
      <c r="P986" s="12" t="s">
        <v>88</v>
      </c>
      <c r="Q986" s="12"/>
      <c r="R986" s="13" t="str">
        <f t="shared" si="80"/>
        <v>process</v>
      </c>
      <c r="S986" s="14" t="str">
        <f t="shared" si="81"/>
        <v>method</v>
      </c>
      <c r="T986" s="13" t="str">
        <f t="shared" si="82"/>
        <v>process</v>
      </c>
      <c r="U986" s="12" t="str">
        <f t="shared" si="79"/>
        <v>method</v>
      </c>
    </row>
    <row r="987" spans="1:21" ht="14.4">
      <c r="A987" s="8">
        <v>54001509</v>
      </c>
      <c r="B987" s="8">
        <v>25394685</v>
      </c>
      <c r="C987" s="9">
        <v>5961672</v>
      </c>
      <c r="D987" s="9" t="s">
        <v>33</v>
      </c>
      <c r="E987" s="10">
        <v>36438</v>
      </c>
      <c r="F987" s="9" t="s">
        <v>317</v>
      </c>
      <c r="G987" s="8">
        <v>143</v>
      </c>
      <c r="H987" s="9" t="s">
        <v>23</v>
      </c>
      <c r="I987" s="9" t="s">
        <v>317</v>
      </c>
      <c r="J987" s="9" t="s">
        <v>52</v>
      </c>
      <c r="K987" s="9" t="s">
        <v>328</v>
      </c>
      <c r="L987" s="11" t="s">
        <v>154</v>
      </c>
      <c r="M987" s="11" t="s">
        <v>88</v>
      </c>
      <c r="O987" s="12" t="s">
        <v>154</v>
      </c>
      <c r="P987" s="12" t="s">
        <v>88</v>
      </c>
      <c r="Q987" s="12"/>
      <c r="R987" s="13" t="str">
        <f t="shared" si="80"/>
        <v>process</v>
      </c>
      <c r="S987" s="14" t="str">
        <f t="shared" si="81"/>
        <v>method</v>
      </c>
      <c r="T987" s="13" t="str">
        <f t="shared" si="82"/>
        <v>process</v>
      </c>
      <c r="U987" s="12" t="str">
        <f t="shared" si="79"/>
        <v>method</v>
      </c>
    </row>
    <row r="988" spans="1:21" ht="14.4">
      <c r="A988" s="8">
        <v>54001509</v>
      </c>
      <c r="B988" s="8">
        <v>25394685</v>
      </c>
      <c r="C988" s="9">
        <v>5961672</v>
      </c>
      <c r="D988" s="9" t="s">
        <v>33</v>
      </c>
      <c r="E988" s="10">
        <v>36438</v>
      </c>
      <c r="F988" s="9" t="s">
        <v>317</v>
      </c>
      <c r="G988" s="8">
        <v>143</v>
      </c>
      <c r="H988" s="9" t="s">
        <v>23</v>
      </c>
      <c r="I988" s="9" t="s">
        <v>317</v>
      </c>
      <c r="J988" s="9" t="s">
        <v>54</v>
      </c>
      <c r="K988" s="9" t="s">
        <v>329</v>
      </c>
      <c r="L988" s="11" t="s">
        <v>154</v>
      </c>
      <c r="M988" s="17" t="s">
        <v>88</v>
      </c>
      <c r="O988" s="12" t="s">
        <v>154</v>
      </c>
      <c r="P988" s="12" t="s">
        <v>88</v>
      </c>
      <c r="Q988" s="12"/>
      <c r="R988" s="13" t="str">
        <f t="shared" si="80"/>
        <v>process</v>
      </c>
      <c r="S988" s="14" t="str">
        <f t="shared" si="81"/>
        <v>method</v>
      </c>
      <c r="T988" s="16" t="str">
        <f t="shared" si="82"/>
        <v>process</v>
      </c>
      <c r="U988" s="12" t="str">
        <f t="shared" si="79"/>
        <v>method</v>
      </c>
    </row>
    <row r="989" spans="1:21" ht="14.4">
      <c r="A989" s="8">
        <v>54001509</v>
      </c>
      <c r="B989" s="8">
        <v>25394685</v>
      </c>
      <c r="C989" s="9">
        <v>5961672</v>
      </c>
      <c r="D989" s="9" t="s">
        <v>33</v>
      </c>
      <c r="E989" s="10">
        <v>36438</v>
      </c>
      <c r="F989" s="9" t="s">
        <v>317</v>
      </c>
      <c r="G989" s="8">
        <v>143</v>
      </c>
      <c r="H989" s="9" t="s">
        <v>23</v>
      </c>
      <c r="I989" s="9" t="s">
        <v>317</v>
      </c>
      <c r="J989" s="9" t="s">
        <v>56</v>
      </c>
      <c r="K989" s="9" t="s">
        <v>330</v>
      </c>
      <c r="L989" s="11" t="s">
        <v>154</v>
      </c>
      <c r="M989" s="11" t="s">
        <v>88</v>
      </c>
      <c r="O989" s="12" t="s">
        <v>154</v>
      </c>
      <c r="P989" s="12" t="s">
        <v>88</v>
      </c>
      <c r="Q989" s="12"/>
      <c r="R989" s="13" t="str">
        <f t="shared" si="80"/>
        <v>process</v>
      </c>
      <c r="S989" s="14" t="str">
        <f t="shared" si="81"/>
        <v>method</v>
      </c>
      <c r="T989" s="13" t="str">
        <f t="shared" si="82"/>
        <v>process</v>
      </c>
      <c r="U989" s="12" t="str">
        <f t="shared" si="79"/>
        <v>method</v>
      </c>
    </row>
    <row r="990" spans="1:21" ht="14.4">
      <c r="A990" s="8">
        <v>54001509</v>
      </c>
      <c r="B990" s="8">
        <v>25394685</v>
      </c>
      <c r="C990" s="9">
        <v>5961672</v>
      </c>
      <c r="D990" s="9" t="s">
        <v>33</v>
      </c>
      <c r="E990" s="10">
        <v>36438</v>
      </c>
      <c r="F990" s="9" t="s">
        <v>317</v>
      </c>
      <c r="G990" s="8">
        <v>143</v>
      </c>
      <c r="H990" s="9" t="s">
        <v>23</v>
      </c>
      <c r="I990" s="9" t="s">
        <v>317</v>
      </c>
      <c r="J990" s="9" t="s">
        <v>58</v>
      </c>
      <c r="K990" s="9" t="s">
        <v>331</v>
      </c>
      <c r="L990" s="11" t="s">
        <v>154</v>
      </c>
      <c r="M990" s="11" t="s">
        <v>88</v>
      </c>
      <c r="O990" s="12" t="s">
        <v>154</v>
      </c>
      <c r="P990" s="12" t="s">
        <v>88</v>
      </c>
      <c r="Q990" s="12"/>
      <c r="R990" s="13" t="str">
        <f t="shared" si="80"/>
        <v>process</v>
      </c>
      <c r="S990" s="14" t="str">
        <f t="shared" si="81"/>
        <v>method</v>
      </c>
      <c r="T990" s="13" t="str">
        <f t="shared" si="82"/>
        <v>process</v>
      </c>
      <c r="U990" s="12" t="str">
        <f t="shared" si="79"/>
        <v>method</v>
      </c>
    </row>
    <row r="991" spans="1:21" ht="14.4">
      <c r="A991" s="8">
        <v>54001509</v>
      </c>
      <c r="B991" s="8">
        <v>25394685</v>
      </c>
      <c r="C991" s="9">
        <v>5961672</v>
      </c>
      <c r="D991" s="9" t="s">
        <v>33</v>
      </c>
      <c r="E991" s="10">
        <v>36438</v>
      </c>
      <c r="F991" s="9" t="s">
        <v>317</v>
      </c>
      <c r="G991" s="8">
        <v>143</v>
      </c>
      <c r="H991" s="9" t="s">
        <v>23</v>
      </c>
      <c r="I991" s="9" t="s">
        <v>317</v>
      </c>
      <c r="J991" s="9" t="s">
        <v>60</v>
      </c>
      <c r="K991" s="9" t="s">
        <v>332</v>
      </c>
      <c r="L991" s="11" t="s">
        <v>154</v>
      </c>
      <c r="M991" s="11" t="s">
        <v>88</v>
      </c>
      <c r="O991" s="12" t="s">
        <v>154</v>
      </c>
      <c r="P991" s="12" t="s">
        <v>88</v>
      </c>
      <c r="Q991" s="12"/>
      <c r="R991" s="13" t="str">
        <f t="shared" si="80"/>
        <v>process</v>
      </c>
      <c r="S991" s="14" t="str">
        <f t="shared" si="81"/>
        <v>method</v>
      </c>
      <c r="T991" s="13" t="str">
        <f t="shared" si="82"/>
        <v>process</v>
      </c>
      <c r="U991" s="12" t="str">
        <f t="shared" si="79"/>
        <v>method</v>
      </c>
    </row>
    <row r="992" spans="1:21" ht="14.4">
      <c r="A992" s="8">
        <v>54001509</v>
      </c>
      <c r="B992" s="8">
        <v>25394685</v>
      </c>
      <c r="C992" s="9">
        <v>5961672</v>
      </c>
      <c r="D992" s="9" t="s">
        <v>33</v>
      </c>
      <c r="E992" s="10">
        <v>36438</v>
      </c>
      <c r="F992" s="9" t="s">
        <v>317</v>
      </c>
      <c r="G992" s="8">
        <v>143</v>
      </c>
      <c r="H992" s="9" t="s">
        <v>23</v>
      </c>
      <c r="I992" s="9" t="s">
        <v>317</v>
      </c>
      <c r="J992" s="9" t="s">
        <v>62</v>
      </c>
      <c r="K992" s="9" t="s">
        <v>333</v>
      </c>
      <c r="L992" s="11" t="s">
        <v>154</v>
      </c>
      <c r="M992" s="11" t="s">
        <v>88</v>
      </c>
      <c r="O992" s="12" t="s">
        <v>154</v>
      </c>
      <c r="P992" s="12" t="s">
        <v>88</v>
      </c>
      <c r="Q992" s="12"/>
      <c r="R992" s="13" t="str">
        <f t="shared" si="80"/>
        <v>process</v>
      </c>
      <c r="S992" s="14" t="str">
        <f t="shared" si="81"/>
        <v>method</v>
      </c>
      <c r="T992" s="13" t="str">
        <f t="shared" si="82"/>
        <v>process</v>
      </c>
      <c r="U992" s="12" t="str">
        <f t="shared" si="79"/>
        <v>method</v>
      </c>
    </row>
    <row r="993" spans="1:21" ht="14.4">
      <c r="A993" s="8">
        <v>54001509</v>
      </c>
      <c r="B993" s="8">
        <v>25394685</v>
      </c>
      <c r="C993" s="9">
        <v>5961672</v>
      </c>
      <c r="D993" s="9" t="s">
        <v>33</v>
      </c>
      <c r="E993" s="10">
        <v>36438</v>
      </c>
      <c r="F993" s="9" t="s">
        <v>317</v>
      </c>
      <c r="G993" s="8">
        <v>143</v>
      </c>
      <c r="H993" s="9" t="s">
        <v>23</v>
      </c>
      <c r="I993" s="9" t="s">
        <v>317</v>
      </c>
      <c r="J993" s="9" t="s">
        <v>64</v>
      </c>
      <c r="K993" s="9" t="s">
        <v>334</v>
      </c>
      <c r="L993" s="11" t="s">
        <v>154</v>
      </c>
      <c r="M993" s="11" t="s">
        <v>88</v>
      </c>
      <c r="O993" s="12" t="s">
        <v>154</v>
      </c>
      <c r="P993" s="12" t="s">
        <v>88</v>
      </c>
      <c r="Q993" s="12"/>
      <c r="R993" s="13" t="str">
        <f t="shared" si="80"/>
        <v>process</v>
      </c>
      <c r="S993" s="14" t="str">
        <f t="shared" si="81"/>
        <v>method</v>
      </c>
      <c r="T993" s="13" t="str">
        <f t="shared" si="82"/>
        <v>process</v>
      </c>
      <c r="U993" s="12" t="str">
        <f t="shared" si="79"/>
        <v>method</v>
      </c>
    </row>
    <row r="994" spans="1:21" ht="14.4">
      <c r="A994" s="8">
        <v>54001509</v>
      </c>
      <c r="B994" s="8">
        <v>25394685</v>
      </c>
      <c r="C994" s="9">
        <v>5961672</v>
      </c>
      <c r="D994" s="9" t="s">
        <v>33</v>
      </c>
      <c r="E994" s="10">
        <v>36438</v>
      </c>
      <c r="F994" s="9" t="s">
        <v>317</v>
      </c>
      <c r="G994" s="8">
        <v>143</v>
      </c>
      <c r="H994" s="9" t="s">
        <v>23</v>
      </c>
      <c r="I994" s="9" t="s">
        <v>317</v>
      </c>
      <c r="J994" s="9" t="s">
        <v>66</v>
      </c>
      <c r="K994" s="9" t="s">
        <v>335</v>
      </c>
      <c r="L994" s="11" t="s">
        <v>154</v>
      </c>
      <c r="M994" s="11" t="s">
        <v>88</v>
      </c>
      <c r="O994" s="12" t="s">
        <v>154</v>
      </c>
      <c r="P994" s="12" t="s">
        <v>88</v>
      </c>
      <c r="Q994" s="12"/>
      <c r="R994" s="13" t="str">
        <f t="shared" si="80"/>
        <v>process</v>
      </c>
      <c r="S994" s="14" t="str">
        <f t="shared" si="81"/>
        <v>method</v>
      </c>
      <c r="T994" s="13" t="str">
        <f t="shared" si="82"/>
        <v>process</v>
      </c>
      <c r="U994" s="12" t="str">
        <f t="shared" si="79"/>
        <v>method</v>
      </c>
    </row>
    <row r="995" spans="1:21" ht="14.4">
      <c r="A995" s="8">
        <v>54001509</v>
      </c>
      <c r="B995" s="8">
        <v>25394685</v>
      </c>
      <c r="C995" s="9">
        <v>5961672</v>
      </c>
      <c r="D995" s="9" t="s">
        <v>33</v>
      </c>
      <c r="E995" s="10">
        <v>36438</v>
      </c>
      <c r="F995" s="9" t="s">
        <v>317</v>
      </c>
      <c r="G995" s="8">
        <v>143</v>
      </c>
      <c r="H995" s="9" t="s">
        <v>23</v>
      </c>
      <c r="I995" s="9" t="s">
        <v>317</v>
      </c>
      <c r="J995" s="9" t="s">
        <v>68</v>
      </c>
      <c r="K995" s="9" t="s">
        <v>336</v>
      </c>
      <c r="L995" s="11" t="s">
        <v>154</v>
      </c>
      <c r="M995" s="11" t="s">
        <v>88</v>
      </c>
      <c r="O995" s="12" t="s">
        <v>154</v>
      </c>
      <c r="P995" s="12" t="s">
        <v>88</v>
      </c>
      <c r="Q995" s="12"/>
      <c r="R995" s="13" t="str">
        <f t="shared" si="80"/>
        <v>process</v>
      </c>
      <c r="S995" s="14" t="str">
        <f t="shared" si="81"/>
        <v>method</v>
      </c>
      <c r="T995" s="13" t="str">
        <f t="shared" si="82"/>
        <v>process</v>
      </c>
      <c r="U995" s="12" t="str">
        <f t="shared" si="79"/>
        <v>method</v>
      </c>
    </row>
    <row r="996" spans="1:21" ht="14.4">
      <c r="A996" s="8">
        <v>54001509</v>
      </c>
      <c r="B996" s="8">
        <v>25394685</v>
      </c>
      <c r="C996" s="9">
        <v>5961672</v>
      </c>
      <c r="D996" s="9" t="s">
        <v>33</v>
      </c>
      <c r="E996" s="10">
        <v>36438</v>
      </c>
      <c r="F996" s="9" t="s">
        <v>317</v>
      </c>
      <c r="G996" s="8">
        <v>143</v>
      </c>
      <c r="H996" s="9" t="s">
        <v>23</v>
      </c>
      <c r="I996" s="9" t="s">
        <v>317</v>
      </c>
      <c r="J996" s="9" t="s">
        <v>70</v>
      </c>
      <c r="K996" s="9" t="s">
        <v>337</v>
      </c>
      <c r="L996" s="11" t="s">
        <v>154</v>
      </c>
      <c r="M996" s="11" t="s">
        <v>88</v>
      </c>
      <c r="O996" s="12" t="s">
        <v>154</v>
      </c>
      <c r="P996" s="12" t="s">
        <v>88</v>
      </c>
      <c r="Q996" s="12"/>
      <c r="R996" s="13" t="str">
        <f t="shared" si="80"/>
        <v>process</v>
      </c>
      <c r="S996" s="14" t="str">
        <f t="shared" si="81"/>
        <v>method</v>
      </c>
      <c r="T996" s="13" t="str">
        <f t="shared" si="82"/>
        <v>process</v>
      </c>
      <c r="U996" s="12" t="str">
        <f t="shared" si="79"/>
        <v>method</v>
      </c>
    </row>
    <row r="997" spans="1:21" ht="14.4">
      <c r="A997" s="8">
        <v>54001509</v>
      </c>
      <c r="B997" s="8">
        <v>25394685</v>
      </c>
      <c r="C997" s="9">
        <v>5961672</v>
      </c>
      <c r="D997" s="9" t="s">
        <v>33</v>
      </c>
      <c r="E997" s="10">
        <v>36438</v>
      </c>
      <c r="F997" s="9" t="s">
        <v>317</v>
      </c>
      <c r="G997" s="8">
        <v>143</v>
      </c>
      <c r="H997" s="9" t="s">
        <v>23</v>
      </c>
      <c r="I997" s="9" t="s">
        <v>317</v>
      </c>
      <c r="J997" s="9" t="s">
        <v>72</v>
      </c>
      <c r="K997" s="9" t="s">
        <v>338</v>
      </c>
      <c r="L997" s="11" t="s">
        <v>154</v>
      </c>
      <c r="M997" s="11" t="s">
        <v>88</v>
      </c>
      <c r="O997" s="12" t="s">
        <v>154</v>
      </c>
      <c r="P997" s="12" t="s">
        <v>88</v>
      </c>
      <c r="Q997" s="12"/>
      <c r="R997" s="13" t="str">
        <f t="shared" si="80"/>
        <v>process</v>
      </c>
      <c r="S997" s="14" t="str">
        <f t="shared" si="81"/>
        <v>method</v>
      </c>
      <c r="T997" s="13" t="str">
        <f t="shared" si="82"/>
        <v>process</v>
      </c>
      <c r="U997" s="12" t="str">
        <f t="shared" si="79"/>
        <v>method</v>
      </c>
    </row>
    <row r="998" spans="1:21" ht="14.4">
      <c r="A998" s="8">
        <v>54001509</v>
      </c>
      <c r="B998" s="8">
        <v>25394685</v>
      </c>
      <c r="C998" s="9">
        <v>5961672</v>
      </c>
      <c r="D998" s="9" t="s">
        <v>33</v>
      </c>
      <c r="E998" s="10">
        <v>36438</v>
      </c>
      <c r="F998" s="9" t="s">
        <v>317</v>
      </c>
      <c r="G998" s="8">
        <v>143</v>
      </c>
      <c r="H998" s="9" t="s">
        <v>23</v>
      </c>
      <c r="I998" s="9" t="s">
        <v>317</v>
      </c>
      <c r="J998" s="9" t="s">
        <v>74</v>
      </c>
      <c r="K998" s="9" t="s">
        <v>339</v>
      </c>
      <c r="L998" s="11" t="s">
        <v>154</v>
      </c>
      <c r="M998" s="11" t="s">
        <v>88</v>
      </c>
      <c r="O998" s="12" t="s">
        <v>154</v>
      </c>
      <c r="P998" s="12" t="s">
        <v>88</v>
      </c>
      <c r="Q998" s="12"/>
      <c r="R998" s="13" t="str">
        <f t="shared" si="80"/>
        <v>process</v>
      </c>
      <c r="S998" s="14" t="str">
        <f t="shared" si="81"/>
        <v>method</v>
      </c>
      <c r="T998" s="13" t="str">
        <f t="shared" si="82"/>
        <v>process</v>
      </c>
      <c r="U998" s="12" t="str">
        <f t="shared" si="79"/>
        <v>method</v>
      </c>
    </row>
    <row r="999" spans="1:21" ht="14.4">
      <c r="A999" s="8">
        <v>54001509</v>
      </c>
      <c r="B999" s="8">
        <v>25394685</v>
      </c>
      <c r="C999" s="9">
        <v>5961672</v>
      </c>
      <c r="D999" s="9" t="s">
        <v>33</v>
      </c>
      <c r="E999" s="10">
        <v>36438</v>
      </c>
      <c r="F999" s="9" t="s">
        <v>317</v>
      </c>
      <c r="G999" s="8">
        <v>143</v>
      </c>
      <c r="H999" s="9" t="s">
        <v>23</v>
      </c>
      <c r="I999" s="9" t="s">
        <v>317</v>
      </c>
      <c r="J999" s="9" t="s">
        <v>76</v>
      </c>
      <c r="K999" s="9" t="s">
        <v>340</v>
      </c>
      <c r="L999" s="11" t="s">
        <v>154</v>
      </c>
      <c r="M999" s="11" t="s">
        <v>88</v>
      </c>
      <c r="O999" s="12" t="s">
        <v>154</v>
      </c>
      <c r="P999" s="12" t="s">
        <v>88</v>
      </c>
      <c r="Q999" s="12"/>
      <c r="R999" s="13" t="str">
        <f t="shared" si="80"/>
        <v>process</v>
      </c>
      <c r="S999" s="14" t="str">
        <f t="shared" si="81"/>
        <v>method</v>
      </c>
      <c r="T999" s="13" t="str">
        <f t="shared" si="82"/>
        <v>process</v>
      </c>
      <c r="U999" s="12" t="str">
        <f t="shared" si="79"/>
        <v>method</v>
      </c>
    </row>
    <row r="1000" spans="1:21" ht="14.4">
      <c r="A1000" s="8">
        <v>54001509</v>
      </c>
      <c r="B1000" s="8">
        <v>25394685</v>
      </c>
      <c r="C1000" s="9">
        <v>5961672</v>
      </c>
      <c r="D1000" s="9" t="s">
        <v>33</v>
      </c>
      <c r="E1000" s="10">
        <v>36438</v>
      </c>
      <c r="F1000" s="9" t="s">
        <v>317</v>
      </c>
      <c r="G1000" s="8">
        <v>143</v>
      </c>
      <c r="H1000" s="9" t="s">
        <v>23</v>
      </c>
      <c r="I1000" s="9" t="s">
        <v>317</v>
      </c>
      <c r="J1000" s="9" t="s">
        <v>79</v>
      </c>
      <c r="K1000" s="9" t="s">
        <v>341</v>
      </c>
      <c r="L1000" s="11" t="s">
        <v>154</v>
      </c>
      <c r="M1000" s="11" t="s">
        <v>88</v>
      </c>
      <c r="O1000" s="12" t="s">
        <v>154</v>
      </c>
      <c r="P1000" s="12" t="s">
        <v>88</v>
      </c>
      <c r="Q1000" s="12"/>
      <c r="R1000" s="13" t="str">
        <f t="shared" si="80"/>
        <v>process</v>
      </c>
      <c r="S1000" s="14" t="str">
        <f t="shared" si="81"/>
        <v>method</v>
      </c>
      <c r="T1000" s="13" t="str">
        <f t="shared" si="82"/>
        <v>process</v>
      </c>
      <c r="U1000" s="12" t="str">
        <f t="shared" si="79"/>
        <v>method</v>
      </c>
    </row>
    <row r="1001" spans="1:21" ht="14.4">
      <c r="A1001" s="8">
        <v>54001509</v>
      </c>
      <c r="B1001" s="8">
        <v>25394685</v>
      </c>
      <c r="C1001" s="9">
        <v>5961672</v>
      </c>
      <c r="D1001" s="9" t="s">
        <v>33</v>
      </c>
      <c r="E1001" s="10">
        <v>36438</v>
      </c>
      <c r="F1001" s="9" t="s">
        <v>317</v>
      </c>
      <c r="G1001" s="8">
        <v>143</v>
      </c>
      <c r="H1001" s="9" t="s">
        <v>23</v>
      </c>
      <c r="I1001" s="9" t="s">
        <v>317</v>
      </c>
      <c r="J1001" s="9" t="s">
        <v>81</v>
      </c>
      <c r="K1001" s="9" t="s">
        <v>342</v>
      </c>
      <c r="L1001" s="11" t="s">
        <v>154</v>
      </c>
      <c r="M1001" s="11" t="s">
        <v>88</v>
      </c>
      <c r="O1001" s="12" t="s">
        <v>154</v>
      </c>
      <c r="P1001" s="12" t="s">
        <v>88</v>
      </c>
      <c r="Q1001" s="12"/>
      <c r="R1001" s="13" t="str">
        <f t="shared" si="80"/>
        <v>process</v>
      </c>
      <c r="S1001" s="14" t="str">
        <f t="shared" si="81"/>
        <v>method</v>
      </c>
      <c r="T1001" s="13" t="str">
        <f t="shared" si="82"/>
        <v>process</v>
      </c>
      <c r="U1001" s="12" t="str">
        <f t="shared" si="79"/>
        <v>method</v>
      </c>
    </row>
    <row r="1002" spans="1:21" ht="14.4">
      <c r="A1002" s="8">
        <v>54001509</v>
      </c>
      <c r="B1002" s="8">
        <v>25394685</v>
      </c>
      <c r="C1002" s="9">
        <v>5961672</v>
      </c>
      <c r="D1002" s="9" t="s">
        <v>33</v>
      </c>
      <c r="E1002" s="10">
        <v>36438</v>
      </c>
      <c r="F1002" s="9" t="s">
        <v>317</v>
      </c>
      <c r="G1002" s="8">
        <v>143</v>
      </c>
      <c r="H1002" s="9" t="s">
        <v>23</v>
      </c>
      <c r="I1002" s="9" t="s">
        <v>317</v>
      </c>
      <c r="J1002" s="9" t="s">
        <v>158</v>
      </c>
      <c r="K1002" s="9" t="s">
        <v>343</v>
      </c>
      <c r="L1002" s="11" t="s">
        <v>154</v>
      </c>
      <c r="M1002" s="11" t="s">
        <v>88</v>
      </c>
      <c r="O1002" s="12" t="s">
        <v>154</v>
      </c>
      <c r="P1002" s="12" t="s">
        <v>88</v>
      </c>
      <c r="Q1002" s="12"/>
      <c r="R1002" s="13" t="str">
        <f t="shared" si="80"/>
        <v>process</v>
      </c>
      <c r="S1002" s="14" t="str">
        <f t="shared" si="81"/>
        <v>method</v>
      </c>
      <c r="T1002" s="13" t="str">
        <f t="shared" si="82"/>
        <v>process</v>
      </c>
      <c r="U1002" s="12" t="str">
        <f t="shared" si="79"/>
        <v>method</v>
      </c>
    </row>
    <row r="1003" spans="1:21" ht="14.4">
      <c r="A1003" s="8">
        <v>54001509</v>
      </c>
      <c r="B1003" s="8">
        <v>25394685</v>
      </c>
      <c r="C1003" s="9">
        <v>5961672</v>
      </c>
      <c r="D1003" s="9" t="s">
        <v>33</v>
      </c>
      <c r="E1003" s="10">
        <v>36438</v>
      </c>
      <c r="F1003" s="9" t="s">
        <v>317</v>
      </c>
      <c r="G1003" s="8">
        <v>143</v>
      </c>
      <c r="H1003" s="9" t="s">
        <v>23</v>
      </c>
      <c r="I1003" s="9" t="s">
        <v>317</v>
      </c>
      <c r="J1003" s="9" t="s">
        <v>160</v>
      </c>
      <c r="K1003" s="9" t="s">
        <v>344</v>
      </c>
      <c r="L1003" s="11" t="s">
        <v>154</v>
      </c>
      <c r="M1003" s="11" t="s">
        <v>88</v>
      </c>
      <c r="O1003" s="12" t="s">
        <v>154</v>
      </c>
      <c r="P1003" s="12" t="s">
        <v>88</v>
      </c>
      <c r="Q1003" s="12"/>
      <c r="R1003" s="13" t="str">
        <f t="shared" si="80"/>
        <v>process</v>
      </c>
      <c r="S1003" s="14" t="str">
        <f t="shared" si="81"/>
        <v>method</v>
      </c>
      <c r="T1003" s="13" t="str">
        <f t="shared" si="82"/>
        <v>process</v>
      </c>
      <c r="U1003" s="12" t="str">
        <f t="shared" si="79"/>
        <v>method</v>
      </c>
    </row>
    <row r="1004" spans="1:21" ht="14.4">
      <c r="A1004" s="8">
        <v>54001509</v>
      </c>
      <c r="B1004" s="8">
        <v>25394685</v>
      </c>
      <c r="C1004" s="9">
        <v>5961672</v>
      </c>
      <c r="D1004" s="9" t="s">
        <v>33</v>
      </c>
      <c r="E1004" s="10">
        <v>36438</v>
      </c>
      <c r="F1004" s="9" t="s">
        <v>317</v>
      </c>
      <c r="G1004" s="8">
        <v>143</v>
      </c>
      <c r="H1004" s="9" t="s">
        <v>23</v>
      </c>
      <c r="I1004" s="9" t="s">
        <v>317</v>
      </c>
      <c r="J1004" s="9" t="s">
        <v>162</v>
      </c>
      <c r="K1004" s="9" t="s">
        <v>345</v>
      </c>
      <c r="L1004" s="11" t="s">
        <v>154</v>
      </c>
      <c r="M1004" s="11" t="s">
        <v>88</v>
      </c>
      <c r="O1004" s="12" t="s">
        <v>154</v>
      </c>
      <c r="P1004" s="12" t="s">
        <v>88</v>
      </c>
      <c r="Q1004" s="12"/>
      <c r="R1004" s="13" t="str">
        <f t="shared" si="80"/>
        <v>process</v>
      </c>
      <c r="S1004" s="14" t="str">
        <f t="shared" si="81"/>
        <v>method</v>
      </c>
      <c r="T1004" s="13" t="str">
        <f t="shared" si="82"/>
        <v>process</v>
      </c>
      <c r="U1004" s="12" t="str">
        <f t="shared" si="79"/>
        <v>method</v>
      </c>
    </row>
    <row r="1005" spans="1:21" ht="14.4">
      <c r="A1005" s="8">
        <v>54001509</v>
      </c>
      <c r="B1005" s="8">
        <v>25394685</v>
      </c>
      <c r="C1005" s="9">
        <v>5961672</v>
      </c>
      <c r="D1005" s="9" t="s">
        <v>33</v>
      </c>
      <c r="E1005" s="10">
        <v>36438</v>
      </c>
      <c r="F1005" s="9" t="s">
        <v>317</v>
      </c>
      <c r="G1005" s="8">
        <v>143</v>
      </c>
      <c r="H1005" s="9" t="s">
        <v>23</v>
      </c>
      <c r="I1005" s="9" t="s">
        <v>317</v>
      </c>
      <c r="J1005" s="9" t="s">
        <v>164</v>
      </c>
      <c r="K1005" s="9" t="s">
        <v>346</v>
      </c>
      <c r="L1005" s="11" t="s">
        <v>154</v>
      </c>
      <c r="M1005" s="11" t="s">
        <v>88</v>
      </c>
      <c r="O1005" s="12" t="s">
        <v>154</v>
      </c>
      <c r="P1005" s="12" t="s">
        <v>88</v>
      </c>
      <c r="Q1005" s="17"/>
      <c r="R1005" s="13" t="str">
        <f t="shared" si="80"/>
        <v>process</v>
      </c>
      <c r="S1005" s="14" t="str">
        <f t="shared" si="81"/>
        <v>method</v>
      </c>
      <c r="T1005" s="13" t="str">
        <f t="shared" si="82"/>
        <v>process</v>
      </c>
      <c r="U1005" s="12" t="str">
        <f t="shared" si="79"/>
        <v>method</v>
      </c>
    </row>
    <row r="1006" spans="1:21" ht="14.4">
      <c r="A1006" s="8">
        <v>54001509</v>
      </c>
      <c r="B1006" s="8">
        <v>25394685</v>
      </c>
      <c r="C1006" s="9">
        <v>5961672</v>
      </c>
      <c r="D1006" s="9" t="s">
        <v>33</v>
      </c>
      <c r="E1006" s="10">
        <v>36438</v>
      </c>
      <c r="F1006" s="9" t="s">
        <v>317</v>
      </c>
      <c r="G1006" s="8">
        <v>143</v>
      </c>
      <c r="H1006" s="9" t="s">
        <v>23</v>
      </c>
      <c r="I1006" s="9" t="s">
        <v>317</v>
      </c>
      <c r="J1006" s="9" t="s">
        <v>166</v>
      </c>
      <c r="K1006" s="9" t="s">
        <v>347</v>
      </c>
      <c r="L1006" s="11" t="s">
        <v>154</v>
      </c>
      <c r="M1006" s="11" t="s">
        <v>88</v>
      </c>
      <c r="O1006" s="12" t="s">
        <v>154</v>
      </c>
      <c r="P1006" s="12" t="s">
        <v>88</v>
      </c>
      <c r="Q1006" s="12"/>
      <c r="R1006" s="13" t="str">
        <f t="shared" si="80"/>
        <v>process</v>
      </c>
      <c r="S1006" s="14" t="str">
        <f t="shared" si="81"/>
        <v>method</v>
      </c>
      <c r="T1006" s="13" t="str">
        <f t="shared" si="82"/>
        <v>process</v>
      </c>
      <c r="U1006" s="12" t="str">
        <f t="shared" si="79"/>
        <v>method</v>
      </c>
    </row>
    <row r="1007" spans="1:21" ht="14.4">
      <c r="A1007" s="8">
        <v>54001509</v>
      </c>
      <c r="B1007" s="8">
        <v>25394685</v>
      </c>
      <c r="C1007" s="9">
        <v>5961672</v>
      </c>
      <c r="D1007" s="9" t="s">
        <v>33</v>
      </c>
      <c r="E1007" s="10">
        <v>36438</v>
      </c>
      <c r="F1007" s="9" t="s">
        <v>317</v>
      </c>
      <c r="G1007" s="8">
        <v>143</v>
      </c>
      <c r="H1007" s="9" t="s">
        <v>23</v>
      </c>
      <c r="I1007" s="9" t="s">
        <v>317</v>
      </c>
      <c r="J1007" s="9" t="s">
        <v>168</v>
      </c>
      <c r="K1007" s="9" t="s">
        <v>348</v>
      </c>
      <c r="L1007" s="11" t="s">
        <v>154</v>
      </c>
      <c r="M1007" s="11" t="s">
        <v>88</v>
      </c>
      <c r="O1007" s="12" t="s">
        <v>154</v>
      </c>
      <c r="P1007" s="12" t="s">
        <v>88</v>
      </c>
      <c r="Q1007" s="12"/>
      <c r="R1007" s="13" t="str">
        <f t="shared" si="80"/>
        <v>process</v>
      </c>
      <c r="S1007" s="14" t="str">
        <f t="shared" si="81"/>
        <v>method</v>
      </c>
      <c r="T1007" s="13" t="str">
        <f t="shared" si="82"/>
        <v>process</v>
      </c>
      <c r="U1007" s="12" t="str">
        <f t="shared" si="79"/>
        <v>method</v>
      </c>
    </row>
    <row r="1008" spans="1:21" ht="14.4">
      <c r="A1008" s="8">
        <v>54001509</v>
      </c>
      <c r="B1008" s="8">
        <v>25394685</v>
      </c>
      <c r="C1008" s="9">
        <v>5961672</v>
      </c>
      <c r="D1008" s="9" t="s">
        <v>33</v>
      </c>
      <c r="E1008" s="10">
        <v>36438</v>
      </c>
      <c r="F1008" s="9" t="s">
        <v>317</v>
      </c>
      <c r="G1008" s="8">
        <v>143</v>
      </c>
      <c r="H1008" s="9" t="s">
        <v>23</v>
      </c>
      <c r="I1008" s="9" t="s">
        <v>317</v>
      </c>
      <c r="J1008" s="9" t="s">
        <v>170</v>
      </c>
      <c r="K1008" s="9" t="s">
        <v>349</v>
      </c>
      <c r="L1008" s="11" t="s">
        <v>154</v>
      </c>
      <c r="M1008" s="11" t="s">
        <v>88</v>
      </c>
      <c r="O1008" s="12" t="s">
        <v>154</v>
      </c>
      <c r="P1008" s="12" t="s">
        <v>88</v>
      </c>
      <c r="Q1008" s="12"/>
      <c r="R1008" s="13" t="str">
        <f t="shared" si="80"/>
        <v>process</v>
      </c>
      <c r="S1008" s="14" t="str">
        <f t="shared" si="81"/>
        <v>method</v>
      </c>
      <c r="T1008" s="13" t="str">
        <f t="shared" si="82"/>
        <v>process</v>
      </c>
      <c r="U1008" s="12" t="str">
        <f t="shared" si="79"/>
        <v>method</v>
      </c>
    </row>
    <row r="1009" spans="1:21" ht="14.4">
      <c r="A1009" s="8">
        <v>54001509</v>
      </c>
      <c r="B1009" s="8">
        <v>25394685</v>
      </c>
      <c r="C1009" s="9">
        <v>5961672</v>
      </c>
      <c r="D1009" s="9" t="s">
        <v>33</v>
      </c>
      <c r="E1009" s="10">
        <v>36438</v>
      </c>
      <c r="F1009" s="9" t="s">
        <v>317</v>
      </c>
      <c r="G1009" s="8">
        <v>143</v>
      </c>
      <c r="H1009" s="9" t="s">
        <v>23</v>
      </c>
      <c r="I1009" s="9" t="s">
        <v>317</v>
      </c>
      <c r="J1009" s="9" t="s">
        <v>172</v>
      </c>
      <c r="K1009" s="9" t="s">
        <v>350</v>
      </c>
      <c r="L1009" s="11" t="s">
        <v>154</v>
      </c>
      <c r="M1009" s="11" t="s">
        <v>88</v>
      </c>
      <c r="O1009" s="12" t="s">
        <v>154</v>
      </c>
      <c r="P1009" s="12" t="s">
        <v>88</v>
      </c>
      <c r="Q1009" s="12"/>
      <c r="R1009" s="13" t="str">
        <f t="shared" si="80"/>
        <v>process</v>
      </c>
      <c r="S1009" s="14" t="str">
        <f t="shared" si="81"/>
        <v>method</v>
      </c>
      <c r="T1009" s="13" t="str">
        <f t="shared" si="82"/>
        <v>process</v>
      </c>
      <c r="U1009" s="12" t="str">
        <f t="shared" si="79"/>
        <v>method</v>
      </c>
    </row>
    <row r="1010" spans="1:21" ht="14.4">
      <c r="A1010" s="8">
        <v>54001509</v>
      </c>
      <c r="B1010" s="8">
        <v>25394685</v>
      </c>
      <c r="C1010" s="9">
        <v>5961672</v>
      </c>
      <c r="D1010" s="9" t="s">
        <v>33</v>
      </c>
      <c r="E1010" s="10">
        <v>36438</v>
      </c>
      <c r="F1010" s="9" t="s">
        <v>317</v>
      </c>
      <c r="G1010" s="8">
        <v>143</v>
      </c>
      <c r="H1010" s="9" t="s">
        <v>23</v>
      </c>
      <c r="I1010" s="9" t="s">
        <v>317</v>
      </c>
      <c r="J1010" s="9" t="s">
        <v>174</v>
      </c>
      <c r="K1010" s="9" t="s">
        <v>351</v>
      </c>
      <c r="L1010" s="11" t="s">
        <v>154</v>
      </c>
      <c r="M1010" s="11" t="s">
        <v>88</v>
      </c>
      <c r="O1010" s="12" t="s">
        <v>154</v>
      </c>
      <c r="P1010" s="12" t="s">
        <v>88</v>
      </c>
      <c r="Q1010" s="12"/>
      <c r="R1010" s="13" t="str">
        <f t="shared" si="80"/>
        <v>process</v>
      </c>
      <c r="S1010" s="14" t="str">
        <f t="shared" si="81"/>
        <v>method</v>
      </c>
      <c r="T1010" s="13" t="str">
        <f t="shared" si="82"/>
        <v>process</v>
      </c>
      <c r="U1010" s="12" t="str">
        <f t="shared" si="79"/>
        <v>method</v>
      </c>
    </row>
    <row r="1011" spans="1:21" ht="14.4">
      <c r="A1011" s="8">
        <v>54001509</v>
      </c>
      <c r="B1011" s="8">
        <v>25394685</v>
      </c>
      <c r="C1011" s="9">
        <v>5961672</v>
      </c>
      <c r="D1011" s="9" t="s">
        <v>33</v>
      </c>
      <c r="E1011" s="10">
        <v>36438</v>
      </c>
      <c r="F1011" s="9" t="s">
        <v>317</v>
      </c>
      <c r="G1011" s="8">
        <v>143</v>
      </c>
      <c r="H1011" s="9" t="s">
        <v>23</v>
      </c>
      <c r="I1011" s="9" t="s">
        <v>317</v>
      </c>
      <c r="J1011" s="9" t="s">
        <v>176</v>
      </c>
      <c r="K1011" s="9" t="s">
        <v>352</v>
      </c>
      <c r="L1011" s="11" t="s">
        <v>154</v>
      </c>
      <c r="M1011" s="11" t="s">
        <v>88</v>
      </c>
      <c r="O1011" s="12" t="s">
        <v>154</v>
      </c>
      <c r="P1011" s="12" t="s">
        <v>88</v>
      </c>
      <c r="Q1011" s="12"/>
      <c r="R1011" s="13" t="str">
        <f t="shared" si="80"/>
        <v>process</v>
      </c>
      <c r="S1011" s="14" t="str">
        <f t="shared" si="81"/>
        <v>method</v>
      </c>
      <c r="T1011" s="13" t="str">
        <f t="shared" si="82"/>
        <v>process</v>
      </c>
      <c r="U1011" s="12" t="str">
        <f t="shared" si="79"/>
        <v>method</v>
      </c>
    </row>
    <row r="1012" spans="1:21" ht="14.4">
      <c r="A1012" s="8">
        <v>54001509</v>
      </c>
      <c r="B1012" s="8">
        <v>25394685</v>
      </c>
      <c r="C1012" s="9">
        <v>5961672</v>
      </c>
      <c r="D1012" s="9" t="s">
        <v>33</v>
      </c>
      <c r="E1012" s="10">
        <v>36438</v>
      </c>
      <c r="F1012" s="9" t="s">
        <v>317</v>
      </c>
      <c r="G1012" s="8">
        <v>143</v>
      </c>
      <c r="H1012" s="9" t="s">
        <v>23</v>
      </c>
      <c r="I1012" s="9" t="s">
        <v>317</v>
      </c>
      <c r="J1012" s="9" t="s">
        <v>178</v>
      </c>
      <c r="K1012" s="9" t="s">
        <v>353</v>
      </c>
      <c r="L1012" s="11" t="s">
        <v>154</v>
      </c>
      <c r="M1012" s="11" t="s">
        <v>88</v>
      </c>
      <c r="O1012" s="12" t="s">
        <v>154</v>
      </c>
      <c r="P1012" s="12" t="s">
        <v>88</v>
      </c>
      <c r="Q1012" s="12"/>
      <c r="R1012" s="13" t="str">
        <f t="shared" si="80"/>
        <v>process</v>
      </c>
      <c r="S1012" s="14" t="str">
        <f t="shared" si="81"/>
        <v>method</v>
      </c>
      <c r="T1012" s="13" t="str">
        <f t="shared" si="82"/>
        <v>process</v>
      </c>
      <c r="U1012" s="12" t="str">
        <f t="shared" si="79"/>
        <v>method</v>
      </c>
    </row>
    <row r="1013" spans="1:21" ht="14.4">
      <c r="A1013" s="8">
        <v>54001509</v>
      </c>
      <c r="B1013" s="8">
        <v>25394685</v>
      </c>
      <c r="C1013" s="9">
        <v>5961672</v>
      </c>
      <c r="D1013" s="9" t="s">
        <v>33</v>
      </c>
      <c r="E1013" s="10">
        <v>36438</v>
      </c>
      <c r="F1013" s="9" t="s">
        <v>317</v>
      </c>
      <c r="G1013" s="8">
        <v>143</v>
      </c>
      <c r="H1013" s="9" t="s">
        <v>23</v>
      </c>
      <c r="I1013" s="9" t="s">
        <v>317</v>
      </c>
      <c r="J1013" s="9" t="s">
        <v>180</v>
      </c>
      <c r="K1013" s="9" t="s">
        <v>354</v>
      </c>
      <c r="L1013" s="11" t="s">
        <v>154</v>
      </c>
      <c r="M1013" s="11" t="s">
        <v>88</v>
      </c>
      <c r="O1013" s="12" t="s">
        <v>154</v>
      </c>
      <c r="P1013" s="12" t="s">
        <v>88</v>
      </c>
      <c r="Q1013" s="12"/>
      <c r="R1013" s="13" t="str">
        <f t="shared" si="80"/>
        <v>process</v>
      </c>
      <c r="S1013" s="14" t="str">
        <f t="shared" si="81"/>
        <v>method</v>
      </c>
      <c r="T1013" s="13" t="str">
        <f t="shared" si="82"/>
        <v>process</v>
      </c>
      <c r="U1013" s="12" t="str">
        <f t="shared" si="79"/>
        <v>method</v>
      </c>
    </row>
    <row r="1014" spans="1:21" ht="14.4">
      <c r="A1014" s="8">
        <v>54001509</v>
      </c>
      <c r="B1014" s="8">
        <v>25394685</v>
      </c>
      <c r="C1014" s="9">
        <v>5961672</v>
      </c>
      <c r="D1014" s="9" t="s">
        <v>33</v>
      </c>
      <c r="E1014" s="10">
        <v>36438</v>
      </c>
      <c r="F1014" s="9" t="s">
        <v>317</v>
      </c>
      <c r="G1014" s="8">
        <v>143</v>
      </c>
      <c r="H1014" s="9" t="s">
        <v>23</v>
      </c>
      <c r="I1014" s="9" t="s">
        <v>317</v>
      </c>
      <c r="J1014" s="9" t="s">
        <v>182</v>
      </c>
      <c r="K1014" s="9" t="s">
        <v>355</v>
      </c>
      <c r="L1014" s="11" t="s">
        <v>154</v>
      </c>
      <c r="M1014" s="11" t="s">
        <v>88</v>
      </c>
      <c r="O1014" s="12" t="s">
        <v>154</v>
      </c>
      <c r="P1014" s="12" t="s">
        <v>88</v>
      </c>
      <c r="Q1014" s="12"/>
      <c r="R1014" s="13" t="str">
        <f t="shared" si="80"/>
        <v>process</v>
      </c>
      <c r="S1014" s="14" t="str">
        <f t="shared" si="81"/>
        <v>method</v>
      </c>
      <c r="T1014" s="13" t="str">
        <f t="shared" si="82"/>
        <v>process</v>
      </c>
      <c r="U1014" s="12" t="str">
        <f t="shared" si="79"/>
        <v>method</v>
      </c>
    </row>
    <row r="1015" spans="1:21" ht="14.4">
      <c r="A1015" s="8">
        <v>54001509</v>
      </c>
      <c r="B1015" s="8">
        <v>25394685</v>
      </c>
      <c r="C1015" s="9">
        <v>5961672</v>
      </c>
      <c r="D1015" s="9" t="s">
        <v>33</v>
      </c>
      <c r="E1015" s="10">
        <v>36438</v>
      </c>
      <c r="F1015" s="9" t="s">
        <v>317</v>
      </c>
      <c r="G1015" s="8">
        <v>143</v>
      </c>
      <c r="H1015" s="9" t="s">
        <v>23</v>
      </c>
      <c r="I1015" s="9" t="s">
        <v>317</v>
      </c>
      <c r="J1015" s="9" t="s">
        <v>184</v>
      </c>
      <c r="K1015" s="9" t="s">
        <v>356</v>
      </c>
      <c r="L1015" s="11" t="s">
        <v>154</v>
      </c>
      <c r="M1015" s="11" t="s">
        <v>88</v>
      </c>
      <c r="O1015" s="12" t="s">
        <v>154</v>
      </c>
      <c r="P1015" s="12" t="s">
        <v>88</v>
      </c>
      <c r="Q1015" s="12"/>
      <c r="R1015" s="13" t="str">
        <f t="shared" si="80"/>
        <v>process</v>
      </c>
      <c r="S1015" s="14" t="str">
        <f t="shared" si="81"/>
        <v>method</v>
      </c>
      <c r="T1015" s="13" t="str">
        <f t="shared" si="82"/>
        <v>process</v>
      </c>
      <c r="U1015" s="12" t="str">
        <f t="shared" si="79"/>
        <v>method</v>
      </c>
    </row>
    <row r="1016" spans="1:21" ht="14.4">
      <c r="A1016" s="8">
        <v>54001509</v>
      </c>
      <c r="B1016" s="8">
        <v>25394685</v>
      </c>
      <c r="C1016" s="9">
        <v>5961672</v>
      </c>
      <c r="D1016" s="9" t="s">
        <v>33</v>
      </c>
      <c r="E1016" s="10">
        <v>36438</v>
      </c>
      <c r="F1016" s="9" t="s">
        <v>317</v>
      </c>
      <c r="G1016" s="8">
        <v>143</v>
      </c>
      <c r="H1016" s="9" t="s">
        <v>23</v>
      </c>
      <c r="I1016" s="9" t="s">
        <v>317</v>
      </c>
      <c r="J1016" s="9" t="s">
        <v>186</v>
      </c>
      <c r="K1016" s="9" t="s">
        <v>357</v>
      </c>
      <c r="L1016" s="11" t="s">
        <v>154</v>
      </c>
      <c r="M1016" s="11" t="s">
        <v>88</v>
      </c>
      <c r="O1016" s="12" t="s">
        <v>154</v>
      </c>
      <c r="P1016" s="12" t="s">
        <v>88</v>
      </c>
      <c r="Q1016" s="12"/>
      <c r="R1016" s="13" t="str">
        <f t="shared" si="80"/>
        <v>process</v>
      </c>
      <c r="S1016" s="14" t="str">
        <f t="shared" si="81"/>
        <v>method</v>
      </c>
      <c r="T1016" s="13" t="str">
        <f t="shared" si="82"/>
        <v>process</v>
      </c>
      <c r="U1016" s="12" t="str">
        <f t="shared" si="79"/>
        <v>method</v>
      </c>
    </row>
    <row r="1017" spans="1:21" ht="14.4">
      <c r="A1017" s="8">
        <v>54001509</v>
      </c>
      <c r="B1017" s="8">
        <v>25394685</v>
      </c>
      <c r="C1017" s="9">
        <v>5961672</v>
      </c>
      <c r="D1017" s="9" t="s">
        <v>33</v>
      </c>
      <c r="E1017" s="10">
        <v>36438</v>
      </c>
      <c r="F1017" s="9" t="s">
        <v>317</v>
      </c>
      <c r="G1017" s="8">
        <v>143</v>
      </c>
      <c r="H1017" s="9" t="s">
        <v>23</v>
      </c>
      <c r="I1017" s="9" t="s">
        <v>317</v>
      </c>
      <c r="J1017" s="9" t="s">
        <v>188</v>
      </c>
      <c r="K1017" s="9" t="s">
        <v>358</v>
      </c>
      <c r="L1017" s="11" t="s">
        <v>154</v>
      </c>
      <c r="M1017" s="11" t="s">
        <v>88</v>
      </c>
      <c r="O1017" s="12" t="s">
        <v>154</v>
      </c>
      <c r="P1017" s="12" t="s">
        <v>88</v>
      </c>
      <c r="Q1017" s="12"/>
      <c r="R1017" s="13" t="str">
        <f t="shared" si="80"/>
        <v>process</v>
      </c>
      <c r="S1017" s="14" t="str">
        <f t="shared" si="81"/>
        <v>method</v>
      </c>
      <c r="T1017" s="13" t="str">
        <f t="shared" si="82"/>
        <v>process</v>
      </c>
      <c r="U1017" s="12" t="str">
        <f t="shared" si="79"/>
        <v>method</v>
      </c>
    </row>
    <row r="1018" spans="1:21" ht="14.4">
      <c r="A1018" s="8">
        <v>54001509</v>
      </c>
      <c r="B1018" s="8">
        <v>25394685</v>
      </c>
      <c r="C1018" s="9">
        <v>5961672</v>
      </c>
      <c r="D1018" s="9" t="s">
        <v>33</v>
      </c>
      <c r="E1018" s="10">
        <v>36438</v>
      </c>
      <c r="F1018" s="9" t="s">
        <v>317</v>
      </c>
      <c r="G1018" s="8">
        <v>143</v>
      </c>
      <c r="H1018" s="9" t="s">
        <v>23</v>
      </c>
      <c r="I1018" s="9" t="s">
        <v>317</v>
      </c>
      <c r="J1018" s="9" t="s">
        <v>190</v>
      </c>
      <c r="K1018" s="9" t="s">
        <v>359</v>
      </c>
      <c r="L1018" s="11" t="s">
        <v>154</v>
      </c>
      <c r="M1018" s="11" t="s">
        <v>88</v>
      </c>
      <c r="O1018" s="12" t="s">
        <v>154</v>
      </c>
      <c r="P1018" s="12" t="s">
        <v>88</v>
      </c>
      <c r="Q1018" s="12"/>
      <c r="R1018" s="13" t="str">
        <f t="shared" si="80"/>
        <v>process</v>
      </c>
      <c r="S1018" s="14" t="str">
        <f t="shared" si="81"/>
        <v>method</v>
      </c>
      <c r="T1018" s="13" t="str">
        <f t="shared" si="82"/>
        <v>process</v>
      </c>
      <c r="U1018" s="12" t="str">
        <f t="shared" si="79"/>
        <v>method</v>
      </c>
    </row>
    <row r="1019" spans="1:21" ht="14.4">
      <c r="A1019" s="8">
        <v>54001509</v>
      </c>
      <c r="B1019" s="8">
        <v>25394685</v>
      </c>
      <c r="C1019" s="9">
        <v>5961672</v>
      </c>
      <c r="D1019" s="9" t="s">
        <v>33</v>
      </c>
      <c r="E1019" s="10">
        <v>36438</v>
      </c>
      <c r="F1019" s="9" t="s">
        <v>317</v>
      </c>
      <c r="G1019" s="8">
        <v>143</v>
      </c>
      <c r="H1019" s="9" t="s">
        <v>23</v>
      </c>
      <c r="I1019" s="9" t="s">
        <v>317</v>
      </c>
      <c r="J1019" s="9" t="s">
        <v>192</v>
      </c>
      <c r="K1019" s="9" t="s">
        <v>360</v>
      </c>
      <c r="L1019" s="11" t="s">
        <v>154</v>
      </c>
      <c r="M1019" s="11" t="s">
        <v>88</v>
      </c>
      <c r="O1019" s="12" t="s">
        <v>154</v>
      </c>
      <c r="P1019" s="12" t="s">
        <v>88</v>
      </c>
      <c r="Q1019" s="12"/>
      <c r="R1019" s="13" t="str">
        <f t="shared" si="80"/>
        <v>process</v>
      </c>
      <c r="S1019" s="14" t="str">
        <f t="shared" si="81"/>
        <v>method</v>
      </c>
      <c r="T1019" s="13" t="str">
        <f t="shared" si="82"/>
        <v>process</v>
      </c>
      <c r="U1019" s="12" t="str">
        <f t="shared" ref="U1019:U1082" si="83">S1019</f>
        <v>method</v>
      </c>
    </row>
    <row r="1020" spans="1:21" ht="14.4">
      <c r="A1020" s="8">
        <v>54001509</v>
      </c>
      <c r="B1020" s="8">
        <v>25394685</v>
      </c>
      <c r="C1020" s="9">
        <v>5961672</v>
      </c>
      <c r="D1020" s="9" t="s">
        <v>33</v>
      </c>
      <c r="E1020" s="10">
        <v>36438</v>
      </c>
      <c r="F1020" s="9" t="s">
        <v>317</v>
      </c>
      <c r="G1020" s="8">
        <v>143</v>
      </c>
      <c r="H1020" s="9" t="s">
        <v>23</v>
      </c>
      <c r="I1020" s="9" t="s">
        <v>317</v>
      </c>
      <c r="J1020" s="9" t="s">
        <v>194</v>
      </c>
      <c r="K1020" s="9" t="s">
        <v>361</v>
      </c>
      <c r="L1020" s="11" t="s">
        <v>154</v>
      </c>
      <c r="M1020" s="11" t="s">
        <v>88</v>
      </c>
      <c r="O1020" s="12" t="s">
        <v>154</v>
      </c>
      <c r="P1020" s="12" t="s">
        <v>88</v>
      </c>
      <c r="Q1020" s="12"/>
      <c r="R1020" s="13" t="str">
        <f t="shared" si="80"/>
        <v>process</v>
      </c>
      <c r="S1020" s="14" t="str">
        <f t="shared" si="81"/>
        <v>method</v>
      </c>
      <c r="T1020" s="13" t="str">
        <f t="shared" si="82"/>
        <v>process</v>
      </c>
      <c r="U1020" s="12" t="str">
        <f t="shared" si="83"/>
        <v>method</v>
      </c>
    </row>
    <row r="1021" spans="1:21" ht="14.4">
      <c r="A1021" s="8">
        <v>54001509</v>
      </c>
      <c r="B1021" s="8">
        <v>25394685</v>
      </c>
      <c r="C1021" s="9">
        <v>5961672</v>
      </c>
      <c r="D1021" s="9" t="s">
        <v>33</v>
      </c>
      <c r="E1021" s="10">
        <v>36438</v>
      </c>
      <c r="F1021" s="9" t="s">
        <v>317</v>
      </c>
      <c r="G1021" s="8">
        <v>143</v>
      </c>
      <c r="H1021" s="9" t="s">
        <v>23</v>
      </c>
      <c r="I1021" s="9" t="s">
        <v>317</v>
      </c>
      <c r="J1021" s="9" t="s">
        <v>196</v>
      </c>
      <c r="K1021" s="9" t="s">
        <v>362</v>
      </c>
      <c r="L1021" s="11" t="s">
        <v>154</v>
      </c>
      <c r="M1021" s="11" t="s">
        <v>88</v>
      </c>
      <c r="O1021" s="12" t="s">
        <v>154</v>
      </c>
      <c r="P1021" s="12" t="s">
        <v>88</v>
      </c>
      <c r="Q1021" s="12"/>
      <c r="R1021" s="13" t="str">
        <f t="shared" si="80"/>
        <v>process</v>
      </c>
      <c r="S1021" s="14" t="str">
        <f t="shared" si="81"/>
        <v>method</v>
      </c>
      <c r="T1021" s="13" t="str">
        <f t="shared" si="82"/>
        <v>process</v>
      </c>
      <c r="U1021" s="12" t="str">
        <f t="shared" si="83"/>
        <v>method</v>
      </c>
    </row>
    <row r="1022" spans="1:21" ht="14.4">
      <c r="A1022" s="8">
        <v>54001509</v>
      </c>
      <c r="B1022" s="8">
        <v>25394685</v>
      </c>
      <c r="C1022" s="9">
        <v>5961672</v>
      </c>
      <c r="D1022" s="9" t="s">
        <v>33</v>
      </c>
      <c r="E1022" s="10">
        <v>36438</v>
      </c>
      <c r="F1022" s="9" t="s">
        <v>317</v>
      </c>
      <c r="G1022" s="8">
        <v>143</v>
      </c>
      <c r="H1022" s="9" t="s">
        <v>23</v>
      </c>
      <c r="I1022" s="9" t="s">
        <v>317</v>
      </c>
      <c r="J1022" s="9" t="s">
        <v>198</v>
      </c>
      <c r="K1022" s="9" t="s">
        <v>363</v>
      </c>
      <c r="L1022" s="11" t="s">
        <v>154</v>
      </c>
      <c r="M1022" s="11" t="s">
        <v>88</v>
      </c>
      <c r="O1022" s="12" t="s">
        <v>154</v>
      </c>
      <c r="P1022" s="12" t="s">
        <v>88</v>
      </c>
      <c r="Q1022" s="12"/>
      <c r="R1022" s="13" t="str">
        <f t="shared" si="80"/>
        <v>process</v>
      </c>
      <c r="S1022" s="14" t="str">
        <f t="shared" si="81"/>
        <v>method</v>
      </c>
      <c r="T1022" s="13" t="str">
        <f t="shared" si="82"/>
        <v>process</v>
      </c>
      <c r="U1022" s="12" t="str">
        <f t="shared" si="83"/>
        <v>method</v>
      </c>
    </row>
    <row r="1023" spans="1:21" ht="14.4">
      <c r="A1023" s="8">
        <v>54001509</v>
      </c>
      <c r="B1023" s="8">
        <v>25394685</v>
      </c>
      <c r="C1023" s="9">
        <v>5961672</v>
      </c>
      <c r="D1023" s="9" t="s">
        <v>33</v>
      </c>
      <c r="E1023" s="10">
        <v>36438</v>
      </c>
      <c r="F1023" s="9" t="s">
        <v>317</v>
      </c>
      <c r="G1023" s="8">
        <v>143</v>
      </c>
      <c r="H1023" s="9" t="s">
        <v>23</v>
      </c>
      <c r="I1023" s="9" t="s">
        <v>317</v>
      </c>
      <c r="J1023" s="9" t="s">
        <v>200</v>
      </c>
      <c r="K1023" s="9" t="s">
        <v>364</v>
      </c>
      <c r="L1023" s="11" t="s">
        <v>154</v>
      </c>
      <c r="M1023" s="11" t="s">
        <v>88</v>
      </c>
      <c r="O1023" s="12" t="s">
        <v>154</v>
      </c>
      <c r="P1023" s="12" t="s">
        <v>88</v>
      </c>
      <c r="Q1023" s="12"/>
      <c r="R1023" s="13" t="str">
        <f t="shared" si="80"/>
        <v>process</v>
      </c>
      <c r="S1023" s="14" t="str">
        <f t="shared" si="81"/>
        <v>method</v>
      </c>
      <c r="T1023" s="13" t="str">
        <f t="shared" si="82"/>
        <v>process</v>
      </c>
      <c r="U1023" s="12" t="str">
        <f t="shared" si="83"/>
        <v>method</v>
      </c>
    </row>
    <row r="1024" spans="1:21" ht="14.4">
      <c r="A1024" s="8">
        <v>54001509</v>
      </c>
      <c r="B1024" s="8">
        <v>25394685</v>
      </c>
      <c r="C1024" s="9">
        <v>5961672</v>
      </c>
      <c r="D1024" s="9" t="s">
        <v>33</v>
      </c>
      <c r="E1024" s="10">
        <v>36438</v>
      </c>
      <c r="F1024" s="9" t="s">
        <v>317</v>
      </c>
      <c r="G1024" s="8">
        <v>143</v>
      </c>
      <c r="H1024" s="9" t="s">
        <v>23</v>
      </c>
      <c r="I1024" s="9" t="s">
        <v>317</v>
      </c>
      <c r="J1024" s="9" t="s">
        <v>250</v>
      </c>
      <c r="K1024" s="9" t="s">
        <v>365</v>
      </c>
      <c r="L1024" s="11" t="s">
        <v>154</v>
      </c>
      <c r="M1024" s="11" t="s">
        <v>88</v>
      </c>
      <c r="O1024" s="12" t="s">
        <v>154</v>
      </c>
      <c r="P1024" s="12" t="s">
        <v>88</v>
      </c>
      <c r="Q1024" s="12"/>
      <c r="R1024" s="13" t="str">
        <f t="shared" si="80"/>
        <v>process</v>
      </c>
      <c r="S1024" s="14" t="str">
        <f t="shared" si="81"/>
        <v>method</v>
      </c>
      <c r="T1024" s="13" t="str">
        <f t="shared" si="82"/>
        <v>process</v>
      </c>
      <c r="U1024" s="12" t="str">
        <f t="shared" si="83"/>
        <v>method</v>
      </c>
    </row>
    <row r="1025" spans="1:21" ht="14.4">
      <c r="A1025" s="8">
        <v>54001509</v>
      </c>
      <c r="B1025" s="8">
        <v>25394685</v>
      </c>
      <c r="C1025" s="9">
        <v>5961672</v>
      </c>
      <c r="D1025" s="9" t="s">
        <v>33</v>
      </c>
      <c r="E1025" s="10">
        <v>36438</v>
      </c>
      <c r="F1025" s="9" t="s">
        <v>317</v>
      </c>
      <c r="G1025" s="8">
        <v>143</v>
      </c>
      <c r="H1025" s="9" t="s">
        <v>23</v>
      </c>
      <c r="I1025" s="9" t="s">
        <v>317</v>
      </c>
      <c r="J1025" s="9" t="s">
        <v>252</v>
      </c>
      <c r="K1025" s="9" t="s">
        <v>366</v>
      </c>
      <c r="L1025" s="11" t="s">
        <v>154</v>
      </c>
      <c r="M1025" s="11" t="s">
        <v>88</v>
      </c>
      <c r="O1025" s="12" t="s">
        <v>154</v>
      </c>
      <c r="P1025" s="12" t="s">
        <v>88</v>
      </c>
      <c r="Q1025" s="12"/>
      <c r="R1025" s="13" t="str">
        <f t="shared" si="80"/>
        <v>process</v>
      </c>
      <c r="S1025" s="14" t="str">
        <f t="shared" si="81"/>
        <v>method</v>
      </c>
      <c r="T1025" s="13" t="str">
        <f t="shared" si="82"/>
        <v>process</v>
      </c>
      <c r="U1025" s="12" t="str">
        <f t="shared" si="83"/>
        <v>method</v>
      </c>
    </row>
    <row r="1026" spans="1:21" ht="14.4">
      <c r="A1026" s="8">
        <v>54001509</v>
      </c>
      <c r="B1026" s="8">
        <v>25394685</v>
      </c>
      <c r="C1026" s="9">
        <v>5961672</v>
      </c>
      <c r="D1026" s="9" t="s">
        <v>33</v>
      </c>
      <c r="E1026" s="10">
        <v>36438</v>
      </c>
      <c r="F1026" s="9" t="s">
        <v>317</v>
      </c>
      <c r="G1026" s="8">
        <v>143</v>
      </c>
      <c r="H1026" s="9" t="s">
        <v>23</v>
      </c>
      <c r="I1026" s="9" t="s">
        <v>317</v>
      </c>
      <c r="J1026" s="9" t="s">
        <v>254</v>
      </c>
      <c r="K1026" s="9" t="s">
        <v>367</v>
      </c>
      <c r="L1026" s="11" t="s">
        <v>154</v>
      </c>
      <c r="M1026" s="11" t="s">
        <v>88</v>
      </c>
      <c r="O1026" s="12" t="s">
        <v>154</v>
      </c>
      <c r="P1026" s="12" t="s">
        <v>88</v>
      </c>
      <c r="Q1026" s="12"/>
      <c r="R1026" s="13" t="str">
        <f t="shared" ref="R1026:R1089" si="84">IF(L1026=O1026,L1026,"CONFLICT")</f>
        <v>process</v>
      </c>
      <c r="S1026" s="14" t="str">
        <f t="shared" ref="S1026:S1089" si="85">IF(M1026=P1026,M1026,"CONFLICT")</f>
        <v>method</v>
      </c>
      <c r="T1026" s="13" t="str">
        <f t="shared" si="82"/>
        <v>process</v>
      </c>
      <c r="U1026" s="12" t="str">
        <f t="shared" si="83"/>
        <v>method</v>
      </c>
    </row>
    <row r="1027" spans="1:21" ht="14.4">
      <c r="A1027" s="8">
        <v>54001509</v>
      </c>
      <c r="B1027" s="8">
        <v>25394685</v>
      </c>
      <c r="C1027" s="9">
        <v>5961672</v>
      </c>
      <c r="D1027" s="9" t="s">
        <v>33</v>
      </c>
      <c r="E1027" s="10">
        <v>36438</v>
      </c>
      <c r="F1027" s="9" t="s">
        <v>317</v>
      </c>
      <c r="G1027" s="8">
        <v>143</v>
      </c>
      <c r="H1027" s="9" t="s">
        <v>23</v>
      </c>
      <c r="I1027" s="9" t="s">
        <v>317</v>
      </c>
      <c r="J1027" s="9" t="s">
        <v>256</v>
      </c>
      <c r="K1027" s="9" t="s">
        <v>368</v>
      </c>
      <c r="L1027" s="11" t="s">
        <v>154</v>
      </c>
      <c r="M1027" s="11" t="s">
        <v>88</v>
      </c>
      <c r="O1027" s="12" t="s">
        <v>154</v>
      </c>
      <c r="P1027" s="12" t="s">
        <v>88</v>
      </c>
      <c r="Q1027" s="12"/>
      <c r="R1027" s="13" t="str">
        <f t="shared" si="84"/>
        <v>process</v>
      </c>
      <c r="S1027" s="14" t="str">
        <f t="shared" si="85"/>
        <v>method</v>
      </c>
      <c r="T1027" s="13" t="str">
        <f t="shared" si="82"/>
        <v>process</v>
      </c>
      <c r="U1027" s="12" t="str">
        <f t="shared" si="83"/>
        <v>method</v>
      </c>
    </row>
    <row r="1028" spans="1:21" ht="14.4">
      <c r="A1028" s="8">
        <v>54001509</v>
      </c>
      <c r="B1028" s="8">
        <v>25394685</v>
      </c>
      <c r="C1028" s="9">
        <v>5961672</v>
      </c>
      <c r="D1028" s="9" t="s">
        <v>33</v>
      </c>
      <c r="E1028" s="10">
        <v>36438</v>
      </c>
      <c r="F1028" s="9" t="s">
        <v>317</v>
      </c>
      <c r="G1028" s="8">
        <v>143</v>
      </c>
      <c r="H1028" s="9" t="s">
        <v>23</v>
      </c>
      <c r="I1028" s="9" t="s">
        <v>317</v>
      </c>
      <c r="J1028" s="9" t="s">
        <v>258</v>
      </c>
      <c r="K1028" s="9" t="s">
        <v>369</v>
      </c>
      <c r="L1028" s="11" t="s">
        <v>154</v>
      </c>
      <c r="M1028" s="11" t="s">
        <v>88</v>
      </c>
      <c r="O1028" s="12" t="s">
        <v>154</v>
      </c>
      <c r="P1028" s="12" t="s">
        <v>88</v>
      </c>
      <c r="Q1028" s="12"/>
      <c r="R1028" s="13" t="str">
        <f t="shared" si="84"/>
        <v>process</v>
      </c>
      <c r="S1028" s="14" t="str">
        <f t="shared" si="85"/>
        <v>method</v>
      </c>
      <c r="T1028" s="13" t="str">
        <f t="shared" si="82"/>
        <v>process</v>
      </c>
      <c r="U1028" s="12" t="str">
        <f t="shared" si="83"/>
        <v>method</v>
      </c>
    </row>
    <row r="1029" spans="1:21" ht="14.4">
      <c r="A1029" s="8">
        <v>54001509</v>
      </c>
      <c r="B1029" s="8">
        <v>25394685</v>
      </c>
      <c r="C1029" s="9">
        <v>5961672</v>
      </c>
      <c r="D1029" s="9" t="s">
        <v>33</v>
      </c>
      <c r="E1029" s="10">
        <v>36438</v>
      </c>
      <c r="F1029" s="9" t="s">
        <v>317</v>
      </c>
      <c r="G1029" s="8">
        <v>143</v>
      </c>
      <c r="H1029" s="9" t="s">
        <v>23</v>
      </c>
      <c r="I1029" s="9" t="s">
        <v>317</v>
      </c>
      <c r="J1029" s="9" t="s">
        <v>260</v>
      </c>
      <c r="K1029" s="9" t="s">
        <v>370</v>
      </c>
      <c r="L1029" s="11" t="s">
        <v>154</v>
      </c>
      <c r="M1029" s="11" t="s">
        <v>88</v>
      </c>
      <c r="O1029" s="12" t="s">
        <v>154</v>
      </c>
      <c r="P1029" s="12" t="s">
        <v>88</v>
      </c>
      <c r="Q1029" s="20"/>
      <c r="R1029" s="13" t="str">
        <f t="shared" si="84"/>
        <v>process</v>
      </c>
      <c r="S1029" s="14" t="str">
        <f t="shared" si="85"/>
        <v>method</v>
      </c>
      <c r="T1029" s="16" t="str">
        <f t="shared" si="82"/>
        <v>process</v>
      </c>
      <c r="U1029" s="17" t="str">
        <f t="shared" si="83"/>
        <v>method</v>
      </c>
    </row>
    <row r="1030" spans="1:21" ht="14.4">
      <c r="A1030" s="8">
        <v>54001509</v>
      </c>
      <c r="B1030" s="8">
        <v>25394685</v>
      </c>
      <c r="C1030" s="9">
        <v>5961672</v>
      </c>
      <c r="D1030" s="9" t="s">
        <v>33</v>
      </c>
      <c r="E1030" s="10">
        <v>36438</v>
      </c>
      <c r="F1030" s="9" t="s">
        <v>317</v>
      </c>
      <c r="G1030" s="8">
        <v>143</v>
      </c>
      <c r="H1030" s="9" t="s">
        <v>23</v>
      </c>
      <c r="I1030" s="9" t="s">
        <v>317</v>
      </c>
      <c r="J1030" s="9" t="s">
        <v>262</v>
      </c>
      <c r="K1030" s="9" t="s">
        <v>371</v>
      </c>
      <c r="L1030" s="11" t="s">
        <v>154</v>
      </c>
      <c r="M1030" s="11" t="s">
        <v>88</v>
      </c>
      <c r="O1030" s="12" t="s">
        <v>154</v>
      </c>
      <c r="P1030" s="12" t="s">
        <v>88</v>
      </c>
      <c r="Q1030" s="12"/>
      <c r="R1030" s="13" t="str">
        <f t="shared" si="84"/>
        <v>process</v>
      </c>
      <c r="S1030" s="14" t="str">
        <f t="shared" si="85"/>
        <v>method</v>
      </c>
      <c r="T1030" s="13" t="str">
        <f t="shared" si="82"/>
        <v>process</v>
      </c>
      <c r="U1030" s="12" t="str">
        <f t="shared" si="83"/>
        <v>method</v>
      </c>
    </row>
    <row r="1031" spans="1:21" ht="14.4">
      <c r="A1031" s="8">
        <v>54001509</v>
      </c>
      <c r="B1031" s="8">
        <v>25394685</v>
      </c>
      <c r="C1031" s="9">
        <v>5961672</v>
      </c>
      <c r="D1031" s="9" t="s">
        <v>33</v>
      </c>
      <c r="E1031" s="10">
        <v>36438</v>
      </c>
      <c r="F1031" s="9" t="s">
        <v>317</v>
      </c>
      <c r="G1031" s="8">
        <v>143</v>
      </c>
      <c r="H1031" s="9" t="s">
        <v>23</v>
      </c>
      <c r="I1031" s="9" t="s">
        <v>317</v>
      </c>
      <c r="J1031" s="9" t="s">
        <v>264</v>
      </c>
      <c r="K1031" s="9" t="s">
        <v>372</v>
      </c>
      <c r="L1031" s="11" t="s">
        <v>154</v>
      </c>
      <c r="M1031" s="11" t="s">
        <v>88</v>
      </c>
      <c r="O1031" s="12" t="s">
        <v>154</v>
      </c>
      <c r="P1031" s="12" t="s">
        <v>88</v>
      </c>
      <c r="Q1031" s="12"/>
      <c r="R1031" s="13" t="str">
        <f t="shared" si="84"/>
        <v>process</v>
      </c>
      <c r="S1031" s="14" t="str">
        <f t="shared" si="85"/>
        <v>method</v>
      </c>
      <c r="T1031" s="13" t="str">
        <f t="shared" si="82"/>
        <v>process</v>
      </c>
      <c r="U1031" s="12" t="str">
        <f t="shared" si="83"/>
        <v>method</v>
      </c>
    </row>
    <row r="1032" spans="1:21" ht="14.4">
      <c r="A1032" s="8">
        <v>54001509</v>
      </c>
      <c r="B1032" s="8">
        <v>25394685</v>
      </c>
      <c r="C1032" s="9">
        <v>5961672</v>
      </c>
      <c r="D1032" s="9" t="s">
        <v>33</v>
      </c>
      <c r="E1032" s="10">
        <v>36438</v>
      </c>
      <c r="F1032" s="9" t="s">
        <v>317</v>
      </c>
      <c r="G1032" s="8">
        <v>143</v>
      </c>
      <c r="H1032" s="9" t="s">
        <v>23</v>
      </c>
      <c r="I1032" s="9" t="s">
        <v>317</v>
      </c>
      <c r="J1032" s="9" t="s">
        <v>266</v>
      </c>
      <c r="K1032" s="9" t="s">
        <v>373</v>
      </c>
      <c r="L1032" s="11" t="s">
        <v>154</v>
      </c>
      <c r="M1032" s="11" t="s">
        <v>88</v>
      </c>
      <c r="O1032" s="12" t="s">
        <v>154</v>
      </c>
      <c r="P1032" s="12" t="s">
        <v>88</v>
      </c>
      <c r="Q1032" s="12"/>
      <c r="R1032" s="13" t="str">
        <f t="shared" si="84"/>
        <v>process</v>
      </c>
      <c r="S1032" s="14" t="str">
        <f t="shared" si="85"/>
        <v>method</v>
      </c>
      <c r="T1032" s="13" t="str">
        <f t="shared" si="82"/>
        <v>process</v>
      </c>
      <c r="U1032" s="12" t="str">
        <f t="shared" si="83"/>
        <v>method</v>
      </c>
    </row>
    <row r="1033" spans="1:21" ht="14.4">
      <c r="A1033" s="8">
        <v>51975278</v>
      </c>
      <c r="B1033" s="8">
        <v>24318333</v>
      </c>
      <c r="C1033" s="9">
        <v>5804329</v>
      </c>
      <c r="D1033" s="9" t="s">
        <v>33</v>
      </c>
      <c r="E1033" s="10">
        <v>35621</v>
      </c>
      <c r="F1033" s="9" t="s">
        <v>202</v>
      </c>
      <c r="G1033" s="8">
        <v>160</v>
      </c>
      <c r="H1033" s="9" t="s">
        <v>23</v>
      </c>
      <c r="I1033" s="9" t="s">
        <v>202</v>
      </c>
      <c r="J1033" s="9" t="s">
        <v>25</v>
      </c>
      <c r="K1033" s="9" t="s">
        <v>203</v>
      </c>
      <c r="L1033" s="11" t="s">
        <v>27</v>
      </c>
      <c r="M1033" s="11" t="s">
        <v>111</v>
      </c>
      <c r="O1033" s="12" t="s">
        <v>27</v>
      </c>
      <c r="P1033" s="12" t="s">
        <v>111</v>
      </c>
      <c r="Q1033" s="12"/>
      <c r="R1033" s="13" t="str">
        <f t="shared" si="84"/>
        <v>product</v>
      </c>
      <c r="S1033" s="14" t="str">
        <f t="shared" si="85"/>
        <v>composition</v>
      </c>
      <c r="T1033" s="13" t="str">
        <f t="shared" si="82"/>
        <v>product</v>
      </c>
      <c r="U1033" s="12" t="str">
        <f t="shared" si="83"/>
        <v>composition</v>
      </c>
    </row>
    <row r="1034" spans="1:21" ht="14.4">
      <c r="A1034" s="8">
        <v>51975278</v>
      </c>
      <c r="B1034" s="8">
        <v>24318333</v>
      </c>
      <c r="C1034" s="9">
        <v>5804329</v>
      </c>
      <c r="D1034" s="9" t="s">
        <v>33</v>
      </c>
      <c r="E1034" s="10">
        <v>35621</v>
      </c>
      <c r="F1034" s="9" t="s">
        <v>202</v>
      </c>
      <c r="G1034" s="8">
        <v>160</v>
      </c>
      <c r="H1034" s="9" t="s">
        <v>23</v>
      </c>
      <c r="I1034" s="9" t="s">
        <v>202</v>
      </c>
      <c r="J1034" s="9" t="s">
        <v>29</v>
      </c>
      <c r="K1034" s="9" t="s">
        <v>204</v>
      </c>
      <c r="L1034" s="11" t="s">
        <v>27</v>
      </c>
      <c r="M1034" s="11" t="s">
        <v>111</v>
      </c>
      <c r="O1034" s="12" t="s">
        <v>27</v>
      </c>
      <c r="P1034" s="12" t="s">
        <v>28</v>
      </c>
      <c r="Q1034" s="12"/>
      <c r="R1034" s="13" t="str">
        <f t="shared" si="84"/>
        <v>product</v>
      </c>
      <c r="S1034" s="14" t="str">
        <f t="shared" si="85"/>
        <v>CONFLICT</v>
      </c>
      <c r="T1034" s="13" t="str">
        <f t="shared" si="82"/>
        <v>product</v>
      </c>
      <c r="U1034" s="12" t="str">
        <f t="shared" si="83"/>
        <v>CONFLICT</v>
      </c>
    </row>
    <row r="1035" spans="1:21" ht="14.4">
      <c r="A1035" s="8">
        <v>51975278</v>
      </c>
      <c r="B1035" s="8">
        <v>24318333</v>
      </c>
      <c r="C1035" s="9">
        <v>5804329</v>
      </c>
      <c r="D1035" s="9" t="s">
        <v>33</v>
      </c>
      <c r="E1035" s="10">
        <v>35621</v>
      </c>
      <c r="F1035" s="9" t="s">
        <v>202</v>
      </c>
      <c r="G1035" s="8">
        <v>160</v>
      </c>
      <c r="H1035" s="9" t="s">
        <v>23</v>
      </c>
      <c r="I1035" s="9" t="s">
        <v>202</v>
      </c>
      <c r="J1035" s="9" t="s">
        <v>31</v>
      </c>
      <c r="K1035" s="9" t="s">
        <v>205</v>
      </c>
      <c r="L1035" s="11" t="s">
        <v>27</v>
      </c>
      <c r="M1035" s="11" t="s">
        <v>111</v>
      </c>
      <c r="O1035" s="12" t="s">
        <v>27</v>
      </c>
      <c r="P1035" s="12" t="s">
        <v>111</v>
      </c>
      <c r="Q1035" s="12"/>
      <c r="R1035" s="13" t="str">
        <f t="shared" si="84"/>
        <v>product</v>
      </c>
      <c r="S1035" s="14" t="str">
        <f t="shared" si="85"/>
        <v>composition</v>
      </c>
      <c r="T1035" s="13" t="str">
        <f t="shared" si="82"/>
        <v>product</v>
      </c>
      <c r="U1035" s="12" t="str">
        <f t="shared" si="83"/>
        <v>composition</v>
      </c>
    </row>
    <row r="1036" spans="1:21" ht="14.4">
      <c r="A1036" s="8">
        <v>51975278</v>
      </c>
      <c r="B1036" s="8">
        <v>24318333</v>
      </c>
      <c r="C1036" s="9">
        <v>5804329</v>
      </c>
      <c r="D1036" s="9" t="s">
        <v>33</v>
      </c>
      <c r="E1036" s="10">
        <v>35621</v>
      </c>
      <c r="F1036" s="9" t="s">
        <v>202</v>
      </c>
      <c r="G1036" s="8">
        <v>160</v>
      </c>
      <c r="H1036" s="9" t="s">
        <v>23</v>
      </c>
      <c r="I1036" s="9" t="s">
        <v>202</v>
      </c>
      <c r="J1036" s="9" t="s">
        <v>38</v>
      </c>
      <c r="K1036" s="9" t="s">
        <v>206</v>
      </c>
      <c r="L1036" s="11" t="s">
        <v>27</v>
      </c>
      <c r="M1036" s="11" t="s">
        <v>111</v>
      </c>
      <c r="O1036" s="12" t="s">
        <v>27</v>
      </c>
      <c r="P1036" s="12" t="s">
        <v>28</v>
      </c>
      <c r="Q1036" s="12"/>
      <c r="R1036" s="13" t="str">
        <f t="shared" si="84"/>
        <v>product</v>
      </c>
      <c r="S1036" s="14" t="str">
        <f t="shared" si="85"/>
        <v>CONFLICT</v>
      </c>
      <c r="T1036" s="13" t="str">
        <f t="shared" si="82"/>
        <v>product</v>
      </c>
      <c r="U1036" s="12" t="str">
        <f t="shared" si="83"/>
        <v>CONFLICT</v>
      </c>
    </row>
    <row r="1037" spans="1:21" ht="14.4">
      <c r="A1037" s="8">
        <v>51975278</v>
      </c>
      <c r="B1037" s="8">
        <v>24318333</v>
      </c>
      <c r="C1037" s="9">
        <v>5804329</v>
      </c>
      <c r="D1037" s="9" t="s">
        <v>33</v>
      </c>
      <c r="E1037" s="10">
        <v>35621</v>
      </c>
      <c r="F1037" s="9" t="s">
        <v>202</v>
      </c>
      <c r="G1037" s="8">
        <v>160</v>
      </c>
      <c r="H1037" s="9" t="s">
        <v>23</v>
      </c>
      <c r="I1037" s="9" t="s">
        <v>202</v>
      </c>
      <c r="J1037" s="9" t="s">
        <v>40</v>
      </c>
      <c r="K1037" s="9" t="s">
        <v>207</v>
      </c>
      <c r="L1037" s="11" t="s">
        <v>27</v>
      </c>
      <c r="M1037" s="11" t="s">
        <v>111</v>
      </c>
      <c r="O1037" s="12" t="s">
        <v>27</v>
      </c>
      <c r="P1037" s="12" t="s">
        <v>28</v>
      </c>
      <c r="Q1037" s="12"/>
      <c r="R1037" s="13" t="str">
        <f t="shared" si="84"/>
        <v>product</v>
      </c>
      <c r="S1037" s="14" t="str">
        <f t="shared" si="85"/>
        <v>CONFLICT</v>
      </c>
      <c r="T1037" s="13" t="str">
        <f t="shared" si="82"/>
        <v>product</v>
      </c>
      <c r="U1037" s="12" t="str">
        <f t="shared" si="83"/>
        <v>CONFLICT</v>
      </c>
    </row>
    <row r="1038" spans="1:21" ht="14.4">
      <c r="A1038" s="8">
        <v>51975278</v>
      </c>
      <c r="B1038" s="8">
        <v>24318333</v>
      </c>
      <c r="C1038" s="9">
        <v>5804329</v>
      </c>
      <c r="D1038" s="9" t="s">
        <v>33</v>
      </c>
      <c r="E1038" s="10">
        <v>35621</v>
      </c>
      <c r="F1038" s="9" t="s">
        <v>202</v>
      </c>
      <c r="G1038" s="8">
        <v>160</v>
      </c>
      <c r="H1038" s="9" t="s">
        <v>23</v>
      </c>
      <c r="I1038" s="9" t="s">
        <v>202</v>
      </c>
      <c r="J1038" s="9" t="s">
        <v>42</v>
      </c>
      <c r="K1038" s="9" t="s">
        <v>208</v>
      </c>
      <c r="L1038" s="11" t="s">
        <v>27</v>
      </c>
      <c r="M1038" s="11" t="s">
        <v>111</v>
      </c>
      <c r="O1038" s="12" t="s">
        <v>27</v>
      </c>
      <c r="P1038" s="12" t="s">
        <v>28</v>
      </c>
      <c r="Q1038" s="12"/>
      <c r="R1038" s="13" t="str">
        <f t="shared" si="84"/>
        <v>product</v>
      </c>
      <c r="S1038" s="14" t="str">
        <f t="shared" si="85"/>
        <v>CONFLICT</v>
      </c>
      <c r="T1038" s="13" t="str">
        <f t="shared" si="82"/>
        <v>product</v>
      </c>
      <c r="U1038" s="12" t="str">
        <f t="shared" si="83"/>
        <v>CONFLICT</v>
      </c>
    </row>
    <row r="1039" spans="1:21" ht="14.4">
      <c r="A1039" s="8">
        <v>51975278</v>
      </c>
      <c r="B1039" s="8">
        <v>24318333</v>
      </c>
      <c r="C1039" s="9">
        <v>5804329</v>
      </c>
      <c r="D1039" s="9" t="s">
        <v>33</v>
      </c>
      <c r="E1039" s="10">
        <v>35621</v>
      </c>
      <c r="F1039" s="9" t="s">
        <v>202</v>
      </c>
      <c r="G1039" s="8">
        <v>160</v>
      </c>
      <c r="H1039" s="9" t="s">
        <v>23</v>
      </c>
      <c r="I1039" s="9" t="s">
        <v>202</v>
      </c>
      <c r="J1039" s="9" t="s">
        <v>44</v>
      </c>
      <c r="K1039" s="9" t="s">
        <v>209</v>
      </c>
      <c r="L1039" s="11" t="s">
        <v>27</v>
      </c>
      <c r="M1039" s="11" t="s">
        <v>111</v>
      </c>
      <c r="O1039" s="12" t="s">
        <v>27</v>
      </c>
      <c r="P1039" s="12" t="s">
        <v>111</v>
      </c>
      <c r="Q1039" s="12"/>
      <c r="R1039" s="13" t="str">
        <f t="shared" si="84"/>
        <v>product</v>
      </c>
      <c r="S1039" s="14" t="str">
        <f t="shared" si="85"/>
        <v>composition</v>
      </c>
      <c r="T1039" s="13" t="str">
        <f t="shared" si="82"/>
        <v>product</v>
      </c>
      <c r="U1039" s="12" t="str">
        <f t="shared" si="83"/>
        <v>composition</v>
      </c>
    </row>
    <row r="1040" spans="1:21" ht="14.4">
      <c r="A1040" s="8">
        <v>51975278</v>
      </c>
      <c r="B1040" s="8">
        <v>24318333</v>
      </c>
      <c r="C1040" s="9">
        <v>5804329</v>
      </c>
      <c r="D1040" s="9" t="s">
        <v>33</v>
      </c>
      <c r="E1040" s="10">
        <v>35621</v>
      </c>
      <c r="F1040" s="9" t="s">
        <v>202</v>
      </c>
      <c r="G1040" s="8">
        <v>160</v>
      </c>
      <c r="H1040" s="9" t="s">
        <v>23</v>
      </c>
      <c r="I1040" s="9" t="s">
        <v>202</v>
      </c>
      <c r="J1040" s="9" t="s">
        <v>46</v>
      </c>
      <c r="K1040" s="9" t="s">
        <v>210</v>
      </c>
      <c r="L1040" s="11" t="s">
        <v>27</v>
      </c>
      <c r="M1040" s="11" t="s">
        <v>111</v>
      </c>
      <c r="O1040" s="12" t="s">
        <v>27</v>
      </c>
      <c r="P1040" s="12" t="s">
        <v>111</v>
      </c>
      <c r="Q1040" s="12"/>
      <c r="R1040" s="13" t="str">
        <f t="shared" si="84"/>
        <v>product</v>
      </c>
      <c r="S1040" s="14" t="str">
        <f t="shared" si="85"/>
        <v>composition</v>
      </c>
      <c r="T1040" s="13" t="str">
        <f t="shared" si="82"/>
        <v>product</v>
      </c>
      <c r="U1040" s="12" t="str">
        <f t="shared" si="83"/>
        <v>composition</v>
      </c>
    </row>
    <row r="1041" spans="1:21" ht="14.4">
      <c r="A1041" s="8">
        <v>51975278</v>
      </c>
      <c r="B1041" s="8">
        <v>24318333</v>
      </c>
      <c r="C1041" s="9">
        <v>5804329</v>
      </c>
      <c r="D1041" s="9" t="s">
        <v>33</v>
      </c>
      <c r="E1041" s="10">
        <v>35621</v>
      </c>
      <c r="F1041" s="9" t="s">
        <v>202</v>
      </c>
      <c r="G1041" s="8">
        <v>160</v>
      </c>
      <c r="H1041" s="9" t="s">
        <v>23</v>
      </c>
      <c r="I1041" s="9" t="s">
        <v>202</v>
      </c>
      <c r="J1041" s="9" t="s">
        <v>48</v>
      </c>
      <c r="K1041" s="9" t="s">
        <v>211</v>
      </c>
      <c r="L1041" s="11" t="s">
        <v>27</v>
      </c>
      <c r="M1041" s="11" t="s">
        <v>111</v>
      </c>
      <c r="O1041" s="12" t="s">
        <v>27</v>
      </c>
      <c r="P1041" s="12" t="s">
        <v>28</v>
      </c>
      <c r="Q1041" s="12"/>
      <c r="R1041" s="13" t="str">
        <f t="shared" si="84"/>
        <v>product</v>
      </c>
      <c r="S1041" s="14" t="str">
        <f t="shared" si="85"/>
        <v>CONFLICT</v>
      </c>
      <c r="T1041" s="13" t="str">
        <f t="shared" si="82"/>
        <v>product</v>
      </c>
      <c r="U1041" s="12" t="str">
        <f t="shared" si="83"/>
        <v>CONFLICT</v>
      </c>
    </row>
    <row r="1042" spans="1:21" ht="14.4">
      <c r="A1042" s="8">
        <v>51975278</v>
      </c>
      <c r="B1042" s="8">
        <v>24318333</v>
      </c>
      <c r="C1042" s="9">
        <v>5804329</v>
      </c>
      <c r="D1042" s="9" t="s">
        <v>33</v>
      </c>
      <c r="E1042" s="10">
        <v>35621</v>
      </c>
      <c r="F1042" s="9" t="s">
        <v>202</v>
      </c>
      <c r="G1042" s="8">
        <v>160</v>
      </c>
      <c r="H1042" s="9" t="s">
        <v>23</v>
      </c>
      <c r="I1042" s="9" t="s">
        <v>202</v>
      </c>
      <c r="J1042" s="9" t="s">
        <v>50</v>
      </c>
      <c r="K1042" s="9" t="s">
        <v>212</v>
      </c>
      <c r="L1042" s="11" t="s">
        <v>27</v>
      </c>
      <c r="M1042" s="11" t="s">
        <v>111</v>
      </c>
      <c r="O1042" s="12" t="s">
        <v>27</v>
      </c>
      <c r="P1042" s="12" t="s">
        <v>111</v>
      </c>
      <c r="Q1042" s="12"/>
      <c r="R1042" s="13" t="str">
        <f t="shared" si="84"/>
        <v>product</v>
      </c>
      <c r="S1042" s="14" t="str">
        <f t="shared" si="85"/>
        <v>composition</v>
      </c>
      <c r="T1042" s="13" t="str">
        <f t="shared" si="82"/>
        <v>product</v>
      </c>
      <c r="U1042" s="12" t="str">
        <f t="shared" si="83"/>
        <v>composition</v>
      </c>
    </row>
    <row r="1043" spans="1:21" ht="14.4">
      <c r="A1043" s="8">
        <v>51975278</v>
      </c>
      <c r="B1043" s="8">
        <v>24318333</v>
      </c>
      <c r="C1043" s="9">
        <v>5804329</v>
      </c>
      <c r="D1043" s="9" t="s">
        <v>33</v>
      </c>
      <c r="E1043" s="10">
        <v>35621</v>
      </c>
      <c r="F1043" s="9" t="s">
        <v>202</v>
      </c>
      <c r="G1043" s="8">
        <v>160</v>
      </c>
      <c r="H1043" s="9" t="s">
        <v>23</v>
      </c>
      <c r="I1043" s="9" t="s">
        <v>202</v>
      </c>
      <c r="J1043" s="9" t="s">
        <v>52</v>
      </c>
      <c r="K1043" s="9" t="s">
        <v>213</v>
      </c>
      <c r="L1043" s="11" t="s">
        <v>27</v>
      </c>
      <c r="M1043" s="11" t="s">
        <v>111</v>
      </c>
      <c r="O1043" s="12" t="s">
        <v>27</v>
      </c>
      <c r="P1043" s="12" t="s">
        <v>28</v>
      </c>
      <c r="Q1043" s="12"/>
      <c r="R1043" s="13" t="str">
        <f t="shared" si="84"/>
        <v>product</v>
      </c>
      <c r="S1043" s="14" t="str">
        <f t="shared" si="85"/>
        <v>CONFLICT</v>
      </c>
      <c r="T1043" s="16" t="str">
        <f t="shared" si="82"/>
        <v>product</v>
      </c>
      <c r="U1043" s="12" t="str">
        <f t="shared" si="83"/>
        <v>CONFLICT</v>
      </c>
    </row>
    <row r="1044" spans="1:21" ht="14.4">
      <c r="A1044" s="8">
        <v>51975278</v>
      </c>
      <c r="B1044" s="8">
        <v>24318333</v>
      </c>
      <c r="C1044" s="9">
        <v>5804329</v>
      </c>
      <c r="D1044" s="9" t="s">
        <v>33</v>
      </c>
      <c r="E1044" s="10">
        <v>35621</v>
      </c>
      <c r="F1044" s="9" t="s">
        <v>202</v>
      </c>
      <c r="G1044" s="8">
        <v>160</v>
      </c>
      <c r="H1044" s="9" t="s">
        <v>23</v>
      </c>
      <c r="I1044" s="9" t="s">
        <v>202</v>
      </c>
      <c r="J1044" s="9" t="s">
        <v>54</v>
      </c>
      <c r="K1044" s="9" t="s">
        <v>214</v>
      </c>
      <c r="L1044" s="11" t="s">
        <v>27</v>
      </c>
      <c r="M1044" s="11" t="s">
        <v>28</v>
      </c>
      <c r="O1044" s="12" t="s">
        <v>27</v>
      </c>
      <c r="P1044" s="12" t="s">
        <v>28</v>
      </c>
      <c r="Q1044" s="12"/>
      <c r="R1044" s="13" t="str">
        <f t="shared" si="84"/>
        <v>product</v>
      </c>
      <c r="S1044" s="14" t="str">
        <f t="shared" si="85"/>
        <v>apparatus</v>
      </c>
      <c r="T1044" s="16" t="str">
        <f t="shared" si="82"/>
        <v>product</v>
      </c>
      <c r="U1044" s="12" t="str">
        <f t="shared" si="83"/>
        <v>apparatus</v>
      </c>
    </row>
    <row r="1045" spans="1:21" ht="14.4">
      <c r="A1045" s="8">
        <v>51975278</v>
      </c>
      <c r="B1045" s="8">
        <v>24318333</v>
      </c>
      <c r="C1045" s="9">
        <v>5804329</v>
      </c>
      <c r="D1045" s="9" t="s">
        <v>33</v>
      </c>
      <c r="E1045" s="10">
        <v>35621</v>
      </c>
      <c r="F1045" s="9" t="s">
        <v>202</v>
      </c>
      <c r="G1045" s="8">
        <v>160</v>
      </c>
      <c r="H1045" s="9" t="s">
        <v>23</v>
      </c>
      <c r="I1045" s="9" t="s">
        <v>202</v>
      </c>
      <c r="J1045" s="9" t="s">
        <v>56</v>
      </c>
      <c r="K1045" s="9" t="s">
        <v>215</v>
      </c>
      <c r="L1045" s="11" t="s">
        <v>27</v>
      </c>
      <c r="M1045" s="11" t="s">
        <v>28</v>
      </c>
      <c r="O1045" s="12" t="s">
        <v>27</v>
      </c>
      <c r="P1045" s="12" t="s">
        <v>111</v>
      </c>
      <c r="Q1045" s="12"/>
      <c r="R1045" s="13" t="str">
        <f t="shared" si="84"/>
        <v>product</v>
      </c>
      <c r="S1045" s="14" t="str">
        <f t="shared" si="85"/>
        <v>CONFLICT</v>
      </c>
      <c r="T1045" s="16" t="str">
        <f t="shared" ref="T1045:T1103" si="86">R1045</f>
        <v>product</v>
      </c>
      <c r="U1045" s="12" t="str">
        <f t="shared" si="83"/>
        <v>CONFLICT</v>
      </c>
    </row>
    <row r="1046" spans="1:21" ht="14.4">
      <c r="A1046" s="8">
        <v>51975278</v>
      </c>
      <c r="B1046" s="8">
        <v>24318333</v>
      </c>
      <c r="C1046" s="9">
        <v>5804329</v>
      </c>
      <c r="D1046" s="9" t="s">
        <v>33</v>
      </c>
      <c r="E1046" s="10">
        <v>35621</v>
      </c>
      <c r="F1046" s="9" t="s">
        <v>202</v>
      </c>
      <c r="G1046" s="8">
        <v>160</v>
      </c>
      <c r="H1046" s="9" t="s">
        <v>23</v>
      </c>
      <c r="I1046" s="9" t="s">
        <v>202</v>
      </c>
      <c r="J1046" s="9" t="s">
        <v>58</v>
      </c>
      <c r="K1046" s="9" t="s">
        <v>216</v>
      </c>
      <c r="L1046" s="11" t="s">
        <v>27</v>
      </c>
      <c r="M1046" s="11" t="s">
        <v>28</v>
      </c>
      <c r="O1046" s="12" t="s">
        <v>27</v>
      </c>
      <c r="P1046" s="12" t="s">
        <v>28</v>
      </c>
      <c r="Q1046" s="12"/>
      <c r="R1046" s="13" t="str">
        <f t="shared" si="84"/>
        <v>product</v>
      </c>
      <c r="S1046" s="14" t="str">
        <f t="shared" si="85"/>
        <v>apparatus</v>
      </c>
      <c r="T1046" s="13" t="str">
        <f t="shared" si="86"/>
        <v>product</v>
      </c>
      <c r="U1046" s="12" t="str">
        <f t="shared" si="83"/>
        <v>apparatus</v>
      </c>
    </row>
    <row r="1047" spans="1:21" ht="14.4">
      <c r="A1047" s="8">
        <v>51975278</v>
      </c>
      <c r="B1047" s="8">
        <v>24318333</v>
      </c>
      <c r="C1047" s="9">
        <v>5804329</v>
      </c>
      <c r="D1047" s="9" t="s">
        <v>33</v>
      </c>
      <c r="E1047" s="10">
        <v>35621</v>
      </c>
      <c r="F1047" s="9" t="s">
        <v>202</v>
      </c>
      <c r="G1047" s="8">
        <v>160</v>
      </c>
      <c r="H1047" s="9" t="s">
        <v>23</v>
      </c>
      <c r="I1047" s="9" t="s">
        <v>202</v>
      </c>
      <c r="J1047" s="9" t="s">
        <v>60</v>
      </c>
      <c r="K1047" s="9" t="s">
        <v>217</v>
      </c>
      <c r="L1047" s="11" t="s">
        <v>27</v>
      </c>
      <c r="M1047" s="11" t="s">
        <v>28</v>
      </c>
      <c r="O1047" s="12" t="s">
        <v>27</v>
      </c>
      <c r="P1047" s="12" t="s">
        <v>28</v>
      </c>
      <c r="Q1047" s="12"/>
      <c r="R1047" s="13" t="str">
        <f t="shared" si="84"/>
        <v>product</v>
      </c>
      <c r="S1047" s="14" t="str">
        <f t="shared" si="85"/>
        <v>apparatus</v>
      </c>
      <c r="T1047" s="13" t="str">
        <f t="shared" si="86"/>
        <v>product</v>
      </c>
      <c r="U1047" s="12" t="str">
        <f t="shared" si="83"/>
        <v>apparatus</v>
      </c>
    </row>
    <row r="1048" spans="1:21" ht="14.4">
      <c r="A1048" s="8">
        <v>51975278</v>
      </c>
      <c r="B1048" s="8">
        <v>24318333</v>
      </c>
      <c r="C1048" s="9">
        <v>5804329</v>
      </c>
      <c r="D1048" s="9" t="s">
        <v>33</v>
      </c>
      <c r="E1048" s="10">
        <v>35621</v>
      </c>
      <c r="F1048" s="9" t="s">
        <v>202</v>
      </c>
      <c r="G1048" s="8">
        <v>160</v>
      </c>
      <c r="H1048" s="9" t="s">
        <v>23</v>
      </c>
      <c r="I1048" s="9" t="s">
        <v>202</v>
      </c>
      <c r="J1048" s="9" t="s">
        <v>62</v>
      </c>
      <c r="K1048" s="9" t="s">
        <v>218</v>
      </c>
      <c r="L1048" s="11" t="s">
        <v>27</v>
      </c>
      <c r="M1048" s="11" t="s">
        <v>28</v>
      </c>
      <c r="O1048" s="12" t="s">
        <v>27</v>
      </c>
      <c r="P1048" s="12" t="s">
        <v>28</v>
      </c>
      <c r="Q1048" s="12"/>
      <c r="R1048" s="13" t="str">
        <f t="shared" si="84"/>
        <v>product</v>
      </c>
      <c r="S1048" s="14" t="str">
        <f t="shared" si="85"/>
        <v>apparatus</v>
      </c>
      <c r="T1048" s="13" t="str">
        <f t="shared" si="86"/>
        <v>product</v>
      </c>
      <c r="U1048" s="12" t="str">
        <f t="shared" si="83"/>
        <v>apparatus</v>
      </c>
    </row>
    <row r="1049" spans="1:21" ht="14.4">
      <c r="A1049" s="8">
        <v>51975278</v>
      </c>
      <c r="B1049" s="8">
        <v>24318333</v>
      </c>
      <c r="C1049" s="9">
        <v>5804329</v>
      </c>
      <c r="D1049" s="9" t="s">
        <v>33</v>
      </c>
      <c r="E1049" s="10">
        <v>35621</v>
      </c>
      <c r="F1049" s="9" t="s">
        <v>202</v>
      </c>
      <c r="G1049" s="8">
        <v>160</v>
      </c>
      <c r="H1049" s="9" t="s">
        <v>23</v>
      </c>
      <c r="I1049" s="9" t="s">
        <v>202</v>
      </c>
      <c r="J1049" s="9" t="s">
        <v>64</v>
      </c>
      <c r="K1049" s="9" t="s">
        <v>219</v>
      </c>
      <c r="L1049" s="11" t="s">
        <v>27</v>
      </c>
      <c r="M1049" s="11" t="s">
        <v>28</v>
      </c>
      <c r="O1049" s="12" t="s">
        <v>27</v>
      </c>
      <c r="P1049" s="12" t="s">
        <v>28</v>
      </c>
      <c r="Q1049" s="12"/>
      <c r="R1049" s="13" t="str">
        <f t="shared" si="84"/>
        <v>product</v>
      </c>
      <c r="S1049" s="14" t="str">
        <f t="shared" si="85"/>
        <v>apparatus</v>
      </c>
      <c r="T1049" s="13" t="str">
        <f t="shared" si="86"/>
        <v>product</v>
      </c>
      <c r="U1049" s="12" t="str">
        <f t="shared" si="83"/>
        <v>apparatus</v>
      </c>
    </row>
    <row r="1050" spans="1:21" ht="14.4">
      <c r="A1050" s="8">
        <v>51975278</v>
      </c>
      <c r="B1050" s="8">
        <v>24318333</v>
      </c>
      <c r="C1050" s="9">
        <v>5804329</v>
      </c>
      <c r="D1050" s="9" t="s">
        <v>33</v>
      </c>
      <c r="E1050" s="10">
        <v>35621</v>
      </c>
      <c r="F1050" s="9" t="s">
        <v>202</v>
      </c>
      <c r="G1050" s="8">
        <v>160</v>
      </c>
      <c r="H1050" s="9" t="s">
        <v>23</v>
      </c>
      <c r="I1050" s="9" t="s">
        <v>202</v>
      </c>
      <c r="J1050" s="9" t="s">
        <v>66</v>
      </c>
      <c r="K1050" s="9" t="s">
        <v>220</v>
      </c>
      <c r="L1050" s="11" t="s">
        <v>27</v>
      </c>
      <c r="M1050" s="11" t="s">
        <v>28</v>
      </c>
      <c r="O1050" s="12" t="s">
        <v>27</v>
      </c>
      <c r="P1050" s="12" t="s">
        <v>111</v>
      </c>
      <c r="Q1050" s="12"/>
      <c r="R1050" s="13" t="str">
        <f t="shared" si="84"/>
        <v>product</v>
      </c>
      <c r="S1050" s="14" t="str">
        <f t="shared" si="85"/>
        <v>CONFLICT</v>
      </c>
      <c r="T1050" s="13" t="str">
        <f t="shared" si="86"/>
        <v>product</v>
      </c>
      <c r="U1050" s="12" t="str">
        <f t="shared" si="83"/>
        <v>CONFLICT</v>
      </c>
    </row>
    <row r="1051" spans="1:21" ht="14.4">
      <c r="A1051" s="8">
        <v>51975278</v>
      </c>
      <c r="B1051" s="8">
        <v>24318333</v>
      </c>
      <c r="C1051" s="9">
        <v>5804329</v>
      </c>
      <c r="D1051" s="9" t="s">
        <v>33</v>
      </c>
      <c r="E1051" s="10">
        <v>35621</v>
      </c>
      <c r="F1051" s="9" t="s">
        <v>202</v>
      </c>
      <c r="G1051" s="8">
        <v>160</v>
      </c>
      <c r="H1051" s="9" t="s">
        <v>23</v>
      </c>
      <c r="I1051" s="9" t="s">
        <v>202</v>
      </c>
      <c r="J1051" s="9" t="s">
        <v>68</v>
      </c>
      <c r="K1051" s="9" t="s">
        <v>221</v>
      </c>
      <c r="L1051" s="11" t="s">
        <v>27</v>
      </c>
      <c r="M1051" s="11" t="s">
        <v>28</v>
      </c>
      <c r="O1051" s="12" t="s">
        <v>27</v>
      </c>
      <c r="P1051" s="12" t="s">
        <v>111</v>
      </c>
      <c r="Q1051" s="12"/>
      <c r="R1051" s="13" t="str">
        <f t="shared" si="84"/>
        <v>product</v>
      </c>
      <c r="S1051" s="14" t="str">
        <f t="shared" si="85"/>
        <v>CONFLICT</v>
      </c>
      <c r="T1051" s="13" t="str">
        <f t="shared" si="86"/>
        <v>product</v>
      </c>
      <c r="U1051" s="12" t="str">
        <f t="shared" si="83"/>
        <v>CONFLICT</v>
      </c>
    </row>
    <row r="1052" spans="1:21" ht="14.4">
      <c r="A1052" s="8">
        <v>51975278</v>
      </c>
      <c r="B1052" s="8">
        <v>24318333</v>
      </c>
      <c r="C1052" s="9">
        <v>5804329</v>
      </c>
      <c r="D1052" s="9" t="s">
        <v>33</v>
      </c>
      <c r="E1052" s="10">
        <v>35621</v>
      </c>
      <c r="F1052" s="9" t="s">
        <v>202</v>
      </c>
      <c r="G1052" s="8">
        <v>160</v>
      </c>
      <c r="H1052" s="9" t="s">
        <v>23</v>
      </c>
      <c r="I1052" s="9" t="s">
        <v>202</v>
      </c>
      <c r="J1052" s="9" t="s">
        <v>70</v>
      </c>
      <c r="K1052" s="9" t="s">
        <v>222</v>
      </c>
      <c r="L1052" s="11" t="s">
        <v>27</v>
      </c>
      <c r="M1052" s="11" t="s">
        <v>28</v>
      </c>
      <c r="O1052" s="12" t="s">
        <v>27</v>
      </c>
      <c r="P1052" s="12" t="s">
        <v>111</v>
      </c>
      <c r="Q1052" s="12"/>
      <c r="R1052" s="13" t="str">
        <f t="shared" si="84"/>
        <v>product</v>
      </c>
      <c r="S1052" s="14" t="str">
        <f t="shared" si="85"/>
        <v>CONFLICT</v>
      </c>
      <c r="T1052" s="13" t="str">
        <f t="shared" si="86"/>
        <v>product</v>
      </c>
      <c r="U1052" s="12" t="str">
        <f t="shared" si="83"/>
        <v>CONFLICT</v>
      </c>
    </row>
    <row r="1053" spans="1:21" ht="14.4">
      <c r="A1053" s="8">
        <v>51975278</v>
      </c>
      <c r="B1053" s="8">
        <v>24318333</v>
      </c>
      <c r="C1053" s="9">
        <v>5804329</v>
      </c>
      <c r="D1053" s="9" t="s">
        <v>33</v>
      </c>
      <c r="E1053" s="10">
        <v>35621</v>
      </c>
      <c r="F1053" s="9" t="s">
        <v>202</v>
      </c>
      <c r="G1053" s="8">
        <v>160</v>
      </c>
      <c r="H1053" s="9" t="s">
        <v>23</v>
      </c>
      <c r="I1053" s="9" t="s">
        <v>202</v>
      </c>
      <c r="J1053" s="9" t="s">
        <v>72</v>
      </c>
      <c r="K1053" s="9" t="s">
        <v>223</v>
      </c>
      <c r="L1053" s="11" t="s">
        <v>27</v>
      </c>
      <c r="M1053" s="11" t="s">
        <v>28</v>
      </c>
      <c r="O1053" s="12" t="s">
        <v>27</v>
      </c>
      <c r="P1053" s="12" t="s">
        <v>111</v>
      </c>
      <c r="Q1053" s="12"/>
      <c r="R1053" s="13" t="str">
        <f t="shared" si="84"/>
        <v>product</v>
      </c>
      <c r="S1053" s="14" t="str">
        <f t="shared" si="85"/>
        <v>CONFLICT</v>
      </c>
      <c r="T1053" s="13" t="str">
        <f t="shared" si="86"/>
        <v>product</v>
      </c>
      <c r="U1053" s="12" t="str">
        <f t="shared" si="83"/>
        <v>CONFLICT</v>
      </c>
    </row>
    <row r="1054" spans="1:21" ht="14.4">
      <c r="A1054" s="8">
        <v>51975278</v>
      </c>
      <c r="B1054" s="8">
        <v>24318333</v>
      </c>
      <c r="C1054" s="9">
        <v>5804329</v>
      </c>
      <c r="D1054" s="9" t="s">
        <v>33</v>
      </c>
      <c r="E1054" s="10">
        <v>35621</v>
      </c>
      <c r="F1054" s="9" t="s">
        <v>202</v>
      </c>
      <c r="G1054" s="8">
        <v>160</v>
      </c>
      <c r="H1054" s="9" t="s">
        <v>23</v>
      </c>
      <c r="I1054" s="9" t="s">
        <v>202</v>
      </c>
      <c r="J1054" s="9" t="s">
        <v>74</v>
      </c>
      <c r="K1054" s="9" t="s">
        <v>224</v>
      </c>
      <c r="L1054" s="11" t="s">
        <v>27</v>
      </c>
      <c r="M1054" s="11" t="s">
        <v>28</v>
      </c>
      <c r="O1054" s="12" t="s">
        <v>27</v>
      </c>
      <c r="P1054" s="12" t="s">
        <v>28</v>
      </c>
      <c r="Q1054" s="12"/>
      <c r="R1054" s="13" t="str">
        <f t="shared" si="84"/>
        <v>product</v>
      </c>
      <c r="S1054" s="14" t="str">
        <f t="shared" si="85"/>
        <v>apparatus</v>
      </c>
      <c r="T1054" s="13" t="str">
        <f t="shared" si="86"/>
        <v>product</v>
      </c>
      <c r="U1054" s="12" t="str">
        <f t="shared" si="83"/>
        <v>apparatus</v>
      </c>
    </row>
    <row r="1055" spans="1:21" ht="14.4">
      <c r="A1055" s="8">
        <v>51975278</v>
      </c>
      <c r="B1055" s="8">
        <v>24318333</v>
      </c>
      <c r="C1055" s="9">
        <v>5804329</v>
      </c>
      <c r="D1055" s="9" t="s">
        <v>33</v>
      </c>
      <c r="E1055" s="10">
        <v>35621</v>
      </c>
      <c r="F1055" s="9" t="s">
        <v>202</v>
      </c>
      <c r="G1055" s="8">
        <v>160</v>
      </c>
      <c r="H1055" s="9" t="s">
        <v>23</v>
      </c>
      <c r="I1055" s="9" t="s">
        <v>202</v>
      </c>
      <c r="J1055" s="9" t="s">
        <v>76</v>
      </c>
      <c r="K1055" s="9" t="s">
        <v>225</v>
      </c>
      <c r="L1055" s="11" t="s">
        <v>27</v>
      </c>
      <c r="M1055" s="11" t="s">
        <v>28</v>
      </c>
      <c r="O1055" s="12" t="s">
        <v>27</v>
      </c>
      <c r="P1055" s="12" t="s">
        <v>28</v>
      </c>
      <c r="Q1055" s="12"/>
      <c r="R1055" s="13" t="str">
        <f t="shared" si="84"/>
        <v>product</v>
      </c>
      <c r="S1055" s="14" t="str">
        <f t="shared" si="85"/>
        <v>apparatus</v>
      </c>
      <c r="T1055" s="13" t="str">
        <f t="shared" si="86"/>
        <v>product</v>
      </c>
      <c r="U1055" s="12" t="str">
        <f t="shared" si="83"/>
        <v>apparatus</v>
      </c>
    </row>
    <row r="1056" spans="1:21" ht="14.4">
      <c r="A1056" s="8">
        <v>51975278</v>
      </c>
      <c r="B1056" s="8">
        <v>24318333</v>
      </c>
      <c r="C1056" s="9">
        <v>5804329</v>
      </c>
      <c r="D1056" s="9" t="s">
        <v>33</v>
      </c>
      <c r="E1056" s="10">
        <v>35621</v>
      </c>
      <c r="F1056" s="9" t="s">
        <v>202</v>
      </c>
      <c r="G1056" s="8">
        <v>160</v>
      </c>
      <c r="H1056" s="9" t="s">
        <v>23</v>
      </c>
      <c r="I1056" s="9" t="s">
        <v>202</v>
      </c>
      <c r="J1056" s="9" t="s">
        <v>79</v>
      </c>
      <c r="K1056" s="9" t="s">
        <v>226</v>
      </c>
      <c r="L1056" s="11" t="s">
        <v>27</v>
      </c>
      <c r="M1056" s="11" t="s">
        <v>28</v>
      </c>
      <c r="O1056" s="12" t="s">
        <v>27</v>
      </c>
      <c r="P1056" s="12" t="s">
        <v>28</v>
      </c>
      <c r="Q1056" s="12"/>
      <c r="R1056" s="13" t="str">
        <f t="shared" si="84"/>
        <v>product</v>
      </c>
      <c r="S1056" s="14" t="str">
        <f t="shared" si="85"/>
        <v>apparatus</v>
      </c>
      <c r="T1056" s="13" t="str">
        <f t="shared" si="86"/>
        <v>product</v>
      </c>
      <c r="U1056" s="12" t="str">
        <f t="shared" si="83"/>
        <v>apparatus</v>
      </c>
    </row>
    <row r="1057" spans="1:21" ht="14.4">
      <c r="A1057" s="8">
        <v>51975278</v>
      </c>
      <c r="B1057" s="8">
        <v>24318333</v>
      </c>
      <c r="C1057" s="9">
        <v>5804329</v>
      </c>
      <c r="D1057" s="9" t="s">
        <v>33</v>
      </c>
      <c r="E1057" s="10">
        <v>35621</v>
      </c>
      <c r="F1057" s="9" t="s">
        <v>202</v>
      </c>
      <c r="G1057" s="8">
        <v>160</v>
      </c>
      <c r="H1057" s="9" t="s">
        <v>23</v>
      </c>
      <c r="I1057" s="9" t="s">
        <v>202</v>
      </c>
      <c r="J1057" s="9" t="s">
        <v>81</v>
      </c>
      <c r="K1057" s="9" t="s">
        <v>227</v>
      </c>
      <c r="L1057" s="11" t="s">
        <v>27</v>
      </c>
      <c r="M1057" s="11" t="s">
        <v>28</v>
      </c>
      <c r="O1057" s="12" t="s">
        <v>27</v>
      </c>
      <c r="P1057" s="12" t="s">
        <v>28</v>
      </c>
      <c r="Q1057" s="12"/>
      <c r="R1057" s="13" t="str">
        <f t="shared" si="84"/>
        <v>product</v>
      </c>
      <c r="S1057" s="14" t="str">
        <f t="shared" si="85"/>
        <v>apparatus</v>
      </c>
      <c r="T1057" s="13" t="str">
        <f t="shared" si="86"/>
        <v>product</v>
      </c>
      <c r="U1057" s="12" t="str">
        <f t="shared" si="83"/>
        <v>apparatus</v>
      </c>
    </row>
    <row r="1058" spans="1:21" ht="14.4">
      <c r="A1058" s="8">
        <v>51975278</v>
      </c>
      <c r="B1058" s="8">
        <v>24318333</v>
      </c>
      <c r="C1058" s="9">
        <v>5804329</v>
      </c>
      <c r="D1058" s="9" t="s">
        <v>33</v>
      </c>
      <c r="E1058" s="10">
        <v>35621</v>
      </c>
      <c r="F1058" s="9" t="s">
        <v>202</v>
      </c>
      <c r="G1058" s="8">
        <v>160</v>
      </c>
      <c r="H1058" s="9" t="s">
        <v>23</v>
      </c>
      <c r="I1058" s="9" t="s">
        <v>202</v>
      </c>
      <c r="J1058" s="9" t="s">
        <v>158</v>
      </c>
      <c r="K1058" s="9" t="s">
        <v>228</v>
      </c>
      <c r="L1058" s="11" t="s">
        <v>27</v>
      </c>
      <c r="M1058" s="11" t="s">
        <v>28</v>
      </c>
      <c r="O1058" s="12" t="s">
        <v>27</v>
      </c>
      <c r="P1058" s="12" t="s">
        <v>28</v>
      </c>
      <c r="Q1058" s="12"/>
      <c r="R1058" s="13" t="str">
        <f t="shared" si="84"/>
        <v>product</v>
      </c>
      <c r="S1058" s="14" t="str">
        <f t="shared" si="85"/>
        <v>apparatus</v>
      </c>
      <c r="T1058" s="13" t="str">
        <f t="shared" si="86"/>
        <v>product</v>
      </c>
      <c r="U1058" s="12" t="str">
        <f t="shared" si="83"/>
        <v>apparatus</v>
      </c>
    </row>
    <row r="1059" spans="1:21" ht="14.4">
      <c r="A1059" s="8">
        <v>51975278</v>
      </c>
      <c r="B1059" s="8">
        <v>24318333</v>
      </c>
      <c r="C1059" s="9">
        <v>5804329</v>
      </c>
      <c r="D1059" s="9" t="s">
        <v>33</v>
      </c>
      <c r="E1059" s="10">
        <v>35621</v>
      </c>
      <c r="F1059" s="9" t="s">
        <v>202</v>
      </c>
      <c r="G1059" s="8">
        <v>160</v>
      </c>
      <c r="H1059" s="9" t="s">
        <v>23</v>
      </c>
      <c r="I1059" s="9" t="s">
        <v>202</v>
      </c>
      <c r="J1059" s="9" t="s">
        <v>160</v>
      </c>
      <c r="K1059" s="9" t="s">
        <v>229</v>
      </c>
      <c r="L1059" s="11" t="s">
        <v>27</v>
      </c>
      <c r="M1059" s="11" t="s">
        <v>28</v>
      </c>
      <c r="O1059" s="12" t="s">
        <v>27</v>
      </c>
      <c r="P1059" s="12" t="s">
        <v>28</v>
      </c>
      <c r="Q1059" s="12"/>
      <c r="R1059" s="13" t="str">
        <f t="shared" si="84"/>
        <v>product</v>
      </c>
      <c r="S1059" s="14" t="str">
        <f t="shared" si="85"/>
        <v>apparatus</v>
      </c>
      <c r="T1059" s="13" t="str">
        <f t="shared" si="86"/>
        <v>product</v>
      </c>
      <c r="U1059" s="12" t="str">
        <f t="shared" si="83"/>
        <v>apparatus</v>
      </c>
    </row>
    <row r="1060" spans="1:21" ht="14.4">
      <c r="A1060" s="8">
        <v>51975278</v>
      </c>
      <c r="B1060" s="8">
        <v>24318333</v>
      </c>
      <c r="C1060" s="9">
        <v>5804329</v>
      </c>
      <c r="D1060" s="9" t="s">
        <v>33</v>
      </c>
      <c r="E1060" s="10">
        <v>35621</v>
      </c>
      <c r="F1060" s="9" t="s">
        <v>202</v>
      </c>
      <c r="G1060" s="8">
        <v>160</v>
      </c>
      <c r="H1060" s="9" t="s">
        <v>23</v>
      </c>
      <c r="I1060" s="9" t="s">
        <v>202</v>
      </c>
      <c r="J1060" s="9" t="s">
        <v>162</v>
      </c>
      <c r="K1060" s="9" t="s">
        <v>230</v>
      </c>
      <c r="L1060" s="11" t="s">
        <v>27</v>
      </c>
      <c r="M1060" s="11" t="s">
        <v>28</v>
      </c>
      <c r="O1060" s="12" t="s">
        <v>27</v>
      </c>
      <c r="P1060" s="12" t="s">
        <v>28</v>
      </c>
      <c r="Q1060" s="12"/>
      <c r="R1060" s="13" t="str">
        <f t="shared" si="84"/>
        <v>product</v>
      </c>
      <c r="S1060" s="14" t="str">
        <f t="shared" si="85"/>
        <v>apparatus</v>
      </c>
      <c r="T1060" s="13" t="str">
        <f t="shared" si="86"/>
        <v>product</v>
      </c>
      <c r="U1060" s="12" t="str">
        <f t="shared" si="83"/>
        <v>apparatus</v>
      </c>
    </row>
    <row r="1061" spans="1:21" ht="14.4">
      <c r="A1061" s="8">
        <v>51975278</v>
      </c>
      <c r="B1061" s="8">
        <v>24318333</v>
      </c>
      <c r="C1061" s="9">
        <v>5804329</v>
      </c>
      <c r="D1061" s="9" t="s">
        <v>33</v>
      </c>
      <c r="E1061" s="10">
        <v>35621</v>
      </c>
      <c r="F1061" s="9" t="s">
        <v>202</v>
      </c>
      <c r="G1061" s="8">
        <v>160</v>
      </c>
      <c r="H1061" s="9" t="s">
        <v>23</v>
      </c>
      <c r="I1061" s="9" t="s">
        <v>202</v>
      </c>
      <c r="J1061" s="9" t="s">
        <v>164</v>
      </c>
      <c r="K1061" s="9" t="s">
        <v>231</v>
      </c>
      <c r="L1061" s="11" t="s">
        <v>27</v>
      </c>
      <c r="M1061" s="11" t="s">
        <v>28</v>
      </c>
      <c r="O1061" s="12" t="s">
        <v>27</v>
      </c>
      <c r="P1061" s="12" t="s">
        <v>28</v>
      </c>
      <c r="Q1061" s="12"/>
      <c r="R1061" s="13" t="str">
        <f t="shared" si="84"/>
        <v>product</v>
      </c>
      <c r="S1061" s="14" t="str">
        <f t="shared" si="85"/>
        <v>apparatus</v>
      </c>
      <c r="T1061" s="13" t="str">
        <f t="shared" si="86"/>
        <v>product</v>
      </c>
      <c r="U1061" s="12" t="str">
        <f t="shared" si="83"/>
        <v>apparatus</v>
      </c>
    </row>
    <row r="1062" spans="1:21" ht="14.4">
      <c r="A1062" s="8">
        <v>51975278</v>
      </c>
      <c r="B1062" s="8">
        <v>24318333</v>
      </c>
      <c r="C1062" s="9">
        <v>5804329</v>
      </c>
      <c r="D1062" s="9" t="s">
        <v>33</v>
      </c>
      <c r="E1062" s="10">
        <v>35621</v>
      </c>
      <c r="F1062" s="9" t="s">
        <v>202</v>
      </c>
      <c r="G1062" s="8">
        <v>160</v>
      </c>
      <c r="H1062" s="9" t="s">
        <v>23</v>
      </c>
      <c r="I1062" s="9" t="s">
        <v>202</v>
      </c>
      <c r="J1062" s="9" t="s">
        <v>166</v>
      </c>
      <c r="K1062" s="9" t="s">
        <v>232</v>
      </c>
      <c r="L1062" s="11" t="s">
        <v>27</v>
      </c>
      <c r="M1062" s="11" t="s">
        <v>28</v>
      </c>
      <c r="O1062" s="12" t="s">
        <v>27</v>
      </c>
      <c r="P1062" s="12" t="s">
        <v>111</v>
      </c>
      <c r="Q1062" s="12"/>
      <c r="R1062" s="13" t="str">
        <f t="shared" si="84"/>
        <v>product</v>
      </c>
      <c r="S1062" s="14" t="str">
        <f t="shared" si="85"/>
        <v>CONFLICT</v>
      </c>
      <c r="T1062" s="13" t="str">
        <f t="shared" si="86"/>
        <v>product</v>
      </c>
      <c r="U1062" s="12" t="str">
        <f t="shared" si="83"/>
        <v>CONFLICT</v>
      </c>
    </row>
    <row r="1063" spans="1:21" ht="14.4">
      <c r="A1063" s="8">
        <v>51975278</v>
      </c>
      <c r="B1063" s="8">
        <v>24318333</v>
      </c>
      <c r="C1063" s="9">
        <v>5804329</v>
      </c>
      <c r="D1063" s="9" t="s">
        <v>33</v>
      </c>
      <c r="E1063" s="10">
        <v>35621</v>
      </c>
      <c r="F1063" s="9" t="s">
        <v>202</v>
      </c>
      <c r="G1063" s="8">
        <v>160</v>
      </c>
      <c r="H1063" s="9" t="s">
        <v>23</v>
      </c>
      <c r="I1063" s="9" t="s">
        <v>202</v>
      </c>
      <c r="J1063" s="9" t="s">
        <v>168</v>
      </c>
      <c r="K1063" s="9" t="s">
        <v>233</v>
      </c>
      <c r="L1063" s="11" t="s">
        <v>27</v>
      </c>
      <c r="M1063" s="11" t="s">
        <v>28</v>
      </c>
      <c r="O1063" s="12" t="s">
        <v>27</v>
      </c>
      <c r="P1063" s="12" t="s">
        <v>111</v>
      </c>
      <c r="Q1063" s="12"/>
      <c r="R1063" s="13" t="str">
        <f t="shared" si="84"/>
        <v>product</v>
      </c>
      <c r="S1063" s="14" t="str">
        <f t="shared" si="85"/>
        <v>CONFLICT</v>
      </c>
      <c r="T1063" s="13" t="str">
        <f t="shared" si="86"/>
        <v>product</v>
      </c>
      <c r="U1063" s="12" t="str">
        <f t="shared" si="83"/>
        <v>CONFLICT</v>
      </c>
    </row>
    <row r="1064" spans="1:21" ht="14.4">
      <c r="A1064" s="8">
        <v>51975278</v>
      </c>
      <c r="B1064" s="8">
        <v>24318333</v>
      </c>
      <c r="C1064" s="9">
        <v>5804329</v>
      </c>
      <c r="D1064" s="9" t="s">
        <v>33</v>
      </c>
      <c r="E1064" s="10">
        <v>35621</v>
      </c>
      <c r="F1064" s="9" t="s">
        <v>202</v>
      </c>
      <c r="G1064" s="8">
        <v>160</v>
      </c>
      <c r="H1064" s="9" t="s">
        <v>23</v>
      </c>
      <c r="I1064" s="9" t="s">
        <v>202</v>
      </c>
      <c r="J1064" s="9" t="s">
        <v>170</v>
      </c>
      <c r="K1064" s="9" t="s">
        <v>234</v>
      </c>
      <c r="L1064" s="11" t="s">
        <v>27</v>
      </c>
      <c r="M1064" s="11" t="s">
        <v>28</v>
      </c>
      <c r="O1064" s="12" t="s">
        <v>27</v>
      </c>
      <c r="P1064" s="12" t="s">
        <v>111</v>
      </c>
      <c r="Q1064" s="12"/>
      <c r="R1064" s="13" t="str">
        <f t="shared" si="84"/>
        <v>product</v>
      </c>
      <c r="S1064" s="14" t="str">
        <f t="shared" si="85"/>
        <v>CONFLICT</v>
      </c>
      <c r="T1064" s="13" t="str">
        <f t="shared" si="86"/>
        <v>product</v>
      </c>
      <c r="U1064" s="12" t="str">
        <f t="shared" si="83"/>
        <v>CONFLICT</v>
      </c>
    </row>
    <row r="1065" spans="1:21" ht="14.4">
      <c r="A1065" s="8">
        <v>51975278</v>
      </c>
      <c r="B1065" s="8">
        <v>24318333</v>
      </c>
      <c r="C1065" s="9">
        <v>5804329</v>
      </c>
      <c r="D1065" s="9" t="s">
        <v>33</v>
      </c>
      <c r="E1065" s="10">
        <v>35621</v>
      </c>
      <c r="F1065" s="9" t="s">
        <v>202</v>
      </c>
      <c r="G1065" s="8">
        <v>160</v>
      </c>
      <c r="H1065" s="9" t="s">
        <v>23</v>
      </c>
      <c r="I1065" s="9" t="s">
        <v>202</v>
      </c>
      <c r="J1065" s="9" t="s">
        <v>172</v>
      </c>
      <c r="K1065" s="9" t="s">
        <v>235</v>
      </c>
      <c r="L1065" s="11" t="s">
        <v>27</v>
      </c>
      <c r="M1065" s="11" t="s">
        <v>28</v>
      </c>
      <c r="O1065" s="12" t="s">
        <v>27</v>
      </c>
      <c r="P1065" s="12" t="s">
        <v>111</v>
      </c>
      <c r="Q1065" s="12"/>
      <c r="R1065" s="13" t="str">
        <f t="shared" si="84"/>
        <v>product</v>
      </c>
      <c r="S1065" s="14" t="str">
        <f t="shared" si="85"/>
        <v>CONFLICT</v>
      </c>
      <c r="T1065" s="13" t="str">
        <f t="shared" si="86"/>
        <v>product</v>
      </c>
      <c r="U1065" s="12" t="str">
        <f t="shared" si="83"/>
        <v>CONFLICT</v>
      </c>
    </row>
    <row r="1066" spans="1:21" ht="14.4">
      <c r="A1066" s="8">
        <v>51975278</v>
      </c>
      <c r="B1066" s="8">
        <v>24318333</v>
      </c>
      <c r="C1066" s="9">
        <v>5804329</v>
      </c>
      <c r="D1066" s="9" t="s">
        <v>33</v>
      </c>
      <c r="E1066" s="10">
        <v>35621</v>
      </c>
      <c r="F1066" s="9" t="s">
        <v>202</v>
      </c>
      <c r="G1066" s="8">
        <v>160</v>
      </c>
      <c r="H1066" s="9" t="s">
        <v>23</v>
      </c>
      <c r="I1066" s="9" t="s">
        <v>202</v>
      </c>
      <c r="J1066" s="9" t="s">
        <v>174</v>
      </c>
      <c r="K1066" s="9" t="s">
        <v>236</v>
      </c>
      <c r="L1066" s="11" t="s">
        <v>27</v>
      </c>
      <c r="M1066" s="11" t="s">
        <v>28</v>
      </c>
      <c r="O1066" s="12" t="s">
        <v>27</v>
      </c>
      <c r="P1066" s="12" t="s">
        <v>111</v>
      </c>
      <c r="Q1066" s="12"/>
      <c r="R1066" s="13" t="str">
        <f t="shared" si="84"/>
        <v>product</v>
      </c>
      <c r="S1066" s="14" t="str">
        <f t="shared" si="85"/>
        <v>CONFLICT</v>
      </c>
      <c r="T1066" s="13" t="str">
        <f t="shared" si="86"/>
        <v>product</v>
      </c>
      <c r="U1066" s="12" t="str">
        <f t="shared" si="83"/>
        <v>CONFLICT</v>
      </c>
    </row>
    <row r="1067" spans="1:21" ht="14.4">
      <c r="A1067" s="8">
        <v>51975278</v>
      </c>
      <c r="B1067" s="8">
        <v>24318333</v>
      </c>
      <c r="C1067" s="9">
        <v>5804329</v>
      </c>
      <c r="D1067" s="9" t="s">
        <v>33</v>
      </c>
      <c r="E1067" s="10">
        <v>35621</v>
      </c>
      <c r="F1067" s="9" t="s">
        <v>202</v>
      </c>
      <c r="G1067" s="8">
        <v>160</v>
      </c>
      <c r="H1067" s="9" t="s">
        <v>23</v>
      </c>
      <c r="I1067" s="9" t="s">
        <v>202</v>
      </c>
      <c r="J1067" s="9" t="s">
        <v>176</v>
      </c>
      <c r="K1067" s="9" t="s">
        <v>237</v>
      </c>
      <c r="L1067" s="11" t="s">
        <v>27</v>
      </c>
      <c r="M1067" s="11" t="s">
        <v>28</v>
      </c>
      <c r="O1067" s="12" t="s">
        <v>27</v>
      </c>
      <c r="P1067" s="12" t="s">
        <v>111</v>
      </c>
      <c r="Q1067" s="12"/>
      <c r="R1067" s="13" t="str">
        <f t="shared" si="84"/>
        <v>product</v>
      </c>
      <c r="S1067" s="14" t="str">
        <f t="shared" si="85"/>
        <v>CONFLICT</v>
      </c>
      <c r="T1067" s="13" t="str">
        <f t="shared" si="86"/>
        <v>product</v>
      </c>
      <c r="U1067" s="12" t="str">
        <f t="shared" si="83"/>
        <v>CONFLICT</v>
      </c>
    </row>
    <row r="1068" spans="1:21" ht="14.4">
      <c r="A1068" s="8">
        <v>51975278</v>
      </c>
      <c r="B1068" s="8">
        <v>24318333</v>
      </c>
      <c r="C1068" s="9">
        <v>5804329</v>
      </c>
      <c r="D1068" s="9" t="s">
        <v>33</v>
      </c>
      <c r="E1068" s="10">
        <v>35621</v>
      </c>
      <c r="F1068" s="9" t="s">
        <v>202</v>
      </c>
      <c r="G1068" s="8">
        <v>160</v>
      </c>
      <c r="H1068" s="9" t="s">
        <v>23</v>
      </c>
      <c r="I1068" s="9" t="s">
        <v>202</v>
      </c>
      <c r="J1068" s="9" t="s">
        <v>178</v>
      </c>
      <c r="K1068" s="9" t="s">
        <v>238</v>
      </c>
      <c r="L1068" s="11" t="s">
        <v>27</v>
      </c>
      <c r="M1068" s="11" t="s">
        <v>28</v>
      </c>
      <c r="O1068" s="12" t="s">
        <v>27</v>
      </c>
      <c r="P1068" s="12" t="s">
        <v>28</v>
      </c>
      <c r="Q1068" s="12"/>
      <c r="R1068" s="13" t="str">
        <f t="shared" si="84"/>
        <v>product</v>
      </c>
      <c r="S1068" s="14" t="str">
        <f t="shared" si="85"/>
        <v>apparatus</v>
      </c>
      <c r="T1068" s="13" t="str">
        <f t="shared" si="86"/>
        <v>product</v>
      </c>
      <c r="U1068" s="12" t="str">
        <f t="shared" si="83"/>
        <v>apparatus</v>
      </c>
    </row>
    <row r="1069" spans="1:21" ht="14.4">
      <c r="A1069" s="8">
        <v>51975278</v>
      </c>
      <c r="B1069" s="8">
        <v>24318333</v>
      </c>
      <c r="C1069" s="9">
        <v>5804329</v>
      </c>
      <c r="D1069" s="9" t="s">
        <v>33</v>
      </c>
      <c r="E1069" s="10">
        <v>35621</v>
      </c>
      <c r="F1069" s="9" t="s">
        <v>202</v>
      </c>
      <c r="G1069" s="8">
        <v>160</v>
      </c>
      <c r="H1069" s="9" t="s">
        <v>23</v>
      </c>
      <c r="I1069" s="9" t="s">
        <v>202</v>
      </c>
      <c r="J1069" s="9" t="s">
        <v>180</v>
      </c>
      <c r="K1069" s="9" t="s">
        <v>239</v>
      </c>
      <c r="L1069" s="11" t="s">
        <v>27</v>
      </c>
      <c r="M1069" s="11" t="s">
        <v>28</v>
      </c>
      <c r="O1069" s="12" t="s">
        <v>27</v>
      </c>
      <c r="P1069" s="12" t="s">
        <v>28</v>
      </c>
      <c r="Q1069" s="12"/>
      <c r="R1069" s="13" t="str">
        <f t="shared" si="84"/>
        <v>product</v>
      </c>
      <c r="S1069" s="14" t="str">
        <f t="shared" si="85"/>
        <v>apparatus</v>
      </c>
      <c r="T1069" s="13" t="str">
        <f t="shared" si="86"/>
        <v>product</v>
      </c>
      <c r="U1069" s="12" t="str">
        <f t="shared" si="83"/>
        <v>apparatus</v>
      </c>
    </row>
    <row r="1070" spans="1:21" ht="14.4">
      <c r="A1070" s="8">
        <v>51975278</v>
      </c>
      <c r="B1070" s="8">
        <v>24318333</v>
      </c>
      <c r="C1070" s="9">
        <v>5804329</v>
      </c>
      <c r="D1070" s="9" t="s">
        <v>33</v>
      </c>
      <c r="E1070" s="10">
        <v>35621</v>
      </c>
      <c r="F1070" s="9" t="s">
        <v>202</v>
      </c>
      <c r="G1070" s="8">
        <v>160</v>
      </c>
      <c r="H1070" s="9" t="s">
        <v>23</v>
      </c>
      <c r="I1070" s="9" t="s">
        <v>202</v>
      </c>
      <c r="J1070" s="9" t="s">
        <v>182</v>
      </c>
      <c r="K1070" s="9" t="s">
        <v>240</v>
      </c>
      <c r="L1070" s="11" t="s">
        <v>27</v>
      </c>
      <c r="M1070" s="11" t="s">
        <v>28</v>
      </c>
      <c r="O1070" s="12" t="s">
        <v>27</v>
      </c>
      <c r="P1070" s="12" t="s">
        <v>28</v>
      </c>
      <c r="Q1070" s="12"/>
      <c r="R1070" s="13" t="str">
        <f t="shared" si="84"/>
        <v>product</v>
      </c>
      <c r="S1070" s="14" t="str">
        <f t="shared" si="85"/>
        <v>apparatus</v>
      </c>
      <c r="T1070" s="13" t="str">
        <f t="shared" si="86"/>
        <v>product</v>
      </c>
      <c r="U1070" s="12" t="str">
        <f t="shared" si="83"/>
        <v>apparatus</v>
      </c>
    </row>
    <row r="1071" spans="1:21" ht="14.4">
      <c r="A1071" s="8">
        <v>51975278</v>
      </c>
      <c r="B1071" s="8">
        <v>24318333</v>
      </c>
      <c r="C1071" s="9">
        <v>5804329</v>
      </c>
      <c r="D1071" s="9" t="s">
        <v>33</v>
      </c>
      <c r="E1071" s="10">
        <v>35621</v>
      </c>
      <c r="F1071" s="9" t="s">
        <v>202</v>
      </c>
      <c r="G1071" s="8">
        <v>160</v>
      </c>
      <c r="H1071" s="9" t="s">
        <v>23</v>
      </c>
      <c r="I1071" s="9" t="s">
        <v>202</v>
      </c>
      <c r="J1071" s="9" t="s">
        <v>184</v>
      </c>
      <c r="K1071" s="9" t="s">
        <v>241</v>
      </c>
      <c r="L1071" s="11" t="s">
        <v>27</v>
      </c>
      <c r="M1071" s="11" t="s">
        <v>28</v>
      </c>
      <c r="O1071" s="12" t="s">
        <v>27</v>
      </c>
      <c r="P1071" s="12" t="s">
        <v>28</v>
      </c>
      <c r="Q1071" s="12"/>
      <c r="R1071" s="13" t="str">
        <f t="shared" si="84"/>
        <v>product</v>
      </c>
      <c r="S1071" s="14" t="str">
        <f t="shared" si="85"/>
        <v>apparatus</v>
      </c>
      <c r="T1071" s="13" t="str">
        <f t="shared" si="86"/>
        <v>product</v>
      </c>
      <c r="U1071" s="12" t="str">
        <f t="shared" si="83"/>
        <v>apparatus</v>
      </c>
    </row>
    <row r="1072" spans="1:21" ht="14.4">
      <c r="A1072" s="8">
        <v>51975278</v>
      </c>
      <c r="B1072" s="8">
        <v>24318333</v>
      </c>
      <c r="C1072" s="9">
        <v>5804329</v>
      </c>
      <c r="D1072" s="9" t="s">
        <v>33</v>
      </c>
      <c r="E1072" s="10">
        <v>35621</v>
      </c>
      <c r="F1072" s="9" t="s">
        <v>202</v>
      </c>
      <c r="G1072" s="8">
        <v>160</v>
      </c>
      <c r="H1072" s="9" t="s">
        <v>23</v>
      </c>
      <c r="I1072" s="9" t="s">
        <v>202</v>
      </c>
      <c r="J1072" s="9" t="s">
        <v>186</v>
      </c>
      <c r="K1072" s="9" t="s">
        <v>242</v>
      </c>
      <c r="L1072" s="11" t="s">
        <v>27</v>
      </c>
      <c r="M1072" s="11" t="s">
        <v>28</v>
      </c>
      <c r="O1072" s="12" t="s">
        <v>27</v>
      </c>
      <c r="P1072" s="12" t="s">
        <v>28</v>
      </c>
      <c r="Q1072" s="12"/>
      <c r="R1072" s="13" t="str">
        <f t="shared" si="84"/>
        <v>product</v>
      </c>
      <c r="S1072" s="14" t="str">
        <f t="shared" si="85"/>
        <v>apparatus</v>
      </c>
      <c r="T1072" s="13" t="str">
        <f t="shared" si="86"/>
        <v>product</v>
      </c>
      <c r="U1072" s="12" t="str">
        <f t="shared" si="83"/>
        <v>apparatus</v>
      </c>
    </row>
    <row r="1073" spans="1:21" ht="14.4">
      <c r="A1073" s="8">
        <v>51975278</v>
      </c>
      <c r="B1073" s="8">
        <v>24318333</v>
      </c>
      <c r="C1073" s="9">
        <v>5804329</v>
      </c>
      <c r="D1073" s="9" t="s">
        <v>33</v>
      </c>
      <c r="E1073" s="10">
        <v>35621</v>
      </c>
      <c r="F1073" s="9" t="s">
        <v>202</v>
      </c>
      <c r="G1073" s="8">
        <v>160</v>
      </c>
      <c r="H1073" s="9" t="s">
        <v>23</v>
      </c>
      <c r="I1073" s="9" t="s">
        <v>202</v>
      </c>
      <c r="J1073" s="9" t="s">
        <v>188</v>
      </c>
      <c r="K1073" s="9" t="s">
        <v>243</v>
      </c>
      <c r="L1073" s="11" t="s">
        <v>27</v>
      </c>
      <c r="M1073" s="11" t="s">
        <v>28</v>
      </c>
      <c r="O1073" s="12" t="s">
        <v>27</v>
      </c>
      <c r="P1073" s="12" t="s">
        <v>28</v>
      </c>
      <c r="Q1073" s="12"/>
      <c r="R1073" s="13" t="str">
        <f t="shared" si="84"/>
        <v>product</v>
      </c>
      <c r="S1073" s="14" t="str">
        <f t="shared" si="85"/>
        <v>apparatus</v>
      </c>
      <c r="T1073" s="13" t="str">
        <f t="shared" si="86"/>
        <v>product</v>
      </c>
      <c r="U1073" s="12" t="str">
        <f t="shared" si="83"/>
        <v>apparatus</v>
      </c>
    </row>
    <row r="1074" spans="1:21" ht="14.4">
      <c r="A1074" s="8">
        <v>51975278</v>
      </c>
      <c r="B1074" s="8">
        <v>24318333</v>
      </c>
      <c r="C1074" s="9">
        <v>5804329</v>
      </c>
      <c r="D1074" s="9" t="s">
        <v>33</v>
      </c>
      <c r="E1074" s="10">
        <v>35621</v>
      </c>
      <c r="F1074" s="9" t="s">
        <v>202</v>
      </c>
      <c r="G1074" s="8">
        <v>160</v>
      </c>
      <c r="H1074" s="9" t="s">
        <v>23</v>
      </c>
      <c r="I1074" s="9" t="s">
        <v>202</v>
      </c>
      <c r="J1074" s="9" t="s">
        <v>190</v>
      </c>
      <c r="K1074" s="9" t="s">
        <v>244</v>
      </c>
      <c r="L1074" s="11" t="s">
        <v>27</v>
      </c>
      <c r="M1074" s="11" t="s">
        <v>28</v>
      </c>
      <c r="O1074" s="12" t="s">
        <v>27</v>
      </c>
      <c r="P1074" s="12" t="s">
        <v>28</v>
      </c>
      <c r="Q1074" s="12"/>
      <c r="R1074" s="13" t="str">
        <f t="shared" si="84"/>
        <v>product</v>
      </c>
      <c r="S1074" s="14" t="str">
        <f t="shared" si="85"/>
        <v>apparatus</v>
      </c>
      <c r="T1074" s="13" t="str">
        <f t="shared" si="86"/>
        <v>product</v>
      </c>
      <c r="U1074" s="12" t="str">
        <f t="shared" si="83"/>
        <v>apparatus</v>
      </c>
    </row>
    <row r="1075" spans="1:21" ht="14.4">
      <c r="A1075" s="8">
        <v>51975278</v>
      </c>
      <c r="B1075" s="8">
        <v>24318333</v>
      </c>
      <c r="C1075" s="9">
        <v>5804329</v>
      </c>
      <c r="D1075" s="9" t="s">
        <v>33</v>
      </c>
      <c r="E1075" s="10">
        <v>35621</v>
      </c>
      <c r="F1075" s="9" t="s">
        <v>202</v>
      </c>
      <c r="G1075" s="8">
        <v>160</v>
      </c>
      <c r="H1075" s="9" t="s">
        <v>23</v>
      </c>
      <c r="I1075" s="9" t="s">
        <v>202</v>
      </c>
      <c r="J1075" s="9" t="s">
        <v>192</v>
      </c>
      <c r="K1075" s="9" t="s">
        <v>245</v>
      </c>
      <c r="L1075" s="11" t="s">
        <v>27</v>
      </c>
      <c r="M1075" s="11" t="s">
        <v>28</v>
      </c>
      <c r="O1075" s="12" t="s">
        <v>27</v>
      </c>
      <c r="P1075" s="12" t="s">
        <v>28</v>
      </c>
      <c r="Q1075" s="12"/>
      <c r="R1075" s="13" t="str">
        <f t="shared" si="84"/>
        <v>product</v>
      </c>
      <c r="S1075" s="14" t="str">
        <f t="shared" si="85"/>
        <v>apparatus</v>
      </c>
      <c r="T1075" s="13" t="str">
        <f t="shared" si="86"/>
        <v>product</v>
      </c>
      <c r="U1075" s="12" t="str">
        <f t="shared" si="83"/>
        <v>apparatus</v>
      </c>
    </row>
    <row r="1076" spans="1:21" ht="14.4">
      <c r="A1076" s="8">
        <v>51975278</v>
      </c>
      <c r="B1076" s="8">
        <v>24318333</v>
      </c>
      <c r="C1076" s="9">
        <v>5804329</v>
      </c>
      <c r="D1076" s="9" t="s">
        <v>33</v>
      </c>
      <c r="E1076" s="10">
        <v>35621</v>
      </c>
      <c r="F1076" s="9" t="s">
        <v>202</v>
      </c>
      <c r="G1076" s="8">
        <v>160</v>
      </c>
      <c r="H1076" s="9" t="s">
        <v>23</v>
      </c>
      <c r="I1076" s="9" t="s">
        <v>202</v>
      </c>
      <c r="J1076" s="9" t="s">
        <v>194</v>
      </c>
      <c r="K1076" s="9" t="s">
        <v>246</v>
      </c>
      <c r="L1076" s="11" t="s">
        <v>27</v>
      </c>
      <c r="M1076" s="11" t="s">
        <v>28</v>
      </c>
      <c r="O1076" s="12" t="s">
        <v>27</v>
      </c>
      <c r="P1076" s="12" t="s">
        <v>28</v>
      </c>
      <c r="Q1076" s="12"/>
      <c r="R1076" s="13" t="str">
        <f t="shared" si="84"/>
        <v>product</v>
      </c>
      <c r="S1076" s="14" t="str">
        <f t="shared" si="85"/>
        <v>apparatus</v>
      </c>
      <c r="T1076" s="13" t="str">
        <f t="shared" si="86"/>
        <v>product</v>
      </c>
      <c r="U1076" s="12" t="str">
        <f t="shared" si="83"/>
        <v>apparatus</v>
      </c>
    </row>
    <row r="1077" spans="1:21" ht="14.4">
      <c r="A1077" s="8">
        <v>51975278</v>
      </c>
      <c r="B1077" s="8">
        <v>24318333</v>
      </c>
      <c r="C1077" s="9">
        <v>5804329</v>
      </c>
      <c r="D1077" s="9" t="s">
        <v>33</v>
      </c>
      <c r="E1077" s="10">
        <v>35621</v>
      </c>
      <c r="F1077" s="9" t="s">
        <v>202</v>
      </c>
      <c r="G1077" s="8">
        <v>160</v>
      </c>
      <c r="H1077" s="9" t="s">
        <v>23</v>
      </c>
      <c r="I1077" s="9" t="s">
        <v>202</v>
      </c>
      <c r="J1077" s="9" t="s">
        <v>196</v>
      </c>
      <c r="K1077" s="9" t="s">
        <v>247</v>
      </c>
      <c r="L1077" s="11" t="s">
        <v>27</v>
      </c>
      <c r="M1077" s="11" t="s">
        <v>28</v>
      </c>
      <c r="O1077" s="12" t="s">
        <v>27</v>
      </c>
      <c r="P1077" s="12" t="s">
        <v>28</v>
      </c>
      <c r="Q1077" s="12"/>
      <c r="R1077" s="13" t="str">
        <f t="shared" si="84"/>
        <v>product</v>
      </c>
      <c r="S1077" s="14" t="str">
        <f t="shared" si="85"/>
        <v>apparatus</v>
      </c>
      <c r="T1077" s="13" t="str">
        <f t="shared" si="86"/>
        <v>product</v>
      </c>
      <c r="U1077" s="12" t="str">
        <f t="shared" si="83"/>
        <v>apparatus</v>
      </c>
    </row>
    <row r="1078" spans="1:21" ht="14.4">
      <c r="A1078" s="8">
        <v>51975278</v>
      </c>
      <c r="B1078" s="8">
        <v>24318333</v>
      </c>
      <c r="C1078" s="9">
        <v>5804329</v>
      </c>
      <c r="D1078" s="9" t="s">
        <v>33</v>
      </c>
      <c r="E1078" s="10">
        <v>35621</v>
      </c>
      <c r="F1078" s="9" t="s">
        <v>202</v>
      </c>
      <c r="G1078" s="8">
        <v>160</v>
      </c>
      <c r="H1078" s="9" t="s">
        <v>23</v>
      </c>
      <c r="I1078" s="9" t="s">
        <v>202</v>
      </c>
      <c r="J1078" s="9" t="s">
        <v>198</v>
      </c>
      <c r="K1078" s="9" t="s">
        <v>248</v>
      </c>
      <c r="L1078" s="11" t="s">
        <v>27</v>
      </c>
      <c r="M1078" s="11" t="s">
        <v>28</v>
      </c>
      <c r="O1078" s="12" t="s">
        <v>27</v>
      </c>
      <c r="P1078" s="12" t="s">
        <v>111</v>
      </c>
      <c r="Q1078" s="12"/>
      <c r="R1078" s="13" t="str">
        <f t="shared" si="84"/>
        <v>product</v>
      </c>
      <c r="S1078" s="14" t="str">
        <f t="shared" si="85"/>
        <v>CONFLICT</v>
      </c>
      <c r="T1078" s="13" t="str">
        <f t="shared" si="86"/>
        <v>product</v>
      </c>
      <c r="U1078" s="12" t="str">
        <f t="shared" si="83"/>
        <v>CONFLICT</v>
      </c>
    </row>
    <row r="1079" spans="1:21" ht="14.4">
      <c r="A1079" s="8">
        <v>51975278</v>
      </c>
      <c r="B1079" s="8">
        <v>24318333</v>
      </c>
      <c r="C1079" s="9">
        <v>5804329</v>
      </c>
      <c r="D1079" s="9" t="s">
        <v>33</v>
      </c>
      <c r="E1079" s="10">
        <v>35621</v>
      </c>
      <c r="F1079" s="9" t="s">
        <v>202</v>
      </c>
      <c r="G1079" s="8">
        <v>160</v>
      </c>
      <c r="H1079" s="9" t="s">
        <v>23</v>
      </c>
      <c r="I1079" s="9" t="s">
        <v>202</v>
      </c>
      <c r="J1079" s="9" t="s">
        <v>200</v>
      </c>
      <c r="K1079" s="9" t="s">
        <v>249</v>
      </c>
      <c r="L1079" s="11" t="s">
        <v>27</v>
      </c>
      <c r="M1079" s="11" t="s">
        <v>28</v>
      </c>
      <c r="O1079" s="12" t="s">
        <v>27</v>
      </c>
      <c r="P1079" s="12" t="s">
        <v>28</v>
      </c>
      <c r="Q1079" s="12"/>
      <c r="R1079" s="13" t="str">
        <f t="shared" si="84"/>
        <v>product</v>
      </c>
      <c r="S1079" s="14" t="str">
        <f t="shared" si="85"/>
        <v>apparatus</v>
      </c>
      <c r="T1079" s="13" t="str">
        <f t="shared" si="86"/>
        <v>product</v>
      </c>
      <c r="U1079" s="12" t="str">
        <f t="shared" si="83"/>
        <v>apparatus</v>
      </c>
    </row>
    <row r="1080" spans="1:21" ht="14.4">
      <c r="A1080" s="8">
        <v>51975278</v>
      </c>
      <c r="B1080" s="8">
        <v>24318333</v>
      </c>
      <c r="C1080" s="9">
        <v>5804329</v>
      </c>
      <c r="D1080" s="9" t="s">
        <v>33</v>
      </c>
      <c r="E1080" s="10">
        <v>35621</v>
      </c>
      <c r="F1080" s="9" t="s">
        <v>202</v>
      </c>
      <c r="G1080" s="8">
        <v>160</v>
      </c>
      <c r="H1080" s="9" t="s">
        <v>23</v>
      </c>
      <c r="I1080" s="9" t="s">
        <v>202</v>
      </c>
      <c r="J1080" s="9" t="s">
        <v>250</v>
      </c>
      <c r="K1080" s="9" t="s">
        <v>251</v>
      </c>
      <c r="L1080" s="11" t="s">
        <v>27</v>
      </c>
      <c r="M1080" s="11" t="s">
        <v>28</v>
      </c>
      <c r="O1080" s="12" t="s">
        <v>27</v>
      </c>
      <c r="P1080" s="12" t="s">
        <v>28</v>
      </c>
      <c r="Q1080" s="12"/>
      <c r="R1080" s="13" t="str">
        <f t="shared" si="84"/>
        <v>product</v>
      </c>
      <c r="S1080" s="14" t="str">
        <f t="shared" si="85"/>
        <v>apparatus</v>
      </c>
      <c r="T1080" s="13" t="str">
        <f t="shared" si="86"/>
        <v>product</v>
      </c>
      <c r="U1080" s="12" t="str">
        <f t="shared" si="83"/>
        <v>apparatus</v>
      </c>
    </row>
    <row r="1081" spans="1:21" ht="14.4">
      <c r="A1081" s="8">
        <v>51975278</v>
      </c>
      <c r="B1081" s="8">
        <v>24318333</v>
      </c>
      <c r="C1081" s="9">
        <v>5804329</v>
      </c>
      <c r="D1081" s="9" t="s">
        <v>33</v>
      </c>
      <c r="E1081" s="10">
        <v>35621</v>
      </c>
      <c r="F1081" s="9" t="s">
        <v>202</v>
      </c>
      <c r="G1081" s="8">
        <v>160</v>
      </c>
      <c r="H1081" s="9" t="s">
        <v>23</v>
      </c>
      <c r="I1081" s="9" t="s">
        <v>202</v>
      </c>
      <c r="J1081" s="9" t="s">
        <v>252</v>
      </c>
      <c r="K1081" s="9" t="s">
        <v>253</v>
      </c>
      <c r="L1081" s="11" t="s">
        <v>27</v>
      </c>
      <c r="M1081" s="11" t="s">
        <v>28</v>
      </c>
      <c r="O1081" s="12" t="s">
        <v>27</v>
      </c>
      <c r="P1081" s="12" t="s">
        <v>28</v>
      </c>
      <c r="Q1081" s="12"/>
      <c r="R1081" s="13" t="str">
        <f t="shared" si="84"/>
        <v>product</v>
      </c>
      <c r="S1081" s="14" t="str">
        <f t="shared" si="85"/>
        <v>apparatus</v>
      </c>
      <c r="T1081" s="13" t="str">
        <f t="shared" si="86"/>
        <v>product</v>
      </c>
      <c r="U1081" s="12" t="str">
        <f t="shared" si="83"/>
        <v>apparatus</v>
      </c>
    </row>
    <row r="1082" spans="1:21" ht="14.4">
      <c r="A1082" s="8">
        <v>51975278</v>
      </c>
      <c r="B1082" s="8">
        <v>24318333</v>
      </c>
      <c r="C1082" s="9">
        <v>5804329</v>
      </c>
      <c r="D1082" s="9" t="s">
        <v>33</v>
      </c>
      <c r="E1082" s="10">
        <v>35621</v>
      </c>
      <c r="F1082" s="9" t="s">
        <v>202</v>
      </c>
      <c r="G1082" s="8">
        <v>160</v>
      </c>
      <c r="H1082" s="9" t="s">
        <v>23</v>
      </c>
      <c r="I1082" s="9" t="s">
        <v>202</v>
      </c>
      <c r="J1082" s="9" t="s">
        <v>254</v>
      </c>
      <c r="K1082" s="9" t="s">
        <v>255</v>
      </c>
      <c r="L1082" s="11" t="s">
        <v>27</v>
      </c>
      <c r="M1082" s="11" t="s">
        <v>28</v>
      </c>
      <c r="O1082" s="12" t="s">
        <v>27</v>
      </c>
      <c r="P1082" s="12" t="s">
        <v>28</v>
      </c>
      <c r="Q1082" s="12"/>
      <c r="R1082" s="13" t="str">
        <f t="shared" si="84"/>
        <v>product</v>
      </c>
      <c r="S1082" s="14" t="str">
        <f t="shared" si="85"/>
        <v>apparatus</v>
      </c>
      <c r="T1082" s="13" t="str">
        <f t="shared" si="86"/>
        <v>product</v>
      </c>
      <c r="U1082" s="12" t="str">
        <f t="shared" si="83"/>
        <v>apparatus</v>
      </c>
    </row>
    <row r="1083" spans="1:21" ht="14.4">
      <c r="A1083" s="8">
        <v>51975278</v>
      </c>
      <c r="B1083" s="8">
        <v>24318333</v>
      </c>
      <c r="C1083" s="9">
        <v>5804329</v>
      </c>
      <c r="D1083" s="9" t="s">
        <v>33</v>
      </c>
      <c r="E1083" s="10">
        <v>35621</v>
      </c>
      <c r="F1083" s="9" t="s">
        <v>202</v>
      </c>
      <c r="G1083" s="8">
        <v>160</v>
      </c>
      <c r="H1083" s="9" t="s">
        <v>23</v>
      </c>
      <c r="I1083" s="9" t="s">
        <v>202</v>
      </c>
      <c r="J1083" s="9" t="s">
        <v>256</v>
      </c>
      <c r="K1083" s="9" t="s">
        <v>257</v>
      </c>
      <c r="L1083" s="11" t="s">
        <v>27</v>
      </c>
      <c r="M1083" s="11" t="s">
        <v>28</v>
      </c>
      <c r="O1083" s="12" t="s">
        <v>27</v>
      </c>
      <c r="P1083" s="12" t="s">
        <v>28</v>
      </c>
      <c r="Q1083" s="12"/>
      <c r="R1083" s="13" t="str">
        <f t="shared" si="84"/>
        <v>product</v>
      </c>
      <c r="S1083" s="14" t="str">
        <f t="shared" si="85"/>
        <v>apparatus</v>
      </c>
      <c r="T1083" s="13" t="str">
        <f t="shared" si="86"/>
        <v>product</v>
      </c>
      <c r="U1083" s="12" t="str">
        <f t="shared" ref="U1083:U1146" si="87">S1083</f>
        <v>apparatus</v>
      </c>
    </row>
    <row r="1084" spans="1:21" ht="14.4">
      <c r="A1084" s="8">
        <v>51975278</v>
      </c>
      <c r="B1084" s="8">
        <v>24318333</v>
      </c>
      <c r="C1084" s="9">
        <v>5804329</v>
      </c>
      <c r="D1084" s="9" t="s">
        <v>33</v>
      </c>
      <c r="E1084" s="10">
        <v>35621</v>
      </c>
      <c r="F1084" s="9" t="s">
        <v>202</v>
      </c>
      <c r="G1084" s="8">
        <v>160</v>
      </c>
      <c r="H1084" s="9" t="s">
        <v>23</v>
      </c>
      <c r="I1084" s="9" t="s">
        <v>202</v>
      </c>
      <c r="J1084" s="9" t="s">
        <v>258</v>
      </c>
      <c r="K1084" s="9" t="s">
        <v>259</v>
      </c>
      <c r="L1084" s="11" t="s">
        <v>27</v>
      </c>
      <c r="M1084" s="11" t="s">
        <v>28</v>
      </c>
      <c r="O1084" s="12" t="s">
        <v>27</v>
      </c>
      <c r="P1084" s="12" t="s">
        <v>111</v>
      </c>
      <c r="Q1084" s="12"/>
      <c r="R1084" s="13" t="str">
        <f t="shared" si="84"/>
        <v>product</v>
      </c>
      <c r="S1084" s="14" t="str">
        <f t="shared" si="85"/>
        <v>CONFLICT</v>
      </c>
      <c r="T1084" s="13" t="str">
        <f t="shared" si="86"/>
        <v>product</v>
      </c>
      <c r="U1084" s="12" t="str">
        <f t="shared" si="87"/>
        <v>CONFLICT</v>
      </c>
    </row>
    <row r="1085" spans="1:21" ht="14.4">
      <c r="A1085" s="8">
        <v>51975278</v>
      </c>
      <c r="B1085" s="8">
        <v>24318333</v>
      </c>
      <c r="C1085" s="9">
        <v>5804329</v>
      </c>
      <c r="D1085" s="9" t="s">
        <v>33</v>
      </c>
      <c r="E1085" s="10">
        <v>35621</v>
      </c>
      <c r="F1085" s="9" t="s">
        <v>202</v>
      </c>
      <c r="G1085" s="8">
        <v>160</v>
      </c>
      <c r="H1085" s="9" t="s">
        <v>23</v>
      </c>
      <c r="I1085" s="9" t="s">
        <v>202</v>
      </c>
      <c r="J1085" s="9" t="s">
        <v>260</v>
      </c>
      <c r="K1085" s="9" t="s">
        <v>261</v>
      </c>
      <c r="L1085" s="11" t="s">
        <v>27</v>
      </c>
      <c r="M1085" s="11" t="s">
        <v>28</v>
      </c>
      <c r="O1085" s="12" t="s">
        <v>27</v>
      </c>
      <c r="P1085" s="12" t="s">
        <v>28</v>
      </c>
      <c r="Q1085" s="12"/>
      <c r="R1085" s="13" t="str">
        <f t="shared" si="84"/>
        <v>product</v>
      </c>
      <c r="S1085" s="14" t="str">
        <f t="shared" si="85"/>
        <v>apparatus</v>
      </c>
      <c r="T1085" s="13" t="str">
        <f t="shared" si="86"/>
        <v>product</v>
      </c>
      <c r="U1085" s="12" t="str">
        <f t="shared" si="87"/>
        <v>apparatus</v>
      </c>
    </row>
    <row r="1086" spans="1:21" ht="14.4">
      <c r="A1086" s="8">
        <v>51975278</v>
      </c>
      <c r="B1086" s="8">
        <v>24318333</v>
      </c>
      <c r="C1086" s="9">
        <v>5804329</v>
      </c>
      <c r="D1086" s="9" t="s">
        <v>33</v>
      </c>
      <c r="E1086" s="10">
        <v>35621</v>
      </c>
      <c r="F1086" s="9" t="s">
        <v>202</v>
      </c>
      <c r="G1086" s="8">
        <v>160</v>
      </c>
      <c r="H1086" s="9" t="s">
        <v>23</v>
      </c>
      <c r="I1086" s="9" t="s">
        <v>202</v>
      </c>
      <c r="J1086" s="9" t="s">
        <v>262</v>
      </c>
      <c r="K1086" s="9" t="s">
        <v>263</v>
      </c>
      <c r="L1086" s="11" t="s">
        <v>27</v>
      </c>
      <c r="M1086" s="11" t="s">
        <v>28</v>
      </c>
      <c r="O1086" s="12" t="s">
        <v>27</v>
      </c>
      <c r="P1086" s="12" t="s">
        <v>28</v>
      </c>
      <c r="Q1086" s="12"/>
      <c r="R1086" s="13" t="str">
        <f t="shared" si="84"/>
        <v>product</v>
      </c>
      <c r="S1086" s="14" t="str">
        <f t="shared" si="85"/>
        <v>apparatus</v>
      </c>
      <c r="T1086" s="13" t="str">
        <f t="shared" si="86"/>
        <v>product</v>
      </c>
      <c r="U1086" s="12" t="str">
        <f t="shared" si="87"/>
        <v>apparatus</v>
      </c>
    </row>
    <row r="1087" spans="1:21" ht="14.4">
      <c r="A1087" s="8">
        <v>51975278</v>
      </c>
      <c r="B1087" s="8">
        <v>24318333</v>
      </c>
      <c r="C1087" s="9">
        <v>5804329</v>
      </c>
      <c r="D1087" s="9" t="s">
        <v>33</v>
      </c>
      <c r="E1087" s="10">
        <v>35621</v>
      </c>
      <c r="F1087" s="9" t="s">
        <v>202</v>
      </c>
      <c r="G1087" s="8">
        <v>160</v>
      </c>
      <c r="H1087" s="9" t="s">
        <v>23</v>
      </c>
      <c r="I1087" s="9" t="s">
        <v>202</v>
      </c>
      <c r="J1087" s="9" t="s">
        <v>264</v>
      </c>
      <c r="K1087" s="9" t="s">
        <v>265</v>
      </c>
      <c r="L1087" s="11" t="s">
        <v>27</v>
      </c>
      <c r="M1087" s="11" t="s">
        <v>28</v>
      </c>
      <c r="O1087" s="12" t="s">
        <v>27</v>
      </c>
      <c r="P1087" s="12" t="s">
        <v>28</v>
      </c>
      <c r="Q1087" s="12"/>
      <c r="R1087" s="13" t="str">
        <f t="shared" si="84"/>
        <v>product</v>
      </c>
      <c r="S1087" s="14" t="str">
        <f t="shared" si="85"/>
        <v>apparatus</v>
      </c>
      <c r="T1087" s="13" t="str">
        <f t="shared" si="86"/>
        <v>product</v>
      </c>
      <c r="U1087" s="12" t="str">
        <f t="shared" si="87"/>
        <v>apparatus</v>
      </c>
    </row>
    <row r="1088" spans="1:21" ht="14.4">
      <c r="A1088" s="8">
        <v>51975278</v>
      </c>
      <c r="B1088" s="8">
        <v>24318333</v>
      </c>
      <c r="C1088" s="9">
        <v>5804329</v>
      </c>
      <c r="D1088" s="9" t="s">
        <v>33</v>
      </c>
      <c r="E1088" s="10">
        <v>35621</v>
      </c>
      <c r="F1088" s="9" t="s">
        <v>202</v>
      </c>
      <c r="G1088" s="8">
        <v>160</v>
      </c>
      <c r="H1088" s="9" t="s">
        <v>23</v>
      </c>
      <c r="I1088" s="9" t="s">
        <v>202</v>
      </c>
      <c r="J1088" s="9" t="s">
        <v>266</v>
      </c>
      <c r="K1088" s="9" t="s">
        <v>267</v>
      </c>
      <c r="L1088" s="11" t="s">
        <v>27</v>
      </c>
      <c r="M1088" s="11" t="s">
        <v>28</v>
      </c>
      <c r="O1088" s="12" t="s">
        <v>27</v>
      </c>
      <c r="P1088" s="12" t="s">
        <v>28</v>
      </c>
      <c r="Q1088" s="12"/>
      <c r="R1088" s="13" t="str">
        <f t="shared" si="84"/>
        <v>product</v>
      </c>
      <c r="S1088" s="14" t="str">
        <f t="shared" si="85"/>
        <v>apparatus</v>
      </c>
      <c r="T1088" s="13" t="str">
        <f t="shared" si="86"/>
        <v>product</v>
      </c>
      <c r="U1088" s="12" t="str">
        <f t="shared" si="87"/>
        <v>apparatus</v>
      </c>
    </row>
    <row r="1089" spans="1:22" ht="14.4">
      <c r="A1089" s="8">
        <v>51975278</v>
      </c>
      <c r="B1089" s="8">
        <v>24318333</v>
      </c>
      <c r="C1089" s="9">
        <v>5804329</v>
      </c>
      <c r="D1089" s="9" t="s">
        <v>33</v>
      </c>
      <c r="E1089" s="10">
        <v>35621</v>
      </c>
      <c r="F1089" s="9" t="s">
        <v>202</v>
      </c>
      <c r="G1089" s="8">
        <v>160</v>
      </c>
      <c r="H1089" s="9" t="s">
        <v>23</v>
      </c>
      <c r="I1089" s="9" t="s">
        <v>202</v>
      </c>
      <c r="J1089" s="9" t="s">
        <v>268</v>
      </c>
      <c r="K1089" s="9" t="s">
        <v>269</v>
      </c>
      <c r="L1089" s="11" t="s">
        <v>27</v>
      </c>
      <c r="M1089" s="11" t="s">
        <v>28</v>
      </c>
      <c r="O1089" s="12" t="s">
        <v>27</v>
      </c>
      <c r="P1089" s="12" t="s">
        <v>28</v>
      </c>
      <c r="Q1089" s="12"/>
      <c r="R1089" s="13" t="str">
        <f t="shared" si="84"/>
        <v>product</v>
      </c>
      <c r="S1089" s="14" t="str">
        <f t="shared" si="85"/>
        <v>apparatus</v>
      </c>
      <c r="T1089" s="13" t="str">
        <f t="shared" si="86"/>
        <v>product</v>
      </c>
      <c r="U1089" s="12" t="str">
        <f t="shared" si="87"/>
        <v>apparatus</v>
      </c>
    </row>
    <row r="1090" spans="1:22" ht="14.4">
      <c r="A1090" s="8">
        <v>51975278</v>
      </c>
      <c r="B1090" s="8">
        <v>24318333</v>
      </c>
      <c r="C1090" s="9">
        <v>5804329</v>
      </c>
      <c r="D1090" s="9" t="s">
        <v>33</v>
      </c>
      <c r="E1090" s="10">
        <v>35621</v>
      </c>
      <c r="F1090" s="9" t="s">
        <v>202</v>
      </c>
      <c r="G1090" s="8">
        <v>160</v>
      </c>
      <c r="H1090" s="9" t="s">
        <v>23</v>
      </c>
      <c r="I1090" s="9" t="s">
        <v>202</v>
      </c>
      <c r="J1090" s="9" t="s">
        <v>270</v>
      </c>
      <c r="K1090" s="9" t="s">
        <v>271</v>
      </c>
      <c r="L1090" s="11" t="s">
        <v>27</v>
      </c>
      <c r="M1090" s="11" t="s">
        <v>28</v>
      </c>
      <c r="O1090" s="12" t="s">
        <v>27</v>
      </c>
      <c r="P1090" s="12" t="s">
        <v>28</v>
      </c>
      <c r="Q1090" s="12"/>
      <c r="R1090" s="13" t="str">
        <f t="shared" ref="R1090:R1153" si="88">IF(L1090=O1090,L1090,"CONFLICT")</f>
        <v>product</v>
      </c>
      <c r="S1090" s="14" t="str">
        <f t="shared" ref="S1090:S1153" si="89">IF(M1090=P1090,M1090,"CONFLICT")</f>
        <v>apparatus</v>
      </c>
      <c r="T1090" s="13" t="str">
        <f t="shared" si="86"/>
        <v>product</v>
      </c>
      <c r="U1090" s="12" t="str">
        <f t="shared" si="87"/>
        <v>apparatus</v>
      </c>
    </row>
    <row r="1091" spans="1:22" ht="14.4">
      <c r="A1091" s="8">
        <v>51975278</v>
      </c>
      <c r="B1091" s="8">
        <v>24318333</v>
      </c>
      <c r="C1091" s="9">
        <v>5804329</v>
      </c>
      <c r="D1091" s="9" t="s">
        <v>33</v>
      </c>
      <c r="E1091" s="10">
        <v>35621</v>
      </c>
      <c r="F1091" s="9" t="s">
        <v>202</v>
      </c>
      <c r="G1091" s="8">
        <v>160</v>
      </c>
      <c r="H1091" s="9" t="s">
        <v>23</v>
      </c>
      <c r="I1091" s="9" t="s">
        <v>202</v>
      </c>
      <c r="J1091" s="9" t="s">
        <v>272</v>
      </c>
      <c r="K1091" s="9" t="s">
        <v>273</v>
      </c>
      <c r="L1091" s="11" t="s">
        <v>27</v>
      </c>
      <c r="M1091" s="11" t="s">
        <v>28</v>
      </c>
      <c r="O1091" s="12" t="s">
        <v>27</v>
      </c>
      <c r="P1091" s="12" t="s">
        <v>28</v>
      </c>
      <c r="Q1091" s="12"/>
      <c r="R1091" s="13" t="str">
        <f t="shared" si="88"/>
        <v>product</v>
      </c>
      <c r="S1091" s="14" t="str">
        <f t="shared" si="89"/>
        <v>apparatus</v>
      </c>
      <c r="T1091" s="13" t="str">
        <f t="shared" si="86"/>
        <v>product</v>
      </c>
      <c r="U1091" s="12" t="str">
        <f t="shared" si="87"/>
        <v>apparatus</v>
      </c>
    </row>
    <row r="1092" spans="1:22" ht="14.4">
      <c r="A1092" s="8">
        <v>51975278</v>
      </c>
      <c r="B1092" s="8">
        <v>24318333</v>
      </c>
      <c r="C1092" s="9">
        <v>5804329</v>
      </c>
      <c r="D1092" s="9" t="s">
        <v>33</v>
      </c>
      <c r="E1092" s="10">
        <v>35621</v>
      </c>
      <c r="F1092" s="9" t="s">
        <v>202</v>
      </c>
      <c r="G1092" s="8">
        <v>160</v>
      </c>
      <c r="H1092" s="9" t="s">
        <v>23</v>
      </c>
      <c r="I1092" s="9" t="s">
        <v>202</v>
      </c>
      <c r="J1092" s="9" t="s">
        <v>274</v>
      </c>
      <c r="K1092" s="9" t="s">
        <v>275</v>
      </c>
      <c r="L1092" s="11" t="s">
        <v>27</v>
      </c>
      <c r="M1092" s="11" t="s">
        <v>28</v>
      </c>
      <c r="O1092" s="12" t="s">
        <v>27</v>
      </c>
      <c r="P1092" s="12" t="s">
        <v>28</v>
      </c>
      <c r="Q1092" s="12"/>
      <c r="R1092" s="13" t="str">
        <f t="shared" si="88"/>
        <v>product</v>
      </c>
      <c r="S1092" s="14" t="str">
        <f t="shared" si="89"/>
        <v>apparatus</v>
      </c>
      <c r="T1092" s="13" t="str">
        <f t="shared" si="86"/>
        <v>product</v>
      </c>
      <c r="U1092" s="12" t="str">
        <f t="shared" si="87"/>
        <v>apparatus</v>
      </c>
    </row>
    <row r="1093" spans="1:22" ht="14.4">
      <c r="A1093" s="8">
        <v>51975278</v>
      </c>
      <c r="B1093" s="8">
        <v>24318333</v>
      </c>
      <c r="C1093" s="9">
        <v>5804329</v>
      </c>
      <c r="D1093" s="9" t="s">
        <v>33</v>
      </c>
      <c r="E1093" s="10">
        <v>35621</v>
      </c>
      <c r="F1093" s="9" t="s">
        <v>202</v>
      </c>
      <c r="G1093" s="8">
        <v>160</v>
      </c>
      <c r="H1093" s="9" t="s">
        <v>23</v>
      </c>
      <c r="I1093" s="9" t="s">
        <v>202</v>
      </c>
      <c r="J1093" s="9" t="s">
        <v>276</v>
      </c>
      <c r="K1093" s="9" t="s">
        <v>277</v>
      </c>
      <c r="L1093" s="11" t="s">
        <v>27</v>
      </c>
      <c r="M1093" s="11" t="s">
        <v>28</v>
      </c>
      <c r="O1093" s="12" t="s">
        <v>27</v>
      </c>
      <c r="P1093" s="12" t="s">
        <v>28</v>
      </c>
      <c r="Q1093" s="12"/>
      <c r="R1093" s="13" t="str">
        <f t="shared" si="88"/>
        <v>product</v>
      </c>
      <c r="S1093" s="14" t="str">
        <f t="shared" si="89"/>
        <v>apparatus</v>
      </c>
      <c r="T1093" s="13" t="str">
        <f t="shared" si="86"/>
        <v>product</v>
      </c>
      <c r="U1093" s="12" t="str">
        <f t="shared" si="87"/>
        <v>apparatus</v>
      </c>
    </row>
    <row r="1094" spans="1:22" ht="14.4">
      <c r="A1094" s="8">
        <v>51975278</v>
      </c>
      <c r="B1094" s="8">
        <v>24318333</v>
      </c>
      <c r="C1094" s="9">
        <v>5804329</v>
      </c>
      <c r="D1094" s="9" t="s">
        <v>33</v>
      </c>
      <c r="E1094" s="10">
        <v>35621</v>
      </c>
      <c r="F1094" s="9" t="s">
        <v>202</v>
      </c>
      <c r="G1094" s="8">
        <v>160</v>
      </c>
      <c r="H1094" s="9" t="s">
        <v>23</v>
      </c>
      <c r="I1094" s="9" t="s">
        <v>202</v>
      </c>
      <c r="J1094" s="9" t="s">
        <v>278</v>
      </c>
      <c r="K1094" s="9" t="s">
        <v>279</v>
      </c>
      <c r="L1094" s="11" t="s">
        <v>27</v>
      </c>
      <c r="M1094" s="11" t="s">
        <v>28</v>
      </c>
      <c r="O1094" s="12" t="s">
        <v>27</v>
      </c>
      <c r="P1094" s="12" t="s">
        <v>28</v>
      </c>
      <c r="Q1094" s="12"/>
      <c r="R1094" s="13" t="str">
        <f t="shared" si="88"/>
        <v>product</v>
      </c>
      <c r="S1094" s="14" t="str">
        <f t="shared" si="89"/>
        <v>apparatus</v>
      </c>
      <c r="T1094" s="13" t="str">
        <f t="shared" si="86"/>
        <v>product</v>
      </c>
      <c r="U1094" s="12" t="str">
        <f t="shared" si="87"/>
        <v>apparatus</v>
      </c>
    </row>
    <row r="1095" spans="1:22" ht="14.4">
      <c r="A1095" s="8">
        <v>51975278</v>
      </c>
      <c r="B1095" s="8">
        <v>24318333</v>
      </c>
      <c r="C1095" s="9">
        <v>5804329</v>
      </c>
      <c r="D1095" s="9" t="s">
        <v>33</v>
      </c>
      <c r="E1095" s="10">
        <v>35621</v>
      </c>
      <c r="F1095" s="9" t="s">
        <v>202</v>
      </c>
      <c r="G1095" s="8">
        <v>160</v>
      </c>
      <c r="H1095" s="9" t="s">
        <v>23</v>
      </c>
      <c r="I1095" s="9" t="s">
        <v>202</v>
      </c>
      <c r="J1095" s="9" t="s">
        <v>280</v>
      </c>
      <c r="K1095" s="9" t="s">
        <v>281</v>
      </c>
      <c r="L1095" s="11" t="s">
        <v>27</v>
      </c>
      <c r="M1095" s="11" t="s">
        <v>28</v>
      </c>
      <c r="O1095" s="12" t="s">
        <v>27</v>
      </c>
      <c r="P1095" s="12" t="s">
        <v>28</v>
      </c>
      <c r="Q1095" s="12"/>
      <c r="R1095" s="13" t="str">
        <f t="shared" si="88"/>
        <v>product</v>
      </c>
      <c r="S1095" s="14" t="str">
        <f t="shared" si="89"/>
        <v>apparatus</v>
      </c>
      <c r="T1095" s="13" t="str">
        <f t="shared" si="86"/>
        <v>product</v>
      </c>
      <c r="U1095" s="12" t="str">
        <f t="shared" si="87"/>
        <v>apparatus</v>
      </c>
    </row>
    <row r="1096" spans="1:22" ht="14.4">
      <c r="A1096" s="8">
        <v>51975278</v>
      </c>
      <c r="B1096" s="8">
        <v>24318333</v>
      </c>
      <c r="C1096" s="9">
        <v>5804329</v>
      </c>
      <c r="D1096" s="9" t="s">
        <v>33</v>
      </c>
      <c r="E1096" s="10">
        <v>35621</v>
      </c>
      <c r="F1096" s="9" t="s">
        <v>202</v>
      </c>
      <c r="G1096" s="8">
        <v>160</v>
      </c>
      <c r="H1096" s="9" t="s">
        <v>23</v>
      </c>
      <c r="I1096" s="9" t="s">
        <v>202</v>
      </c>
      <c r="J1096" s="9" t="s">
        <v>282</v>
      </c>
      <c r="K1096" s="9" t="s">
        <v>283</v>
      </c>
      <c r="L1096" s="11" t="s">
        <v>27</v>
      </c>
      <c r="M1096" s="11" t="s">
        <v>28</v>
      </c>
      <c r="O1096" s="12" t="s">
        <v>27</v>
      </c>
      <c r="P1096" s="12" t="s">
        <v>28</v>
      </c>
      <c r="Q1096" s="12"/>
      <c r="R1096" s="13" t="str">
        <f t="shared" si="88"/>
        <v>product</v>
      </c>
      <c r="S1096" s="14" t="str">
        <f t="shared" si="89"/>
        <v>apparatus</v>
      </c>
      <c r="T1096" s="13" t="str">
        <f t="shared" si="86"/>
        <v>product</v>
      </c>
      <c r="U1096" s="12" t="str">
        <f t="shared" si="87"/>
        <v>apparatus</v>
      </c>
    </row>
    <row r="1097" spans="1:22" ht="14.4">
      <c r="A1097" s="8">
        <v>51975278</v>
      </c>
      <c r="B1097" s="8">
        <v>24318333</v>
      </c>
      <c r="C1097" s="9">
        <v>5804329</v>
      </c>
      <c r="D1097" s="9" t="s">
        <v>33</v>
      </c>
      <c r="E1097" s="10">
        <v>35621</v>
      </c>
      <c r="F1097" s="9" t="s">
        <v>202</v>
      </c>
      <c r="G1097" s="8">
        <v>160</v>
      </c>
      <c r="H1097" s="9" t="s">
        <v>23</v>
      </c>
      <c r="I1097" s="9" t="s">
        <v>202</v>
      </c>
      <c r="J1097" s="9" t="s">
        <v>284</v>
      </c>
      <c r="K1097" s="9" t="s">
        <v>285</v>
      </c>
      <c r="L1097" s="11" t="s">
        <v>27</v>
      </c>
      <c r="M1097" s="11" t="s">
        <v>28</v>
      </c>
      <c r="O1097" s="12" t="s">
        <v>27</v>
      </c>
      <c r="P1097" s="12" t="s">
        <v>28</v>
      </c>
      <c r="Q1097" s="12"/>
      <c r="R1097" s="13" t="str">
        <f t="shared" si="88"/>
        <v>product</v>
      </c>
      <c r="S1097" s="14" t="str">
        <f t="shared" si="89"/>
        <v>apparatus</v>
      </c>
      <c r="T1097" s="13" t="str">
        <f t="shared" si="86"/>
        <v>product</v>
      </c>
      <c r="U1097" s="12" t="str">
        <f t="shared" si="87"/>
        <v>apparatus</v>
      </c>
    </row>
    <row r="1098" spans="1:22" ht="14.4">
      <c r="A1098" s="8">
        <v>51975278</v>
      </c>
      <c r="B1098" s="8">
        <v>24318333</v>
      </c>
      <c r="C1098" s="9">
        <v>5804329</v>
      </c>
      <c r="D1098" s="9" t="s">
        <v>33</v>
      </c>
      <c r="E1098" s="10">
        <v>35621</v>
      </c>
      <c r="F1098" s="9" t="s">
        <v>202</v>
      </c>
      <c r="G1098" s="8">
        <v>160</v>
      </c>
      <c r="H1098" s="9" t="s">
        <v>23</v>
      </c>
      <c r="I1098" s="9" t="s">
        <v>202</v>
      </c>
      <c r="J1098" s="9" t="s">
        <v>286</v>
      </c>
      <c r="K1098" s="9" t="s">
        <v>287</v>
      </c>
      <c r="L1098" s="11" t="s">
        <v>27</v>
      </c>
      <c r="M1098" s="11" t="s">
        <v>28</v>
      </c>
      <c r="O1098" s="12" t="s">
        <v>27</v>
      </c>
      <c r="P1098" s="12" t="s">
        <v>28</v>
      </c>
      <c r="Q1098" s="12"/>
      <c r="R1098" s="13" t="str">
        <f t="shared" si="88"/>
        <v>product</v>
      </c>
      <c r="S1098" s="14" t="str">
        <f t="shared" si="89"/>
        <v>apparatus</v>
      </c>
      <c r="T1098" s="13" t="str">
        <f t="shared" si="86"/>
        <v>product</v>
      </c>
      <c r="U1098" s="12" t="str">
        <f t="shared" si="87"/>
        <v>apparatus</v>
      </c>
    </row>
    <row r="1099" spans="1:22" ht="14.4">
      <c r="A1099" s="8">
        <v>51975278</v>
      </c>
      <c r="B1099" s="8">
        <v>24318333</v>
      </c>
      <c r="C1099" s="9">
        <v>5804329</v>
      </c>
      <c r="D1099" s="9" t="s">
        <v>33</v>
      </c>
      <c r="E1099" s="10">
        <v>35621</v>
      </c>
      <c r="F1099" s="9" t="s">
        <v>202</v>
      </c>
      <c r="G1099" s="8">
        <v>160</v>
      </c>
      <c r="H1099" s="9" t="s">
        <v>23</v>
      </c>
      <c r="I1099" s="9" t="s">
        <v>202</v>
      </c>
      <c r="J1099" s="9" t="s">
        <v>288</v>
      </c>
      <c r="K1099" s="9" t="s">
        <v>289</v>
      </c>
      <c r="L1099" s="11" t="s">
        <v>27</v>
      </c>
      <c r="M1099" s="11" t="s">
        <v>28</v>
      </c>
      <c r="O1099" s="12" t="s">
        <v>27</v>
      </c>
      <c r="P1099" s="12" t="s">
        <v>28</v>
      </c>
      <c r="Q1099" s="12"/>
      <c r="R1099" s="13" t="str">
        <f t="shared" si="88"/>
        <v>product</v>
      </c>
      <c r="S1099" s="14" t="str">
        <f t="shared" si="89"/>
        <v>apparatus</v>
      </c>
      <c r="T1099" s="13" t="str">
        <f t="shared" si="86"/>
        <v>product</v>
      </c>
      <c r="U1099" s="12" t="str">
        <f t="shared" si="87"/>
        <v>apparatus</v>
      </c>
    </row>
    <row r="1100" spans="1:22" ht="14.4">
      <c r="A1100" s="8">
        <v>51975278</v>
      </c>
      <c r="B1100" s="8">
        <v>24318333</v>
      </c>
      <c r="C1100" s="9">
        <v>5804329</v>
      </c>
      <c r="D1100" s="9" t="s">
        <v>33</v>
      </c>
      <c r="E1100" s="10">
        <v>35621</v>
      </c>
      <c r="F1100" s="9" t="s">
        <v>202</v>
      </c>
      <c r="G1100" s="8">
        <v>160</v>
      </c>
      <c r="H1100" s="9" t="s">
        <v>23</v>
      </c>
      <c r="I1100" s="9" t="s">
        <v>202</v>
      </c>
      <c r="J1100" s="9" t="s">
        <v>290</v>
      </c>
      <c r="K1100" s="9" t="s">
        <v>291</v>
      </c>
      <c r="L1100" s="11" t="s">
        <v>27</v>
      </c>
      <c r="M1100" s="11" t="s">
        <v>28</v>
      </c>
      <c r="O1100" s="12" t="s">
        <v>27</v>
      </c>
      <c r="P1100" s="12" t="s">
        <v>111</v>
      </c>
      <c r="Q1100" s="12"/>
      <c r="R1100" s="13" t="str">
        <f t="shared" si="88"/>
        <v>product</v>
      </c>
      <c r="S1100" s="14" t="str">
        <f t="shared" si="89"/>
        <v>CONFLICT</v>
      </c>
      <c r="T1100" s="13" t="str">
        <f t="shared" si="86"/>
        <v>product</v>
      </c>
      <c r="U1100" s="12" t="str">
        <f t="shared" si="87"/>
        <v>CONFLICT</v>
      </c>
    </row>
    <row r="1101" spans="1:22" ht="14.4">
      <c r="A1101" s="8">
        <v>51975278</v>
      </c>
      <c r="B1101" s="8">
        <v>24318333</v>
      </c>
      <c r="C1101" s="9">
        <v>5804329</v>
      </c>
      <c r="D1101" s="9" t="s">
        <v>33</v>
      </c>
      <c r="E1101" s="10">
        <v>35621</v>
      </c>
      <c r="F1101" s="9" t="s">
        <v>202</v>
      </c>
      <c r="G1101" s="8">
        <v>160</v>
      </c>
      <c r="H1101" s="9" t="s">
        <v>23</v>
      </c>
      <c r="I1101" s="9" t="s">
        <v>202</v>
      </c>
      <c r="J1101" s="9" t="s">
        <v>292</v>
      </c>
      <c r="K1101" s="9" t="s">
        <v>293</v>
      </c>
      <c r="L1101" s="11" t="s">
        <v>27</v>
      </c>
      <c r="M1101" s="11" t="s">
        <v>28</v>
      </c>
      <c r="O1101" s="12" t="s">
        <v>27</v>
      </c>
      <c r="P1101" s="12" t="s">
        <v>111</v>
      </c>
      <c r="Q1101" s="12"/>
      <c r="R1101" s="13" t="str">
        <f t="shared" si="88"/>
        <v>product</v>
      </c>
      <c r="S1101" s="14" t="str">
        <f t="shared" si="89"/>
        <v>CONFLICT</v>
      </c>
      <c r="T1101" s="13" t="str">
        <f t="shared" si="86"/>
        <v>product</v>
      </c>
      <c r="U1101" s="12" t="str">
        <f t="shared" si="87"/>
        <v>CONFLICT</v>
      </c>
    </row>
    <row r="1102" spans="1:22" ht="14.4">
      <c r="A1102" s="8">
        <v>51975278</v>
      </c>
      <c r="B1102" s="8">
        <v>24318333</v>
      </c>
      <c r="C1102" s="9">
        <v>5804329</v>
      </c>
      <c r="D1102" s="9" t="s">
        <v>33</v>
      </c>
      <c r="E1102" s="10">
        <v>35621</v>
      </c>
      <c r="F1102" s="9" t="s">
        <v>202</v>
      </c>
      <c r="G1102" s="8">
        <v>160</v>
      </c>
      <c r="H1102" s="9" t="s">
        <v>23</v>
      </c>
      <c r="I1102" s="9" t="s">
        <v>202</v>
      </c>
      <c r="J1102" s="9" t="s">
        <v>294</v>
      </c>
      <c r="K1102" s="9" t="s">
        <v>295</v>
      </c>
      <c r="L1102" s="11" t="s">
        <v>27</v>
      </c>
      <c r="M1102" s="11" t="s">
        <v>28</v>
      </c>
      <c r="O1102" s="12" t="s">
        <v>27</v>
      </c>
      <c r="P1102" s="12" t="s">
        <v>111</v>
      </c>
      <c r="Q1102" s="12"/>
      <c r="R1102" s="13" t="str">
        <f t="shared" si="88"/>
        <v>product</v>
      </c>
      <c r="S1102" s="14" t="str">
        <f t="shared" si="89"/>
        <v>CONFLICT</v>
      </c>
      <c r="T1102" s="13" t="str">
        <f t="shared" si="86"/>
        <v>product</v>
      </c>
      <c r="U1102" s="12" t="str">
        <f t="shared" si="87"/>
        <v>CONFLICT</v>
      </c>
    </row>
    <row r="1103" spans="1:22" ht="14.4">
      <c r="A1103" s="8">
        <v>52758499</v>
      </c>
      <c r="B1103" s="8">
        <v>24757022</v>
      </c>
      <c r="C1103" s="9">
        <v>5686201</v>
      </c>
      <c r="D1103" s="9" t="s">
        <v>33</v>
      </c>
      <c r="E1103" s="10">
        <v>35745</v>
      </c>
      <c r="F1103" s="9" t="s">
        <v>374</v>
      </c>
      <c r="G1103" s="8">
        <v>140</v>
      </c>
      <c r="H1103" s="9" t="s">
        <v>23</v>
      </c>
      <c r="I1103" s="9" t="s">
        <v>374</v>
      </c>
      <c r="J1103" s="9" t="s">
        <v>25</v>
      </c>
      <c r="K1103" s="9" t="s">
        <v>375</v>
      </c>
      <c r="L1103" s="11" t="s">
        <v>376</v>
      </c>
      <c r="M1103" s="11" t="s">
        <v>377</v>
      </c>
      <c r="O1103" s="12" t="s">
        <v>376</v>
      </c>
      <c r="P1103" s="12"/>
      <c r="Q1103" s="12"/>
      <c r="R1103" s="13" t="str">
        <f t="shared" si="88"/>
        <v>product and process</v>
      </c>
      <c r="S1103" s="14" t="str">
        <f t="shared" si="89"/>
        <v>CONFLICT</v>
      </c>
      <c r="T1103" s="13" t="str">
        <f t="shared" si="86"/>
        <v>product and process</v>
      </c>
      <c r="U1103" s="12" t="str">
        <f t="shared" si="87"/>
        <v>CONFLICT</v>
      </c>
      <c r="V1103" s="17" t="s">
        <v>378</v>
      </c>
    </row>
    <row r="1104" spans="1:22" ht="14.4">
      <c r="A1104" s="8">
        <v>52758499</v>
      </c>
      <c r="B1104" s="8">
        <v>24757022</v>
      </c>
      <c r="C1104" s="9">
        <v>5686201</v>
      </c>
      <c r="D1104" s="9" t="s">
        <v>33</v>
      </c>
      <c r="E1104" s="10">
        <v>35745</v>
      </c>
      <c r="F1104" s="9" t="s">
        <v>374</v>
      </c>
      <c r="G1104" s="8">
        <v>140</v>
      </c>
      <c r="H1104" s="9" t="s">
        <v>23</v>
      </c>
      <c r="I1104" s="9" t="s">
        <v>374</v>
      </c>
      <c r="J1104" s="9" t="s">
        <v>29</v>
      </c>
      <c r="K1104" s="9" t="s">
        <v>379</v>
      </c>
      <c r="L1104" s="11" t="s">
        <v>154</v>
      </c>
      <c r="M1104" s="11" t="s">
        <v>88</v>
      </c>
      <c r="N1104" s="17" t="s">
        <v>380</v>
      </c>
      <c r="O1104" s="12" t="s">
        <v>87</v>
      </c>
      <c r="P1104" s="12" t="s">
        <v>88</v>
      </c>
      <c r="Q1104" s="12"/>
      <c r="R1104" s="13" t="str">
        <f t="shared" si="88"/>
        <v>CONFLICT</v>
      </c>
      <c r="S1104" s="14" t="str">
        <f t="shared" si="89"/>
        <v>method</v>
      </c>
      <c r="T1104" s="13" t="s">
        <v>87</v>
      </c>
      <c r="U1104" s="12" t="str">
        <f t="shared" si="87"/>
        <v>method</v>
      </c>
      <c r="V1104" s="17" t="s">
        <v>381</v>
      </c>
    </row>
    <row r="1105" spans="1:21" ht="14.4">
      <c r="A1105" s="8">
        <v>52758499</v>
      </c>
      <c r="B1105" s="8">
        <v>24757022</v>
      </c>
      <c r="C1105" s="9">
        <v>5686201</v>
      </c>
      <c r="D1105" s="9" t="s">
        <v>33</v>
      </c>
      <c r="E1105" s="10">
        <v>35745</v>
      </c>
      <c r="F1105" s="9" t="s">
        <v>374</v>
      </c>
      <c r="G1105" s="8">
        <v>140</v>
      </c>
      <c r="H1105" s="9" t="s">
        <v>23</v>
      </c>
      <c r="I1105" s="9" t="s">
        <v>374</v>
      </c>
      <c r="J1105" s="9" t="s">
        <v>31</v>
      </c>
      <c r="K1105" s="9" t="s">
        <v>382</v>
      </c>
      <c r="L1105" s="11" t="s">
        <v>154</v>
      </c>
      <c r="M1105" s="11" t="s">
        <v>88</v>
      </c>
      <c r="O1105" s="12" t="s">
        <v>87</v>
      </c>
      <c r="P1105" s="12" t="s">
        <v>88</v>
      </c>
      <c r="Q1105" s="12"/>
      <c r="R1105" s="13" t="str">
        <f t="shared" si="88"/>
        <v>CONFLICT</v>
      </c>
      <c r="S1105" s="14" t="str">
        <f t="shared" si="89"/>
        <v>method</v>
      </c>
      <c r="T1105" s="13" t="s">
        <v>87</v>
      </c>
      <c r="U1105" s="12" t="str">
        <f t="shared" si="87"/>
        <v>method</v>
      </c>
    </row>
    <row r="1106" spans="1:21" ht="14.4">
      <c r="A1106" s="8">
        <v>52758499</v>
      </c>
      <c r="B1106" s="8">
        <v>24757022</v>
      </c>
      <c r="C1106" s="9">
        <v>5686201</v>
      </c>
      <c r="D1106" s="9" t="s">
        <v>33</v>
      </c>
      <c r="E1106" s="10">
        <v>35745</v>
      </c>
      <c r="F1106" s="9" t="s">
        <v>374</v>
      </c>
      <c r="G1106" s="8">
        <v>140</v>
      </c>
      <c r="H1106" s="9" t="s">
        <v>23</v>
      </c>
      <c r="I1106" s="9" t="s">
        <v>374</v>
      </c>
      <c r="J1106" s="9" t="s">
        <v>38</v>
      </c>
      <c r="K1106" s="9" t="s">
        <v>383</v>
      </c>
      <c r="L1106" s="11" t="s">
        <v>154</v>
      </c>
      <c r="M1106" s="11" t="s">
        <v>88</v>
      </c>
      <c r="O1106" s="12" t="s">
        <v>87</v>
      </c>
      <c r="P1106" s="12" t="s">
        <v>88</v>
      </c>
      <c r="Q1106" s="12"/>
      <c r="R1106" s="13" t="str">
        <f t="shared" si="88"/>
        <v>CONFLICT</v>
      </c>
      <c r="S1106" s="14" t="str">
        <f t="shared" si="89"/>
        <v>method</v>
      </c>
      <c r="T1106" s="13" t="s">
        <v>87</v>
      </c>
      <c r="U1106" s="12" t="str">
        <f t="shared" si="87"/>
        <v>method</v>
      </c>
    </row>
    <row r="1107" spans="1:21" ht="14.4">
      <c r="A1107" s="8">
        <v>52758499</v>
      </c>
      <c r="B1107" s="8">
        <v>24757022</v>
      </c>
      <c r="C1107" s="9">
        <v>5686201</v>
      </c>
      <c r="D1107" s="9" t="s">
        <v>33</v>
      </c>
      <c r="E1107" s="10">
        <v>35745</v>
      </c>
      <c r="F1107" s="9" t="s">
        <v>374</v>
      </c>
      <c r="G1107" s="8">
        <v>140</v>
      </c>
      <c r="H1107" s="9" t="s">
        <v>23</v>
      </c>
      <c r="I1107" s="9" t="s">
        <v>374</v>
      </c>
      <c r="J1107" s="9" t="s">
        <v>40</v>
      </c>
      <c r="K1107" s="9" t="s">
        <v>384</v>
      </c>
      <c r="L1107" s="11" t="s">
        <v>154</v>
      </c>
      <c r="M1107" s="11" t="s">
        <v>88</v>
      </c>
      <c r="O1107" s="12" t="s">
        <v>87</v>
      </c>
      <c r="P1107" s="12" t="s">
        <v>88</v>
      </c>
      <c r="Q1107" s="12"/>
      <c r="R1107" s="13" t="str">
        <f t="shared" si="88"/>
        <v>CONFLICT</v>
      </c>
      <c r="S1107" s="14" t="str">
        <f t="shared" si="89"/>
        <v>method</v>
      </c>
      <c r="T1107" s="13" t="s">
        <v>87</v>
      </c>
      <c r="U1107" s="12" t="str">
        <f t="shared" si="87"/>
        <v>method</v>
      </c>
    </row>
    <row r="1108" spans="1:21" ht="14.4">
      <c r="A1108" s="8">
        <v>52758499</v>
      </c>
      <c r="B1108" s="8">
        <v>24757022</v>
      </c>
      <c r="C1108" s="9">
        <v>5686201</v>
      </c>
      <c r="D1108" s="9" t="s">
        <v>33</v>
      </c>
      <c r="E1108" s="10">
        <v>35745</v>
      </c>
      <c r="F1108" s="9" t="s">
        <v>374</v>
      </c>
      <c r="G1108" s="8">
        <v>140</v>
      </c>
      <c r="H1108" s="9" t="s">
        <v>23</v>
      </c>
      <c r="I1108" s="9" t="s">
        <v>374</v>
      </c>
      <c r="J1108" s="9" t="s">
        <v>42</v>
      </c>
      <c r="K1108" s="9" t="s">
        <v>385</v>
      </c>
      <c r="L1108" s="11" t="s">
        <v>154</v>
      </c>
      <c r="M1108" s="11" t="s">
        <v>88</v>
      </c>
      <c r="O1108" s="12" t="s">
        <v>87</v>
      </c>
      <c r="P1108" s="12" t="s">
        <v>88</v>
      </c>
      <c r="Q1108" s="12"/>
      <c r="R1108" s="13" t="str">
        <f t="shared" si="88"/>
        <v>CONFLICT</v>
      </c>
      <c r="S1108" s="14" t="str">
        <f t="shared" si="89"/>
        <v>method</v>
      </c>
      <c r="T1108" s="13" t="s">
        <v>87</v>
      </c>
      <c r="U1108" s="12" t="str">
        <f t="shared" si="87"/>
        <v>method</v>
      </c>
    </row>
    <row r="1109" spans="1:21" ht="14.4">
      <c r="A1109" s="8">
        <v>52758499</v>
      </c>
      <c r="B1109" s="8">
        <v>24757022</v>
      </c>
      <c r="C1109" s="9">
        <v>5686201</v>
      </c>
      <c r="D1109" s="9" t="s">
        <v>33</v>
      </c>
      <c r="E1109" s="10">
        <v>35745</v>
      </c>
      <c r="F1109" s="9" t="s">
        <v>374</v>
      </c>
      <c r="G1109" s="8">
        <v>140</v>
      </c>
      <c r="H1109" s="9" t="s">
        <v>23</v>
      </c>
      <c r="I1109" s="9" t="s">
        <v>374</v>
      </c>
      <c r="J1109" s="9" t="s">
        <v>44</v>
      </c>
      <c r="K1109" s="9" t="s">
        <v>386</v>
      </c>
      <c r="L1109" s="11" t="s">
        <v>154</v>
      </c>
      <c r="M1109" s="11" t="s">
        <v>88</v>
      </c>
      <c r="O1109" s="12" t="s">
        <v>87</v>
      </c>
      <c r="P1109" s="12" t="s">
        <v>88</v>
      </c>
      <c r="Q1109" s="12"/>
      <c r="R1109" s="13" t="str">
        <f t="shared" si="88"/>
        <v>CONFLICT</v>
      </c>
      <c r="S1109" s="14" t="str">
        <f t="shared" si="89"/>
        <v>method</v>
      </c>
      <c r="T1109" s="13" t="s">
        <v>87</v>
      </c>
      <c r="U1109" s="12" t="str">
        <f t="shared" si="87"/>
        <v>method</v>
      </c>
    </row>
    <row r="1110" spans="1:21" ht="14.4">
      <c r="A1110" s="8">
        <v>52758499</v>
      </c>
      <c r="B1110" s="8">
        <v>24757022</v>
      </c>
      <c r="C1110" s="9">
        <v>5686201</v>
      </c>
      <c r="D1110" s="9" t="s">
        <v>33</v>
      </c>
      <c r="E1110" s="10">
        <v>35745</v>
      </c>
      <c r="F1110" s="9" t="s">
        <v>374</v>
      </c>
      <c r="G1110" s="8">
        <v>140</v>
      </c>
      <c r="H1110" s="9" t="s">
        <v>23</v>
      </c>
      <c r="I1110" s="9" t="s">
        <v>374</v>
      </c>
      <c r="J1110" s="9" t="s">
        <v>46</v>
      </c>
      <c r="K1110" s="9" t="s">
        <v>387</v>
      </c>
      <c r="L1110" s="11" t="s">
        <v>154</v>
      </c>
      <c r="M1110" s="11" t="s">
        <v>88</v>
      </c>
      <c r="O1110" s="12" t="s">
        <v>87</v>
      </c>
      <c r="P1110" s="12" t="s">
        <v>111</v>
      </c>
      <c r="Q1110" s="12"/>
      <c r="R1110" s="13" t="str">
        <f t="shared" si="88"/>
        <v>CONFLICT</v>
      </c>
      <c r="S1110" s="14" t="str">
        <f t="shared" si="89"/>
        <v>CONFLICT</v>
      </c>
      <c r="T1110" s="13" t="s">
        <v>87</v>
      </c>
      <c r="U1110" s="12" t="str">
        <f t="shared" si="87"/>
        <v>CONFLICT</v>
      </c>
    </row>
    <row r="1111" spans="1:21" ht="14.4">
      <c r="A1111" s="8">
        <v>52758499</v>
      </c>
      <c r="B1111" s="8">
        <v>24757022</v>
      </c>
      <c r="C1111" s="9">
        <v>5686201</v>
      </c>
      <c r="D1111" s="9" t="s">
        <v>33</v>
      </c>
      <c r="E1111" s="10">
        <v>35745</v>
      </c>
      <c r="F1111" s="9" t="s">
        <v>374</v>
      </c>
      <c r="G1111" s="8">
        <v>140</v>
      </c>
      <c r="H1111" s="9" t="s">
        <v>23</v>
      </c>
      <c r="I1111" s="9" t="s">
        <v>374</v>
      </c>
      <c r="J1111" s="9" t="s">
        <v>48</v>
      </c>
      <c r="K1111" s="9" t="s">
        <v>388</v>
      </c>
      <c r="L1111" s="11" t="s">
        <v>154</v>
      </c>
      <c r="M1111" s="11" t="s">
        <v>88</v>
      </c>
      <c r="O1111" s="12" t="s">
        <v>87</v>
      </c>
      <c r="P1111" s="12" t="s">
        <v>88</v>
      </c>
      <c r="Q1111" s="12"/>
      <c r="R1111" s="13" t="str">
        <f t="shared" si="88"/>
        <v>CONFLICT</v>
      </c>
      <c r="S1111" s="14" t="str">
        <f t="shared" si="89"/>
        <v>method</v>
      </c>
      <c r="T1111" s="13" t="s">
        <v>87</v>
      </c>
      <c r="U1111" s="12" t="str">
        <f t="shared" si="87"/>
        <v>method</v>
      </c>
    </row>
    <row r="1112" spans="1:21" ht="14.4">
      <c r="A1112" s="8">
        <v>52758499</v>
      </c>
      <c r="B1112" s="8">
        <v>24757022</v>
      </c>
      <c r="C1112" s="9">
        <v>5686201</v>
      </c>
      <c r="D1112" s="9" t="s">
        <v>33</v>
      </c>
      <c r="E1112" s="10">
        <v>35745</v>
      </c>
      <c r="F1112" s="9" t="s">
        <v>374</v>
      </c>
      <c r="G1112" s="8">
        <v>140</v>
      </c>
      <c r="H1112" s="9" t="s">
        <v>23</v>
      </c>
      <c r="I1112" s="9" t="s">
        <v>374</v>
      </c>
      <c r="J1112" s="9" t="s">
        <v>50</v>
      </c>
      <c r="K1112" s="9" t="s">
        <v>389</v>
      </c>
      <c r="L1112" s="11" t="s">
        <v>154</v>
      </c>
      <c r="M1112" s="11" t="s">
        <v>88</v>
      </c>
      <c r="O1112" s="12" t="s">
        <v>87</v>
      </c>
      <c r="P1112" s="12" t="s">
        <v>88</v>
      </c>
      <c r="Q1112" s="12"/>
      <c r="R1112" s="13" t="str">
        <f t="shared" si="88"/>
        <v>CONFLICT</v>
      </c>
      <c r="S1112" s="14" t="str">
        <f t="shared" si="89"/>
        <v>method</v>
      </c>
      <c r="T1112" s="13" t="s">
        <v>87</v>
      </c>
      <c r="U1112" s="12" t="str">
        <f t="shared" si="87"/>
        <v>method</v>
      </c>
    </row>
    <row r="1113" spans="1:21" ht="14.4">
      <c r="A1113" s="8">
        <v>52758499</v>
      </c>
      <c r="B1113" s="8">
        <v>24757022</v>
      </c>
      <c r="C1113" s="9">
        <v>5686201</v>
      </c>
      <c r="D1113" s="9" t="s">
        <v>33</v>
      </c>
      <c r="E1113" s="10">
        <v>35745</v>
      </c>
      <c r="F1113" s="9" t="s">
        <v>374</v>
      </c>
      <c r="G1113" s="8">
        <v>140</v>
      </c>
      <c r="H1113" s="9" t="s">
        <v>23</v>
      </c>
      <c r="I1113" s="9" t="s">
        <v>374</v>
      </c>
      <c r="J1113" s="9" t="s">
        <v>52</v>
      </c>
      <c r="K1113" s="9" t="s">
        <v>390</v>
      </c>
      <c r="L1113" s="11" t="s">
        <v>154</v>
      </c>
      <c r="M1113" s="11" t="s">
        <v>88</v>
      </c>
      <c r="O1113" s="12" t="s">
        <v>87</v>
      </c>
      <c r="P1113" s="12" t="s">
        <v>88</v>
      </c>
      <c r="Q1113" s="12"/>
      <c r="R1113" s="13" t="str">
        <f t="shared" si="88"/>
        <v>CONFLICT</v>
      </c>
      <c r="S1113" s="14" t="str">
        <f t="shared" si="89"/>
        <v>method</v>
      </c>
      <c r="T1113" s="13" t="s">
        <v>87</v>
      </c>
      <c r="U1113" s="12" t="str">
        <f t="shared" si="87"/>
        <v>method</v>
      </c>
    </row>
    <row r="1114" spans="1:21" ht="14.4">
      <c r="A1114" s="8">
        <v>52758499</v>
      </c>
      <c r="B1114" s="8">
        <v>24757022</v>
      </c>
      <c r="C1114" s="9">
        <v>5686201</v>
      </c>
      <c r="D1114" s="9" t="s">
        <v>33</v>
      </c>
      <c r="E1114" s="10">
        <v>35745</v>
      </c>
      <c r="F1114" s="9" t="s">
        <v>374</v>
      </c>
      <c r="G1114" s="8">
        <v>140</v>
      </c>
      <c r="H1114" s="9" t="s">
        <v>23</v>
      </c>
      <c r="I1114" s="9" t="s">
        <v>374</v>
      </c>
      <c r="J1114" s="9" t="s">
        <v>54</v>
      </c>
      <c r="K1114" s="9" t="s">
        <v>391</v>
      </c>
      <c r="L1114" s="11" t="s">
        <v>154</v>
      </c>
      <c r="M1114" s="11" t="s">
        <v>88</v>
      </c>
      <c r="O1114" s="12" t="s">
        <v>87</v>
      </c>
      <c r="P1114" s="12" t="s">
        <v>111</v>
      </c>
      <c r="Q1114" s="12"/>
      <c r="R1114" s="13" t="str">
        <f t="shared" si="88"/>
        <v>CONFLICT</v>
      </c>
      <c r="S1114" s="14" t="str">
        <f t="shared" si="89"/>
        <v>CONFLICT</v>
      </c>
      <c r="T1114" s="13" t="s">
        <v>87</v>
      </c>
      <c r="U1114" s="12" t="str">
        <f t="shared" si="87"/>
        <v>CONFLICT</v>
      </c>
    </row>
    <row r="1115" spans="1:21" ht="14.4">
      <c r="A1115" s="8">
        <v>52758499</v>
      </c>
      <c r="B1115" s="8">
        <v>24757022</v>
      </c>
      <c r="C1115" s="9">
        <v>5686201</v>
      </c>
      <c r="D1115" s="9" t="s">
        <v>33</v>
      </c>
      <c r="E1115" s="10">
        <v>35745</v>
      </c>
      <c r="F1115" s="9" t="s">
        <v>374</v>
      </c>
      <c r="G1115" s="8">
        <v>140</v>
      </c>
      <c r="H1115" s="9" t="s">
        <v>23</v>
      </c>
      <c r="I1115" s="9" t="s">
        <v>374</v>
      </c>
      <c r="J1115" s="9" t="s">
        <v>56</v>
      </c>
      <c r="K1115" s="9" t="s">
        <v>392</v>
      </c>
      <c r="L1115" s="11" t="s">
        <v>154</v>
      </c>
      <c r="M1115" s="11" t="s">
        <v>88</v>
      </c>
      <c r="O1115" s="12" t="s">
        <v>87</v>
      </c>
      <c r="P1115" s="12" t="s">
        <v>88</v>
      </c>
      <c r="Q1115" s="12"/>
      <c r="R1115" s="13" t="str">
        <f t="shared" si="88"/>
        <v>CONFLICT</v>
      </c>
      <c r="S1115" s="14" t="str">
        <f t="shared" si="89"/>
        <v>method</v>
      </c>
      <c r="T1115" s="13" t="s">
        <v>87</v>
      </c>
      <c r="U1115" s="12" t="str">
        <f t="shared" si="87"/>
        <v>method</v>
      </c>
    </row>
    <row r="1116" spans="1:21" ht="14.4">
      <c r="A1116" s="8">
        <v>52758499</v>
      </c>
      <c r="B1116" s="8">
        <v>24757022</v>
      </c>
      <c r="C1116" s="9">
        <v>5686201</v>
      </c>
      <c r="D1116" s="9" t="s">
        <v>33</v>
      </c>
      <c r="E1116" s="10">
        <v>35745</v>
      </c>
      <c r="F1116" s="9" t="s">
        <v>374</v>
      </c>
      <c r="G1116" s="8">
        <v>140</v>
      </c>
      <c r="H1116" s="9" t="s">
        <v>23</v>
      </c>
      <c r="I1116" s="9" t="s">
        <v>374</v>
      </c>
      <c r="J1116" s="9" t="s">
        <v>58</v>
      </c>
      <c r="K1116" s="9" t="s">
        <v>393</v>
      </c>
      <c r="L1116" s="11" t="s">
        <v>154</v>
      </c>
      <c r="M1116" s="11" t="s">
        <v>88</v>
      </c>
      <c r="O1116" s="12" t="s">
        <v>87</v>
      </c>
      <c r="P1116" s="12" t="s">
        <v>88</v>
      </c>
      <c r="Q1116" s="12"/>
      <c r="R1116" s="13" t="str">
        <f t="shared" si="88"/>
        <v>CONFLICT</v>
      </c>
      <c r="S1116" s="14" t="str">
        <f t="shared" si="89"/>
        <v>method</v>
      </c>
      <c r="T1116" s="13" t="s">
        <v>87</v>
      </c>
      <c r="U1116" s="12" t="str">
        <f t="shared" si="87"/>
        <v>method</v>
      </c>
    </row>
    <row r="1117" spans="1:21" ht="14.4">
      <c r="A1117" s="8">
        <v>52758499</v>
      </c>
      <c r="B1117" s="8">
        <v>24757022</v>
      </c>
      <c r="C1117" s="9">
        <v>5686201</v>
      </c>
      <c r="D1117" s="9" t="s">
        <v>33</v>
      </c>
      <c r="E1117" s="10">
        <v>35745</v>
      </c>
      <c r="F1117" s="9" t="s">
        <v>374</v>
      </c>
      <c r="G1117" s="8">
        <v>140</v>
      </c>
      <c r="H1117" s="9" t="s">
        <v>23</v>
      </c>
      <c r="I1117" s="9" t="s">
        <v>374</v>
      </c>
      <c r="J1117" s="9" t="s">
        <v>60</v>
      </c>
      <c r="K1117" s="9" t="s">
        <v>394</v>
      </c>
      <c r="L1117" s="11" t="s">
        <v>27</v>
      </c>
      <c r="M1117" s="11" t="s">
        <v>111</v>
      </c>
      <c r="O1117" s="12" t="s">
        <v>27</v>
      </c>
      <c r="P1117" s="12" t="s">
        <v>111</v>
      </c>
      <c r="Q1117" s="12"/>
      <c r="R1117" s="13" t="str">
        <f t="shared" si="88"/>
        <v>product</v>
      </c>
      <c r="S1117" s="14" t="str">
        <f t="shared" si="89"/>
        <v>composition</v>
      </c>
      <c r="T1117" s="13" t="str">
        <f t="shared" ref="T1117:T1148" si="90">R1117</f>
        <v>product</v>
      </c>
      <c r="U1117" s="12" t="str">
        <f t="shared" si="87"/>
        <v>composition</v>
      </c>
    </row>
    <row r="1118" spans="1:21" ht="14.4">
      <c r="A1118" s="8">
        <v>52758499</v>
      </c>
      <c r="B1118" s="8">
        <v>24757022</v>
      </c>
      <c r="C1118" s="9">
        <v>5686201</v>
      </c>
      <c r="D1118" s="9" t="s">
        <v>33</v>
      </c>
      <c r="E1118" s="10">
        <v>35745</v>
      </c>
      <c r="F1118" s="9" t="s">
        <v>374</v>
      </c>
      <c r="G1118" s="8">
        <v>140</v>
      </c>
      <c r="H1118" s="9" t="s">
        <v>23</v>
      </c>
      <c r="I1118" s="9" t="s">
        <v>374</v>
      </c>
      <c r="J1118" s="9" t="s">
        <v>62</v>
      </c>
      <c r="K1118" s="9" t="s">
        <v>395</v>
      </c>
      <c r="L1118" s="11" t="s">
        <v>27</v>
      </c>
      <c r="M1118" s="11" t="s">
        <v>111</v>
      </c>
      <c r="O1118" s="12" t="s">
        <v>27</v>
      </c>
      <c r="P1118" s="12" t="s">
        <v>111</v>
      </c>
      <c r="Q1118" s="12"/>
      <c r="R1118" s="13" t="str">
        <f t="shared" si="88"/>
        <v>product</v>
      </c>
      <c r="S1118" s="14" t="str">
        <f t="shared" si="89"/>
        <v>composition</v>
      </c>
      <c r="T1118" s="13" t="str">
        <f t="shared" si="90"/>
        <v>product</v>
      </c>
      <c r="U1118" s="12" t="str">
        <f t="shared" si="87"/>
        <v>composition</v>
      </c>
    </row>
    <row r="1119" spans="1:21" ht="14.4">
      <c r="A1119" s="8">
        <v>52758499</v>
      </c>
      <c r="B1119" s="8">
        <v>24757022</v>
      </c>
      <c r="C1119" s="9">
        <v>5686201</v>
      </c>
      <c r="D1119" s="9" t="s">
        <v>33</v>
      </c>
      <c r="E1119" s="10">
        <v>35745</v>
      </c>
      <c r="F1119" s="9" t="s">
        <v>374</v>
      </c>
      <c r="G1119" s="8">
        <v>140</v>
      </c>
      <c r="H1119" s="9" t="s">
        <v>23</v>
      </c>
      <c r="I1119" s="9" t="s">
        <v>374</v>
      </c>
      <c r="J1119" s="9" t="s">
        <v>64</v>
      </c>
      <c r="K1119" s="9" t="s">
        <v>396</v>
      </c>
      <c r="L1119" s="11" t="s">
        <v>27</v>
      </c>
      <c r="M1119" s="11" t="s">
        <v>111</v>
      </c>
      <c r="O1119" s="12" t="s">
        <v>27</v>
      </c>
      <c r="P1119" s="12" t="s">
        <v>28</v>
      </c>
      <c r="Q1119" s="12"/>
      <c r="R1119" s="13" t="str">
        <f t="shared" si="88"/>
        <v>product</v>
      </c>
      <c r="S1119" s="14" t="str">
        <f t="shared" si="89"/>
        <v>CONFLICT</v>
      </c>
      <c r="T1119" s="13" t="str">
        <f t="shared" si="90"/>
        <v>product</v>
      </c>
      <c r="U1119" s="12" t="str">
        <f t="shared" si="87"/>
        <v>CONFLICT</v>
      </c>
    </row>
    <row r="1120" spans="1:21" ht="14.4">
      <c r="A1120" s="8">
        <v>52758499</v>
      </c>
      <c r="B1120" s="8">
        <v>24757022</v>
      </c>
      <c r="C1120" s="9">
        <v>5686201</v>
      </c>
      <c r="D1120" s="9" t="s">
        <v>33</v>
      </c>
      <c r="E1120" s="10">
        <v>35745</v>
      </c>
      <c r="F1120" s="9" t="s">
        <v>374</v>
      </c>
      <c r="G1120" s="8">
        <v>140</v>
      </c>
      <c r="H1120" s="9" t="s">
        <v>23</v>
      </c>
      <c r="I1120" s="9" t="s">
        <v>374</v>
      </c>
      <c r="J1120" s="9" t="s">
        <v>66</v>
      </c>
      <c r="K1120" s="9" t="s">
        <v>397</v>
      </c>
      <c r="L1120" s="11" t="s">
        <v>27</v>
      </c>
      <c r="M1120" s="11" t="s">
        <v>111</v>
      </c>
      <c r="O1120" s="12" t="s">
        <v>27</v>
      </c>
      <c r="P1120" s="12" t="s">
        <v>28</v>
      </c>
      <c r="Q1120" s="12"/>
      <c r="R1120" s="13" t="str">
        <f t="shared" si="88"/>
        <v>product</v>
      </c>
      <c r="S1120" s="14" t="str">
        <f t="shared" si="89"/>
        <v>CONFLICT</v>
      </c>
      <c r="T1120" s="13" t="str">
        <f t="shared" si="90"/>
        <v>product</v>
      </c>
      <c r="U1120" s="12" t="str">
        <f t="shared" si="87"/>
        <v>CONFLICT</v>
      </c>
    </row>
    <row r="1121" spans="1:21" ht="14.4">
      <c r="A1121" s="8">
        <v>52758499</v>
      </c>
      <c r="B1121" s="8">
        <v>24757022</v>
      </c>
      <c r="C1121" s="9">
        <v>5686201</v>
      </c>
      <c r="D1121" s="9" t="s">
        <v>33</v>
      </c>
      <c r="E1121" s="10">
        <v>35745</v>
      </c>
      <c r="F1121" s="9" t="s">
        <v>374</v>
      </c>
      <c r="G1121" s="8">
        <v>140</v>
      </c>
      <c r="H1121" s="9" t="s">
        <v>23</v>
      </c>
      <c r="I1121" s="9" t="s">
        <v>374</v>
      </c>
      <c r="J1121" s="9" t="s">
        <v>68</v>
      </c>
      <c r="K1121" s="9" t="s">
        <v>398</v>
      </c>
      <c r="L1121" s="11" t="s">
        <v>27</v>
      </c>
      <c r="M1121" s="11" t="s">
        <v>111</v>
      </c>
      <c r="O1121" s="12" t="s">
        <v>27</v>
      </c>
      <c r="P1121" s="12" t="s">
        <v>28</v>
      </c>
      <c r="Q1121" s="12"/>
      <c r="R1121" s="13" t="str">
        <f t="shared" si="88"/>
        <v>product</v>
      </c>
      <c r="S1121" s="14" t="str">
        <f t="shared" si="89"/>
        <v>CONFLICT</v>
      </c>
      <c r="T1121" s="13" t="str">
        <f t="shared" si="90"/>
        <v>product</v>
      </c>
      <c r="U1121" s="12" t="str">
        <f t="shared" si="87"/>
        <v>CONFLICT</v>
      </c>
    </row>
    <row r="1122" spans="1:21" ht="14.4">
      <c r="A1122" s="8">
        <v>52758499</v>
      </c>
      <c r="B1122" s="8">
        <v>24757022</v>
      </c>
      <c r="C1122" s="9">
        <v>5686201</v>
      </c>
      <c r="D1122" s="9" t="s">
        <v>33</v>
      </c>
      <c r="E1122" s="10">
        <v>35745</v>
      </c>
      <c r="F1122" s="9" t="s">
        <v>374</v>
      </c>
      <c r="G1122" s="8">
        <v>140</v>
      </c>
      <c r="H1122" s="9" t="s">
        <v>23</v>
      </c>
      <c r="I1122" s="9" t="s">
        <v>374</v>
      </c>
      <c r="J1122" s="9" t="s">
        <v>70</v>
      </c>
      <c r="K1122" s="9" t="s">
        <v>399</v>
      </c>
      <c r="L1122" s="11" t="s">
        <v>27</v>
      </c>
      <c r="M1122" s="11" t="s">
        <v>111</v>
      </c>
      <c r="O1122" s="12" t="s">
        <v>27</v>
      </c>
      <c r="P1122" s="12" t="s">
        <v>28</v>
      </c>
      <c r="Q1122" s="12"/>
      <c r="R1122" s="13" t="str">
        <f t="shared" si="88"/>
        <v>product</v>
      </c>
      <c r="S1122" s="14" t="str">
        <f t="shared" si="89"/>
        <v>CONFLICT</v>
      </c>
      <c r="T1122" s="13" t="str">
        <f t="shared" si="90"/>
        <v>product</v>
      </c>
      <c r="U1122" s="12" t="str">
        <f t="shared" si="87"/>
        <v>CONFLICT</v>
      </c>
    </row>
    <row r="1123" spans="1:21" ht="14.4">
      <c r="A1123" s="8">
        <v>52758499</v>
      </c>
      <c r="B1123" s="8">
        <v>24757022</v>
      </c>
      <c r="C1123" s="9">
        <v>5686201</v>
      </c>
      <c r="D1123" s="9" t="s">
        <v>33</v>
      </c>
      <c r="E1123" s="10">
        <v>35745</v>
      </c>
      <c r="F1123" s="9" t="s">
        <v>374</v>
      </c>
      <c r="G1123" s="8">
        <v>140</v>
      </c>
      <c r="H1123" s="9" t="s">
        <v>23</v>
      </c>
      <c r="I1123" s="9" t="s">
        <v>374</v>
      </c>
      <c r="J1123" s="9" t="s">
        <v>72</v>
      </c>
      <c r="K1123" s="9" t="s">
        <v>400</v>
      </c>
      <c r="L1123" s="11" t="s">
        <v>27</v>
      </c>
      <c r="M1123" s="11" t="s">
        <v>111</v>
      </c>
      <c r="O1123" s="12" t="s">
        <v>27</v>
      </c>
      <c r="P1123" s="12" t="s">
        <v>28</v>
      </c>
      <c r="Q1123" s="12"/>
      <c r="R1123" s="13" t="str">
        <f t="shared" si="88"/>
        <v>product</v>
      </c>
      <c r="S1123" s="14" t="str">
        <f t="shared" si="89"/>
        <v>CONFLICT</v>
      </c>
      <c r="T1123" s="13" t="str">
        <f t="shared" si="90"/>
        <v>product</v>
      </c>
      <c r="U1123" s="12" t="str">
        <f t="shared" si="87"/>
        <v>CONFLICT</v>
      </c>
    </row>
    <row r="1124" spans="1:21" ht="14.4">
      <c r="A1124" s="8">
        <v>52758499</v>
      </c>
      <c r="B1124" s="8">
        <v>24757022</v>
      </c>
      <c r="C1124" s="9">
        <v>5686201</v>
      </c>
      <c r="D1124" s="9" t="s">
        <v>33</v>
      </c>
      <c r="E1124" s="10">
        <v>35745</v>
      </c>
      <c r="F1124" s="9" t="s">
        <v>374</v>
      </c>
      <c r="G1124" s="8">
        <v>140</v>
      </c>
      <c r="H1124" s="9" t="s">
        <v>23</v>
      </c>
      <c r="I1124" s="9" t="s">
        <v>374</v>
      </c>
      <c r="J1124" s="9" t="s">
        <v>74</v>
      </c>
      <c r="K1124" s="9" t="s">
        <v>401</v>
      </c>
      <c r="L1124" s="11" t="s">
        <v>27</v>
      </c>
      <c r="M1124" s="11" t="s">
        <v>111</v>
      </c>
      <c r="O1124" s="12" t="s">
        <v>27</v>
      </c>
      <c r="P1124" s="12" t="s">
        <v>28</v>
      </c>
      <c r="Q1124" s="12"/>
      <c r="R1124" s="13" t="str">
        <f t="shared" si="88"/>
        <v>product</v>
      </c>
      <c r="S1124" s="14" t="str">
        <f t="shared" si="89"/>
        <v>CONFLICT</v>
      </c>
      <c r="T1124" s="13" t="str">
        <f t="shared" si="90"/>
        <v>product</v>
      </c>
      <c r="U1124" s="12" t="str">
        <f t="shared" si="87"/>
        <v>CONFLICT</v>
      </c>
    </row>
    <row r="1125" spans="1:21" ht="14.4">
      <c r="A1125" s="8">
        <v>52758499</v>
      </c>
      <c r="B1125" s="8">
        <v>24757022</v>
      </c>
      <c r="C1125" s="9">
        <v>5686201</v>
      </c>
      <c r="D1125" s="9" t="s">
        <v>33</v>
      </c>
      <c r="E1125" s="10">
        <v>35745</v>
      </c>
      <c r="F1125" s="9" t="s">
        <v>374</v>
      </c>
      <c r="G1125" s="8">
        <v>140</v>
      </c>
      <c r="H1125" s="9" t="s">
        <v>23</v>
      </c>
      <c r="I1125" s="9" t="s">
        <v>374</v>
      </c>
      <c r="J1125" s="9" t="s">
        <v>76</v>
      </c>
      <c r="K1125" s="9" t="s">
        <v>402</v>
      </c>
      <c r="L1125" s="11" t="s">
        <v>27</v>
      </c>
      <c r="M1125" s="11" t="s">
        <v>111</v>
      </c>
      <c r="O1125" s="12" t="s">
        <v>27</v>
      </c>
      <c r="P1125" s="12" t="s">
        <v>111</v>
      </c>
      <c r="Q1125" s="12"/>
      <c r="R1125" s="13" t="str">
        <f t="shared" si="88"/>
        <v>product</v>
      </c>
      <c r="S1125" s="14" t="str">
        <f t="shared" si="89"/>
        <v>composition</v>
      </c>
      <c r="T1125" s="13" t="str">
        <f t="shared" si="90"/>
        <v>product</v>
      </c>
      <c r="U1125" s="12" t="str">
        <f t="shared" si="87"/>
        <v>composition</v>
      </c>
    </row>
    <row r="1126" spans="1:21" ht="14.4">
      <c r="A1126" s="8">
        <v>52758499</v>
      </c>
      <c r="B1126" s="8">
        <v>24757022</v>
      </c>
      <c r="C1126" s="9">
        <v>5686201</v>
      </c>
      <c r="D1126" s="9" t="s">
        <v>33</v>
      </c>
      <c r="E1126" s="10">
        <v>35745</v>
      </c>
      <c r="F1126" s="9" t="s">
        <v>374</v>
      </c>
      <c r="G1126" s="8">
        <v>140</v>
      </c>
      <c r="H1126" s="9" t="s">
        <v>23</v>
      </c>
      <c r="I1126" s="9" t="s">
        <v>374</v>
      </c>
      <c r="J1126" s="9" t="s">
        <v>79</v>
      </c>
      <c r="K1126" s="9" t="s">
        <v>403</v>
      </c>
      <c r="L1126" s="11" t="s">
        <v>27</v>
      </c>
      <c r="M1126" s="11" t="s">
        <v>111</v>
      </c>
      <c r="O1126" s="12" t="s">
        <v>27</v>
      </c>
      <c r="P1126" s="12" t="s">
        <v>111</v>
      </c>
      <c r="Q1126" s="12"/>
      <c r="R1126" s="13" t="str">
        <f t="shared" si="88"/>
        <v>product</v>
      </c>
      <c r="S1126" s="14" t="str">
        <f t="shared" si="89"/>
        <v>composition</v>
      </c>
      <c r="T1126" s="13" t="str">
        <f t="shared" si="90"/>
        <v>product</v>
      </c>
      <c r="U1126" s="12" t="str">
        <f t="shared" si="87"/>
        <v>composition</v>
      </c>
    </row>
    <row r="1127" spans="1:21" ht="14.4">
      <c r="A1127" s="8">
        <v>52758499</v>
      </c>
      <c r="B1127" s="8">
        <v>24757022</v>
      </c>
      <c r="C1127" s="9">
        <v>5686201</v>
      </c>
      <c r="D1127" s="9" t="s">
        <v>33</v>
      </c>
      <c r="E1127" s="10">
        <v>35745</v>
      </c>
      <c r="F1127" s="9" t="s">
        <v>374</v>
      </c>
      <c r="G1127" s="8">
        <v>140</v>
      </c>
      <c r="H1127" s="9" t="s">
        <v>23</v>
      </c>
      <c r="I1127" s="9" t="s">
        <v>374</v>
      </c>
      <c r="J1127" s="9" t="s">
        <v>81</v>
      </c>
      <c r="K1127" s="9" t="s">
        <v>404</v>
      </c>
      <c r="L1127" s="11" t="s">
        <v>27</v>
      </c>
      <c r="M1127" s="11" t="s">
        <v>111</v>
      </c>
      <c r="O1127" s="12" t="s">
        <v>27</v>
      </c>
      <c r="P1127" s="12" t="s">
        <v>111</v>
      </c>
      <c r="Q1127" s="12"/>
      <c r="R1127" s="13" t="str">
        <f t="shared" si="88"/>
        <v>product</v>
      </c>
      <c r="S1127" s="14" t="str">
        <f t="shared" si="89"/>
        <v>composition</v>
      </c>
      <c r="T1127" s="13" t="str">
        <f t="shared" si="90"/>
        <v>product</v>
      </c>
      <c r="U1127" s="12" t="str">
        <f t="shared" si="87"/>
        <v>composition</v>
      </c>
    </row>
    <row r="1128" spans="1:21" ht="14.4">
      <c r="A1128" s="8">
        <v>52758499</v>
      </c>
      <c r="B1128" s="8">
        <v>24757022</v>
      </c>
      <c r="C1128" s="9">
        <v>5686201</v>
      </c>
      <c r="D1128" s="9" t="s">
        <v>33</v>
      </c>
      <c r="E1128" s="10">
        <v>35745</v>
      </c>
      <c r="F1128" s="9" t="s">
        <v>374</v>
      </c>
      <c r="G1128" s="8">
        <v>140</v>
      </c>
      <c r="H1128" s="9" t="s">
        <v>23</v>
      </c>
      <c r="I1128" s="9" t="s">
        <v>374</v>
      </c>
      <c r="J1128" s="9" t="s">
        <v>158</v>
      </c>
      <c r="K1128" s="9" t="s">
        <v>405</v>
      </c>
      <c r="L1128" s="11" t="s">
        <v>27</v>
      </c>
      <c r="M1128" s="11" t="s">
        <v>28</v>
      </c>
      <c r="O1128" s="12" t="s">
        <v>27</v>
      </c>
      <c r="P1128" s="12" t="s">
        <v>28</v>
      </c>
      <c r="Q1128" s="12"/>
      <c r="R1128" s="13" t="str">
        <f t="shared" si="88"/>
        <v>product</v>
      </c>
      <c r="S1128" s="14" t="str">
        <f t="shared" si="89"/>
        <v>apparatus</v>
      </c>
      <c r="T1128" s="13" t="str">
        <f t="shared" si="90"/>
        <v>product</v>
      </c>
      <c r="U1128" s="12" t="str">
        <f t="shared" si="87"/>
        <v>apparatus</v>
      </c>
    </row>
    <row r="1129" spans="1:21" ht="14.4">
      <c r="A1129" s="8">
        <v>52758499</v>
      </c>
      <c r="B1129" s="8">
        <v>24757022</v>
      </c>
      <c r="C1129" s="9">
        <v>5686201</v>
      </c>
      <c r="D1129" s="9" t="s">
        <v>33</v>
      </c>
      <c r="E1129" s="10">
        <v>35745</v>
      </c>
      <c r="F1129" s="9" t="s">
        <v>374</v>
      </c>
      <c r="G1129" s="8">
        <v>140</v>
      </c>
      <c r="H1129" s="9" t="s">
        <v>23</v>
      </c>
      <c r="I1129" s="9" t="s">
        <v>374</v>
      </c>
      <c r="J1129" s="9" t="s">
        <v>160</v>
      </c>
      <c r="K1129" s="9" t="s">
        <v>406</v>
      </c>
      <c r="L1129" s="11" t="s">
        <v>27</v>
      </c>
      <c r="M1129" s="11" t="s">
        <v>28</v>
      </c>
      <c r="O1129" s="12" t="s">
        <v>27</v>
      </c>
      <c r="P1129" s="12" t="s">
        <v>28</v>
      </c>
      <c r="Q1129" s="12"/>
      <c r="R1129" s="13" t="str">
        <f t="shared" si="88"/>
        <v>product</v>
      </c>
      <c r="S1129" s="14" t="str">
        <f t="shared" si="89"/>
        <v>apparatus</v>
      </c>
      <c r="T1129" s="13" t="str">
        <f t="shared" si="90"/>
        <v>product</v>
      </c>
      <c r="U1129" s="12" t="str">
        <f t="shared" si="87"/>
        <v>apparatus</v>
      </c>
    </row>
    <row r="1130" spans="1:21" ht="14.4">
      <c r="A1130" s="8">
        <v>52758499</v>
      </c>
      <c r="B1130" s="8">
        <v>24757022</v>
      </c>
      <c r="C1130" s="9">
        <v>5686201</v>
      </c>
      <c r="D1130" s="9" t="s">
        <v>33</v>
      </c>
      <c r="E1130" s="10">
        <v>35745</v>
      </c>
      <c r="F1130" s="9" t="s">
        <v>374</v>
      </c>
      <c r="G1130" s="8">
        <v>140</v>
      </c>
      <c r="H1130" s="9" t="s">
        <v>23</v>
      </c>
      <c r="I1130" s="9" t="s">
        <v>374</v>
      </c>
      <c r="J1130" s="9" t="s">
        <v>162</v>
      </c>
      <c r="K1130" s="9" t="s">
        <v>407</v>
      </c>
      <c r="L1130" s="11" t="s">
        <v>27</v>
      </c>
      <c r="M1130" s="11" t="s">
        <v>28</v>
      </c>
      <c r="O1130" s="12" t="s">
        <v>27</v>
      </c>
      <c r="P1130" s="12" t="s">
        <v>28</v>
      </c>
      <c r="Q1130" s="12"/>
      <c r="R1130" s="13" t="str">
        <f t="shared" si="88"/>
        <v>product</v>
      </c>
      <c r="S1130" s="14" t="str">
        <f t="shared" si="89"/>
        <v>apparatus</v>
      </c>
      <c r="T1130" s="13" t="str">
        <f t="shared" si="90"/>
        <v>product</v>
      </c>
      <c r="U1130" s="12" t="str">
        <f t="shared" si="87"/>
        <v>apparatus</v>
      </c>
    </row>
    <row r="1131" spans="1:21" ht="14.4">
      <c r="A1131" s="8">
        <v>52758499</v>
      </c>
      <c r="B1131" s="8">
        <v>24757022</v>
      </c>
      <c r="C1131" s="9">
        <v>5686201</v>
      </c>
      <c r="D1131" s="9" t="s">
        <v>33</v>
      </c>
      <c r="E1131" s="10">
        <v>35745</v>
      </c>
      <c r="F1131" s="9" t="s">
        <v>374</v>
      </c>
      <c r="G1131" s="8">
        <v>140</v>
      </c>
      <c r="H1131" s="9" t="s">
        <v>23</v>
      </c>
      <c r="I1131" s="9" t="s">
        <v>374</v>
      </c>
      <c r="J1131" s="9" t="s">
        <v>164</v>
      </c>
      <c r="K1131" s="9" t="s">
        <v>408</v>
      </c>
      <c r="L1131" s="11" t="s">
        <v>27</v>
      </c>
      <c r="M1131" s="11" t="s">
        <v>28</v>
      </c>
      <c r="O1131" s="12" t="s">
        <v>27</v>
      </c>
      <c r="P1131" s="12" t="s">
        <v>28</v>
      </c>
      <c r="Q1131" s="12"/>
      <c r="R1131" s="13" t="str">
        <f t="shared" si="88"/>
        <v>product</v>
      </c>
      <c r="S1131" s="14" t="str">
        <f t="shared" si="89"/>
        <v>apparatus</v>
      </c>
      <c r="T1131" s="13" t="str">
        <f t="shared" si="90"/>
        <v>product</v>
      </c>
      <c r="U1131" s="12" t="str">
        <f t="shared" si="87"/>
        <v>apparatus</v>
      </c>
    </row>
    <row r="1132" spans="1:21" ht="14.4">
      <c r="A1132" s="8">
        <v>52758499</v>
      </c>
      <c r="B1132" s="8">
        <v>24757022</v>
      </c>
      <c r="C1132" s="9">
        <v>5686201</v>
      </c>
      <c r="D1132" s="9" t="s">
        <v>33</v>
      </c>
      <c r="E1132" s="10">
        <v>35745</v>
      </c>
      <c r="F1132" s="9" t="s">
        <v>374</v>
      </c>
      <c r="G1132" s="8">
        <v>140</v>
      </c>
      <c r="H1132" s="9" t="s">
        <v>23</v>
      </c>
      <c r="I1132" s="9" t="s">
        <v>374</v>
      </c>
      <c r="J1132" s="9" t="s">
        <v>166</v>
      </c>
      <c r="K1132" s="9" t="s">
        <v>409</v>
      </c>
      <c r="L1132" s="11" t="s">
        <v>27</v>
      </c>
      <c r="M1132" s="11" t="s">
        <v>28</v>
      </c>
      <c r="O1132" s="12" t="s">
        <v>27</v>
      </c>
      <c r="P1132" s="12" t="s">
        <v>111</v>
      </c>
      <c r="Q1132" s="12"/>
      <c r="R1132" s="13" t="str">
        <f t="shared" si="88"/>
        <v>product</v>
      </c>
      <c r="S1132" s="14" t="str">
        <f t="shared" si="89"/>
        <v>CONFLICT</v>
      </c>
      <c r="T1132" s="13" t="str">
        <f t="shared" si="90"/>
        <v>product</v>
      </c>
      <c r="U1132" s="12" t="str">
        <f t="shared" si="87"/>
        <v>CONFLICT</v>
      </c>
    </row>
    <row r="1133" spans="1:21" ht="14.4">
      <c r="A1133" s="8">
        <v>52758499</v>
      </c>
      <c r="B1133" s="8">
        <v>24757022</v>
      </c>
      <c r="C1133" s="9">
        <v>5686201</v>
      </c>
      <c r="D1133" s="9" t="s">
        <v>33</v>
      </c>
      <c r="E1133" s="10">
        <v>35745</v>
      </c>
      <c r="F1133" s="9" t="s">
        <v>374</v>
      </c>
      <c r="G1133" s="8">
        <v>140</v>
      </c>
      <c r="H1133" s="9" t="s">
        <v>23</v>
      </c>
      <c r="I1133" s="9" t="s">
        <v>374</v>
      </c>
      <c r="J1133" s="9" t="s">
        <v>168</v>
      </c>
      <c r="K1133" s="9" t="s">
        <v>410</v>
      </c>
      <c r="L1133" s="11" t="s">
        <v>27</v>
      </c>
      <c r="M1133" s="11" t="s">
        <v>28</v>
      </c>
      <c r="O1133" s="12" t="s">
        <v>27</v>
      </c>
      <c r="P1133" s="12" t="s">
        <v>111</v>
      </c>
      <c r="Q1133" s="12"/>
      <c r="R1133" s="13" t="str">
        <f t="shared" si="88"/>
        <v>product</v>
      </c>
      <c r="S1133" s="14" t="str">
        <f t="shared" si="89"/>
        <v>CONFLICT</v>
      </c>
      <c r="T1133" s="13" t="str">
        <f t="shared" si="90"/>
        <v>product</v>
      </c>
      <c r="U1133" s="12" t="str">
        <f t="shared" si="87"/>
        <v>CONFLICT</v>
      </c>
    </row>
    <row r="1134" spans="1:21" ht="14.4">
      <c r="A1134" s="8">
        <v>52758499</v>
      </c>
      <c r="B1134" s="8">
        <v>24757022</v>
      </c>
      <c r="C1134" s="9">
        <v>5686201</v>
      </c>
      <c r="D1134" s="9" t="s">
        <v>33</v>
      </c>
      <c r="E1134" s="10">
        <v>35745</v>
      </c>
      <c r="F1134" s="9" t="s">
        <v>374</v>
      </c>
      <c r="G1134" s="8">
        <v>140</v>
      </c>
      <c r="H1134" s="9" t="s">
        <v>23</v>
      </c>
      <c r="I1134" s="9" t="s">
        <v>374</v>
      </c>
      <c r="J1134" s="9" t="s">
        <v>170</v>
      </c>
      <c r="K1134" s="9" t="s">
        <v>411</v>
      </c>
      <c r="L1134" s="11" t="s">
        <v>27</v>
      </c>
      <c r="M1134" s="11" t="s">
        <v>28</v>
      </c>
      <c r="O1134" s="12" t="s">
        <v>27</v>
      </c>
      <c r="P1134" s="12" t="s">
        <v>111</v>
      </c>
      <c r="Q1134" s="12"/>
      <c r="R1134" s="13" t="str">
        <f t="shared" si="88"/>
        <v>product</v>
      </c>
      <c r="S1134" s="14" t="str">
        <f t="shared" si="89"/>
        <v>CONFLICT</v>
      </c>
      <c r="T1134" s="13" t="str">
        <f t="shared" si="90"/>
        <v>product</v>
      </c>
      <c r="U1134" s="12" t="str">
        <f t="shared" si="87"/>
        <v>CONFLICT</v>
      </c>
    </row>
    <row r="1135" spans="1:21" ht="14.4">
      <c r="A1135" s="8">
        <v>52758499</v>
      </c>
      <c r="B1135" s="8">
        <v>24757022</v>
      </c>
      <c r="C1135" s="9">
        <v>5686201</v>
      </c>
      <c r="D1135" s="9" t="s">
        <v>33</v>
      </c>
      <c r="E1135" s="10">
        <v>35745</v>
      </c>
      <c r="F1135" s="9" t="s">
        <v>374</v>
      </c>
      <c r="G1135" s="8">
        <v>140</v>
      </c>
      <c r="H1135" s="9" t="s">
        <v>23</v>
      </c>
      <c r="I1135" s="9" t="s">
        <v>374</v>
      </c>
      <c r="J1135" s="9" t="s">
        <v>172</v>
      </c>
      <c r="K1135" s="9" t="s">
        <v>412</v>
      </c>
      <c r="L1135" s="11" t="s">
        <v>27</v>
      </c>
      <c r="M1135" s="11" t="s">
        <v>28</v>
      </c>
      <c r="O1135" s="12" t="s">
        <v>27</v>
      </c>
      <c r="P1135" s="12" t="s">
        <v>111</v>
      </c>
      <c r="Q1135" s="12"/>
      <c r="R1135" s="13" t="str">
        <f t="shared" si="88"/>
        <v>product</v>
      </c>
      <c r="S1135" s="14" t="str">
        <f t="shared" si="89"/>
        <v>CONFLICT</v>
      </c>
      <c r="T1135" s="13" t="str">
        <f t="shared" si="90"/>
        <v>product</v>
      </c>
      <c r="U1135" s="12" t="str">
        <f t="shared" si="87"/>
        <v>CONFLICT</v>
      </c>
    </row>
    <row r="1136" spans="1:21" ht="14.4">
      <c r="A1136" s="8">
        <v>52758499</v>
      </c>
      <c r="B1136" s="8">
        <v>24757022</v>
      </c>
      <c r="C1136" s="9">
        <v>5686201</v>
      </c>
      <c r="D1136" s="9" t="s">
        <v>33</v>
      </c>
      <c r="E1136" s="10">
        <v>35745</v>
      </c>
      <c r="F1136" s="9" t="s">
        <v>374</v>
      </c>
      <c r="G1136" s="8">
        <v>140</v>
      </c>
      <c r="H1136" s="9" t="s">
        <v>23</v>
      </c>
      <c r="I1136" s="9" t="s">
        <v>374</v>
      </c>
      <c r="J1136" s="9" t="s">
        <v>174</v>
      </c>
      <c r="K1136" s="9" t="s">
        <v>413</v>
      </c>
      <c r="L1136" s="11" t="s">
        <v>27</v>
      </c>
      <c r="M1136" s="11" t="s">
        <v>28</v>
      </c>
      <c r="O1136" s="12" t="s">
        <v>27</v>
      </c>
      <c r="P1136" s="12" t="s">
        <v>28</v>
      </c>
      <c r="Q1136" s="12"/>
      <c r="R1136" s="13" t="str">
        <f t="shared" si="88"/>
        <v>product</v>
      </c>
      <c r="S1136" s="14" t="str">
        <f t="shared" si="89"/>
        <v>apparatus</v>
      </c>
      <c r="T1136" s="13" t="str">
        <f t="shared" si="90"/>
        <v>product</v>
      </c>
      <c r="U1136" s="12" t="str">
        <f t="shared" si="87"/>
        <v>apparatus</v>
      </c>
    </row>
    <row r="1137" spans="1:21" ht="14.4">
      <c r="A1137" s="8">
        <v>52758499</v>
      </c>
      <c r="B1137" s="8">
        <v>24757022</v>
      </c>
      <c r="C1137" s="9">
        <v>5686201</v>
      </c>
      <c r="D1137" s="9" t="s">
        <v>33</v>
      </c>
      <c r="E1137" s="10">
        <v>35745</v>
      </c>
      <c r="F1137" s="9" t="s">
        <v>374</v>
      </c>
      <c r="G1137" s="8">
        <v>140</v>
      </c>
      <c r="H1137" s="9" t="s">
        <v>23</v>
      </c>
      <c r="I1137" s="9" t="s">
        <v>374</v>
      </c>
      <c r="J1137" s="9" t="s">
        <v>176</v>
      </c>
      <c r="K1137" s="9" t="s">
        <v>414</v>
      </c>
      <c r="L1137" s="11" t="s">
        <v>27</v>
      </c>
      <c r="M1137" s="11" t="s">
        <v>28</v>
      </c>
      <c r="O1137" s="12" t="s">
        <v>27</v>
      </c>
      <c r="P1137" s="12" t="s">
        <v>111</v>
      </c>
      <c r="Q1137" s="12"/>
      <c r="R1137" s="13" t="str">
        <f t="shared" si="88"/>
        <v>product</v>
      </c>
      <c r="S1137" s="14" t="str">
        <f t="shared" si="89"/>
        <v>CONFLICT</v>
      </c>
      <c r="T1137" s="13" t="str">
        <f t="shared" si="90"/>
        <v>product</v>
      </c>
      <c r="U1137" s="12" t="str">
        <f t="shared" si="87"/>
        <v>CONFLICT</v>
      </c>
    </row>
    <row r="1138" spans="1:21" ht="14.4">
      <c r="A1138" s="8">
        <v>52758499</v>
      </c>
      <c r="B1138" s="8">
        <v>24757022</v>
      </c>
      <c r="C1138" s="9">
        <v>5686201</v>
      </c>
      <c r="D1138" s="9" t="s">
        <v>33</v>
      </c>
      <c r="E1138" s="10">
        <v>35745</v>
      </c>
      <c r="F1138" s="9" t="s">
        <v>374</v>
      </c>
      <c r="G1138" s="8">
        <v>140</v>
      </c>
      <c r="H1138" s="9" t="s">
        <v>23</v>
      </c>
      <c r="I1138" s="9" t="s">
        <v>374</v>
      </c>
      <c r="J1138" s="9" t="s">
        <v>178</v>
      </c>
      <c r="K1138" s="9" t="s">
        <v>415</v>
      </c>
      <c r="L1138" s="11" t="s">
        <v>27</v>
      </c>
      <c r="M1138" s="11" t="s">
        <v>28</v>
      </c>
      <c r="O1138" s="12" t="s">
        <v>27</v>
      </c>
      <c r="P1138" s="12" t="s">
        <v>111</v>
      </c>
      <c r="Q1138" s="12"/>
      <c r="R1138" s="13" t="str">
        <f t="shared" si="88"/>
        <v>product</v>
      </c>
      <c r="S1138" s="14" t="str">
        <f t="shared" si="89"/>
        <v>CONFLICT</v>
      </c>
      <c r="T1138" s="13" t="str">
        <f t="shared" si="90"/>
        <v>product</v>
      </c>
      <c r="U1138" s="12" t="str">
        <f t="shared" si="87"/>
        <v>CONFLICT</v>
      </c>
    </row>
    <row r="1139" spans="1:21" ht="14.4">
      <c r="A1139" s="8">
        <v>52758499</v>
      </c>
      <c r="B1139" s="8">
        <v>24757022</v>
      </c>
      <c r="C1139" s="9">
        <v>5686201</v>
      </c>
      <c r="D1139" s="9" t="s">
        <v>33</v>
      </c>
      <c r="E1139" s="10">
        <v>35745</v>
      </c>
      <c r="F1139" s="9" t="s">
        <v>374</v>
      </c>
      <c r="G1139" s="8">
        <v>140</v>
      </c>
      <c r="H1139" s="9" t="s">
        <v>23</v>
      </c>
      <c r="I1139" s="9" t="s">
        <v>374</v>
      </c>
      <c r="J1139" s="9" t="s">
        <v>180</v>
      </c>
      <c r="K1139" s="9" t="s">
        <v>416</v>
      </c>
      <c r="L1139" s="11" t="s">
        <v>27</v>
      </c>
      <c r="M1139" s="11" t="s">
        <v>28</v>
      </c>
      <c r="O1139" s="12" t="s">
        <v>27</v>
      </c>
      <c r="P1139" s="12" t="s">
        <v>28</v>
      </c>
      <c r="Q1139" s="12"/>
      <c r="R1139" s="13" t="str">
        <f t="shared" si="88"/>
        <v>product</v>
      </c>
      <c r="S1139" s="14" t="str">
        <f t="shared" si="89"/>
        <v>apparatus</v>
      </c>
      <c r="T1139" s="13" t="str">
        <f t="shared" si="90"/>
        <v>product</v>
      </c>
      <c r="U1139" s="12" t="str">
        <f t="shared" si="87"/>
        <v>apparatus</v>
      </c>
    </row>
    <row r="1140" spans="1:21" ht="14.4">
      <c r="A1140" s="8">
        <v>52758499</v>
      </c>
      <c r="B1140" s="8">
        <v>24757022</v>
      </c>
      <c r="C1140" s="9">
        <v>5686201</v>
      </c>
      <c r="D1140" s="9" t="s">
        <v>33</v>
      </c>
      <c r="E1140" s="10">
        <v>35745</v>
      </c>
      <c r="F1140" s="9" t="s">
        <v>374</v>
      </c>
      <c r="G1140" s="8">
        <v>140</v>
      </c>
      <c r="H1140" s="9" t="s">
        <v>23</v>
      </c>
      <c r="I1140" s="9" t="s">
        <v>374</v>
      </c>
      <c r="J1140" s="9" t="s">
        <v>182</v>
      </c>
      <c r="K1140" s="9" t="s">
        <v>417</v>
      </c>
      <c r="L1140" s="11" t="s">
        <v>27</v>
      </c>
      <c r="M1140" s="11" t="s">
        <v>28</v>
      </c>
      <c r="O1140" s="12" t="s">
        <v>27</v>
      </c>
      <c r="P1140" s="12" t="s">
        <v>28</v>
      </c>
      <c r="Q1140" s="12"/>
      <c r="R1140" s="13" t="str">
        <f t="shared" si="88"/>
        <v>product</v>
      </c>
      <c r="S1140" s="14" t="str">
        <f t="shared" si="89"/>
        <v>apparatus</v>
      </c>
      <c r="T1140" s="13" t="str">
        <f t="shared" si="90"/>
        <v>product</v>
      </c>
      <c r="U1140" s="12" t="str">
        <f t="shared" si="87"/>
        <v>apparatus</v>
      </c>
    </row>
    <row r="1141" spans="1:21" ht="14.4">
      <c r="A1141" s="8">
        <v>52758499</v>
      </c>
      <c r="B1141" s="8">
        <v>24757022</v>
      </c>
      <c r="C1141" s="9">
        <v>5686201</v>
      </c>
      <c r="D1141" s="9" t="s">
        <v>33</v>
      </c>
      <c r="E1141" s="10">
        <v>35745</v>
      </c>
      <c r="F1141" s="9" t="s">
        <v>374</v>
      </c>
      <c r="G1141" s="8">
        <v>140</v>
      </c>
      <c r="H1141" s="9" t="s">
        <v>23</v>
      </c>
      <c r="I1141" s="9" t="s">
        <v>374</v>
      </c>
      <c r="J1141" s="9" t="s">
        <v>184</v>
      </c>
      <c r="K1141" s="9" t="s">
        <v>418</v>
      </c>
      <c r="L1141" s="11" t="s">
        <v>27</v>
      </c>
      <c r="M1141" s="11" t="s">
        <v>28</v>
      </c>
      <c r="O1141" s="12" t="s">
        <v>27</v>
      </c>
      <c r="P1141" s="12" t="s">
        <v>28</v>
      </c>
      <c r="Q1141" s="12"/>
      <c r="R1141" s="13" t="str">
        <f t="shared" si="88"/>
        <v>product</v>
      </c>
      <c r="S1141" s="14" t="str">
        <f t="shared" si="89"/>
        <v>apparatus</v>
      </c>
      <c r="T1141" s="13" t="str">
        <f t="shared" si="90"/>
        <v>product</v>
      </c>
      <c r="U1141" s="12" t="str">
        <f t="shared" si="87"/>
        <v>apparatus</v>
      </c>
    </row>
    <row r="1142" spans="1:21" ht="14.4">
      <c r="A1142" s="8">
        <v>52758499</v>
      </c>
      <c r="B1142" s="8">
        <v>24757022</v>
      </c>
      <c r="C1142" s="9">
        <v>5686201</v>
      </c>
      <c r="D1142" s="9" t="s">
        <v>33</v>
      </c>
      <c r="E1142" s="10">
        <v>35745</v>
      </c>
      <c r="F1142" s="9" t="s">
        <v>374</v>
      </c>
      <c r="G1142" s="8">
        <v>140</v>
      </c>
      <c r="H1142" s="9" t="s">
        <v>23</v>
      </c>
      <c r="I1142" s="9" t="s">
        <v>374</v>
      </c>
      <c r="J1142" s="9" t="s">
        <v>186</v>
      </c>
      <c r="K1142" s="9" t="s">
        <v>419</v>
      </c>
      <c r="L1142" s="11" t="s">
        <v>27</v>
      </c>
      <c r="M1142" s="11" t="s">
        <v>28</v>
      </c>
      <c r="O1142" s="12" t="s">
        <v>27</v>
      </c>
      <c r="P1142" s="12" t="s">
        <v>28</v>
      </c>
      <c r="Q1142" s="12"/>
      <c r="R1142" s="13" t="str">
        <f t="shared" si="88"/>
        <v>product</v>
      </c>
      <c r="S1142" s="14" t="str">
        <f t="shared" si="89"/>
        <v>apparatus</v>
      </c>
      <c r="T1142" s="13" t="str">
        <f t="shared" si="90"/>
        <v>product</v>
      </c>
      <c r="U1142" s="12" t="str">
        <f t="shared" si="87"/>
        <v>apparatus</v>
      </c>
    </row>
    <row r="1143" spans="1:21" ht="14.4">
      <c r="A1143" s="8">
        <v>52758499</v>
      </c>
      <c r="B1143" s="8">
        <v>24757022</v>
      </c>
      <c r="C1143" s="9">
        <v>5686201</v>
      </c>
      <c r="D1143" s="9" t="s">
        <v>33</v>
      </c>
      <c r="E1143" s="10">
        <v>35745</v>
      </c>
      <c r="F1143" s="9" t="s">
        <v>374</v>
      </c>
      <c r="G1143" s="8">
        <v>140</v>
      </c>
      <c r="H1143" s="9" t="s">
        <v>23</v>
      </c>
      <c r="I1143" s="9" t="s">
        <v>374</v>
      </c>
      <c r="J1143" s="9" t="s">
        <v>188</v>
      </c>
      <c r="K1143" s="9" t="s">
        <v>420</v>
      </c>
      <c r="L1143" s="11" t="s">
        <v>27</v>
      </c>
      <c r="M1143" s="11" t="s">
        <v>28</v>
      </c>
      <c r="O1143" s="12" t="s">
        <v>27</v>
      </c>
      <c r="P1143" s="12" t="s">
        <v>28</v>
      </c>
      <c r="Q1143" s="12"/>
      <c r="R1143" s="13" t="str">
        <f t="shared" si="88"/>
        <v>product</v>
      </c>
      <c r="S1143" s="14" t="str">
        <f t="shared" si="89"/>
        <v>apparatus</v>
      </c>
      <c r="T1143" s="13" t="str">
        <f t="shared" si="90"/>
        <v>product</v>
      </c>
      <c r="U1143" s="12" t="str">
        <f t="shared" si="87"/>
        <v>apparatus</v>
      </c>
    </row>
    <row r="1144" spans="1:21" ht="14.4">
      <c r="A1144" s="8">
        <v>52758499</v>
      </c>
      <c r="B1144" s="8">
        <v>24757022</v>
      </c>
      <c r="C1144" s="9">
        <v>5686201</v>
      </c>
      <c r="D1144" s="9" t="s">
        <v>33</v>
      </c>
      <c r="E1144" s="10">
        <v>35745</v>
      </c>
      <c r="F1144" s="9" t="s">
        <v>374</v>
      </c>
      <c r="G1144" s="8">
        <v>140</v>
      </c>
      <c r="H1144" s="9" t="s">
        <v>23</v>
      </c>
      <c r="I1144" s="9" t="s">
        <v>374</v>
      </c>
      <c r="J1144" s="9" t="s">
        <v>190</v>
      </c>
      <c r="K1144" s="9" t="s">
        <v>421</v>
      </c>
      <c r="L1144" s="11" t="s">
        <v>27</v>
      </c>
      <c r="M1144" s="11" t="s">
        <v>28</v>
      </c>
      <c r="O1144" s="12" t="s">
        <v>27</v>
      </c>
      <c r="P1144" s="12" t="s">
        <v>28</v>
      </c>
      <c r="Q1144" s="12"/>
      <c r="R1144" s="13" t="str">
        <f t="shared" si="88"/>
        <v>product</v>
      </c>
      <c r="S1144" s="14" t="str">
        <f t="shared" si="89"/>
        <v>apparatus</v>
      </c>
      <c r="T1144" s="13" t="str">
        <f t="shared" si="90"/>
        <v>product</v>
      </c>
      <c r="U1144" s="12" t="str">
        <f t="shared" si="87"/>
        <v>apparatus</v>
      </c>
    </row>
    <row r="1145" spans="1:21" ht="14.4">
      <c r="A1145" s="8">
        <v>52758499</v>
      </c>
      <c r="B1145" s="8">
        <v>24757022</v>
      </c>
      <c r="C1145" s="9">
        <v>5686201</v>
      </c>
      <c r="D1145" s="9" t="s">
        <v>33</v>
      </c>
      <c r="E1145" s="10">
        <v>35745</v>
      </c>
      <c r="F1145" s="9" t="s">
        <v>374</v>
      </c>
      <c r="G1145" s="8">
        <v>140</v>
      </c>
      <c r="H1145" s="9" t="s">
        <v>23</v>
      </c>
      <c r="I1145" s="9" t="s">
        <v>374</v>
      </c>
      <c r="J1145" s="9" t="s">
        <v>192</v>
      </c>
      <c r="K1145" s="9" t="s">
        <v>422</v>
      </c>
      <c r="L1145" s="11" t="s">
        <v>27</v>
      </c>
      <c r="M1145" s="11" t="s">
        <v>28</v>
      </c>
      <c r="O1145" s="12" t="s">
        <v>27</v>
      </c>
      <c r="P1145" s="12" t="s">
        <v>28</v>
      </c>
      <c r="Q1145" s="12"/>
      <c r="R1145" s="13" t="str">
        <f t="shared" si="88"/>
        <v>product</v>
      </c>
      <c r="S1145" s="14" t="str">
        <f t="shared" si="89"/>
        <v>apparatus</v>
      </c>
      <c r="T1145" s="13" t="str">
        <f t="shared" si="90"/>
        <v>product</v>
      </c>
      <c r="U1145" s="12" t="str">
        <f t="shared" si="87"/>
        <v>apparatus</v>
      </c>
    </row>
    <row r="1146" spans="1:21" ht="14.4">
      <c r="A1146" s="8">
        <v>52758499</v>
      </c>
      <c r="B1146" s="8">
        <v>24757022</v>
      </c>
      <c r="C1146" s="9">
        <v>5686201</v>
      </c>
      <c r="D1146" s="9" t="s">
        <v>33</v>
      </c>
      <c r="E1146" s="10">
        <v>35745</v>
      </c>
      <c r="F1146" s="9" t="s">
        <v>374</v>
      </c>
      <c r="G1146" s="8">
        <v>140</v>
      </c>
      <c r="H1146" s="9" t="s">
        <v>23</v>
      </c>
      <c r="I1146" s="9" t="s">
        <v>374</v>
      </c>
      <c r="J1146" s="9" t="s">
        <v>194</v>
      </c>
      <c r="K1146" s="9" t="s">
        <v>423</v>
      </c>
      <c r="L1146" s="11" t="s">
        <v>27</v>
      </c>
      <c r="M1146" s="11" t="s">
        <v>28</v>
      </c>
      <c r="O1146" s="12" t="s">
        <v>27</v>
      </c>
      <c r="P1146" s="12" t="s">
        <v>28</v>
      </c>
      <c r="Q1146" s="12"/>
      <c r="R1146" s="13" t="str">
        <f t="shared" si="88"/>
        <v>product</v>
      </c>
      <c r="S1146" s="14" t="str">
        <f t="shared" si="89"/>
        <v>apparatus</v>
      </c>
      <c r="T1146" s="13" t="str">
        <f t="shared" si="90"/>
        <v>product</v>
      </c>
      <c r="U1146" s="12" t="str">
        <f t="shared" si="87"/>
        <v>apparatus</v>
      </c>
    </row>
    <row r="1147" spans="1:21" ht="14.4">
      <c r="A1147" s="8">
        <v>52758499</v>
      </c>
      <c r="B1147" s="8">
        <v>24757022</v>
      </c>
      <c r="C1147" s="9">
        <v>5686201</v>
      </c>
      <c r="D1147" s="9" t="s">
        <v>33</v>
      </c>
      <c r="E1147" s="10">
        <v>35745</v>
      </c>
      <c r="F1147" s="9" t="s">
        <v>374</v>
      </c>
      <c r="G1147" s="8">
        <v>140</v>
      </c>
      <c r="H1147" s="9" t="s">
        <v>23</v>
      </c>
      <c r="I1147" s="9" t="s">
        <v>374</v>
      </c>
      <c r="J1147" s="9" t="s">
        <v>196</v>
      </c>
      <c r="K1147" s="9" t="s">
        <v>424</v>
      </c>
      <c r="L1147" s="11" t="s">
        <v>27</v>
      </c>
      <c r="M1147" s="11" t="s">
        <v>28</v>
      </c>
      <c r="O1147" s="12" t="s">
        <v>27</v>
      </c>
      <c r="P1147" s="12" t="s">
        <v>28</v>
      </c>
      <c r="Q1147" s="12"/>
      <c r="R1147" s="13" t="str">
        <f t="shared" si="88"/>
        <v>product</v>
      </c>
      <c r="S1147" s="14" t="str">
        <f t="shared" si="89"/>
        <v>apparatus</v>
      </c>
      <c r="T1147" s="13" t="str">
        <f t="shared" si="90"/>
        <v>product</v>
      </c>
      <c r="U1147" s="12" t="str">
        <f t="shared" ref="U1147:U1179" si="91">S1147</f>
        <v>apparatus</v>
      </c>
    </row>
    <row r="1148" spans="1:21" ht="14.4">
      <c r="A1148" s="8">
        <v>52758499</v>
      </c>
      <c r="B1148" s="8">
        <v>24757022</v>
      </c>
      <c r="C1148" s="9">
        <v>5686201</v>
      </c>
      <c r="D1148" s="9" t="s">
        <v>33</v>
      </c>
      <c r="E1148" s="10">
        <v>35745</v>
      </c>
      <c r="F1148" s="9" t="s">
        <v>374</v>
      </c>
      <c r="G1148" s="8">
        <v>140</v>
      </c>
      <c r="H1148" s="9" t="s">
        <v>23</v>
      </c>
      <c r="I1148" s="9" t="s">
        <v>374</v>
      </c>
      <c r="J1148" s="9" t="s">
        <v>198</v>
      </c>
      <c r="K1148" s="9" t="s">
        <v>425</v>
      </c>
      <c r="L1148" s="11" t="s">
        <v>27</v>
      </c>
      <c r="M1148" s="11" t="s">
        <v>28</v>
      </c>
      <c r="O1148" s="12" t="s">
        <v>27</v>
      </c>
      <c r="P1148" s="12" t="s">
        <v>111</v>
      </c>
      <c r="Q1148" s="12"/>
      <c r="R1148" s="13" t="str">
        <f t="shared" si="88"/>
        <v>product</v>
      </c>
      <c r="S1148" s="14" t="str">
        <f t="shared" si="89"/>
        <v>CONFLICT</v>
      </c>
      <c r="T1148" s="13" t="str">
        <f t="shared" si="90"/>
        <v>product</v>
      </c>
      <c r="U1148" s="12" t="str">
        <f t="shared" si="91"/>
        <v>CONFLICT</v>
      </c>
    </row>
    <row r="1149" spans="1:21" ht="14.4">
      <c r="A1149" s="8">
        <v>52758499</v>
      </c>
      <c r="B1149" s="8">
        <v>24757022</v>
      </c>
      <c r="C1149" s="9">
        <v>5686201</v>
      </c>
      <c r="D1149" s="9" t="s">
        <v>33</v>
      </c>
      <c r="E1149" s="10">
        <v>35745</v>
      </c>
      <c r="F1149" s="9" t="s">
        <v>374</v>
      </c>
      <c r="G1149" s="8">
        <v>140</v>
      </c>
      <c r="H1149" s="9" t="s">
        <v>23</v>
      </c>
      <c r="I1149" s="9" t="s">
        <v>374</v>
      </c>
      <c r="J1149" s="9" t="s">
        <v>200</v>
      </c>
      <c r="K1149" s="9" t="s">
        <v>426</v>
      </c>
      <c r="L1149" s="11" t="s">
        <v>27</v>
      </c>
      <c r="M1149" s="11" t="s">
        <v>28</v>
      </c>
      <c r="O1149" s="12" t="s">
        <v>27</v>
      </c>
      <c r="P1149" s="12" t="s">
        <v>111</v>
      </c>
      <c r="Q1149" s="12"/>
      <c r="R1149" s="13" t="str">
        <f t="shared" si="88"/>
        <v>product</v>
      </c>
      <c r="S1149" s="14" t="str">
        <f t="shared" si="89"/>
        <v>CONFLICT</v>
      </c>
      <c r="T1149" s="13" t="str">
        <f t="shared" ref="T1149:T1179" si="92">R1149</f>
        <v>product</v>
      </c>
      <c r="U1149" s="12" t="str">
        <f t="shared" si="91"/>
        <v>CONFLICT</v>
      </c>
    </row>
    <row r="1150" spans="1:21" ht="14.4">
      <c r="A1150" s="8">
        <v>52758499</v>
      </c>
      <c r="B1150" s="8">
        <v>24757022</v>
      </c>
      <c r="C1150" s="9">
        <v>5686201</v>
      </c>
      <c r="D1150" s="9" t="s">
        <v>33</v>
      </c>
      <c r="E1150" s="10">
        <v>35745</v>
      </c>
      <c r="F1150" s="9" t="s">
        <v>374</v>
      </c>
      <c r="G1150" s="8">
        <v>140</v>
      </c>
      <c r="H1150" s="9" t="s">
        <v>23</v>
      </c>
      <c r="I1150" s="9" t="s">
        <v>374</v>
      </c>
      <c r="J1150" s="9" t="s">
        <v>250</v>
      </c>
      <c r="K1150" s="9" t="s">
        <v>427</v>
      </c>
      <c r="L1150" s="11" t="s">
        <v>27</v>
      </c>
      <c r="M1150" s="11" t="s">
        <v>28</v>
      </c>
      <c r="O1150" s="12" t="s">
        <v>27</v>
      </c>
      <c r="P1150" s="12" t="s">
        <v>111</v>
      </c>
      <c r="Q1150" s="12"/>
      <c r="R1150" s="13" t="str">
        <f t="shared" si="88"/>
        <v>product</v>
      </c>
      <c r="S1150" s="14" t="str">
        <f t="shared" si="89"/>
        <v>CONFLICT</v>
      </c>
      <c r="T1150" s="13" t="str">
        <f t="shared" si="92"/>
        <v>product</v>
      </c>
      <c r="U1150" s="12" t="str">
        <f t="shared" si="91"/>
        <v>CONFLICT</v>
      </c>
    </row>
    <row r="1151" spans="1:21" ht="14.4">
      <c r="A1151" s="8">
        <v>52758499</v>
      </c>
      <c r="B1151" s="8">
        <v>24757022</v>
      </c>
      <c r="C1151" s="9">
        <v>5686201</v>
      </c>
      <c r="D1151" s="9" t="s">
        <v>33</v>
      </c>
      <c r="E1151" s="10">
        <v>35745</v>
      </c>
      <c r="F1151" s="9" t="s">
        <v>374</v>
      </c>
      <c r="G1151" s="8">
        <v>140</v>
      </c>
      <c r="H1151" s="9" t="s">
        <v>23</v>
      </c>
      <c r="I1151" s="9" t="s">
        <v>374</v>
      </c>
      <c r="J1151" s="9" t="s">
        <v>252</v>
      </c>
      <c r="K1151" s="9" t="s">
        <v>428</v>
      </c>
      <c r="L1151" s="11" t="s">
        <v>27</v>
      </c>
      <c r="M1151" s="11" t="s">
        <v>28</v>
      </c>
      <c r="O1151" s="12" t="s">
        <v>27</v>
      </c>
      <c r="P1151" s="12" t="s">
        <v>111</v>
      </c>
      <c r="Q1151" s="12"/>
      <c r="R1151" s="13" t="str">
        <f t="shared" si="88"/>
        <v>product</v>
      </c>
      <c r="S1151" s="14" t="str">
        <f t="shared" si="89"/>
        <v>CONFLICT</v>
      </c>
      <c r="T1151" s="13" t="str">
        <f t="shared" si="92"/>
        <v>product</v>
      </c>
      <c r="U1151" s="12" t="str">
        <f t="shared" si="91"/>
        <v>CONFLICT</v>
      </c>
    </row>
    <row r="1152" spans="1:21" ht="14.4">
      <c r="A1152" s="8">
        <v>52758499</v>
      </c>
      <c r="B1152" s="8">
        <v>24757022</v>
      </c>
      <c r="C1152" s="9">
        <v>5686201</v>
      </c>
      <c r="D1152" s="9" t="s">
        <v>33</v>
      </c>
      <c r="E1152" s="10">
        <v>35745</v>
      </c>
      <c r="F1152" s="9" t="s">
        <v>374</v>
      </c>
      <c r="G1152" s="8">
        <v>140</v>
      </c>
      <c r="H1152" s="9" t="s">
        <v>23</v>
      </c>
      <c r="I1152" s="9" t="s">
        <v>374</v>
      </c>
      <c r="J1152" s="9" t="s">
        <v>254</v>
      </c>
      <c r="K1152" s="9" t="s">
        <v>429</v>
      </c>
      <c r="L1152" s="11" t="s">
        <v>27</v>
      </c>
      <c r="M1152" s="17" t="s">
        <v>28</v>
      </c>
      <c r="O1152" s="12" t="s">
        <v>27</v>
      </c>
      <c r="P1152" s="12" t="s">
        <v>111</v>
      </c>
      <c r="Q1152" s="12"/>
      <c r="R1152" s="13" t="str">
        <f t="shared" si="88"/>
        <v>product</v>
      </c>
      <c r="S1152" s="14" t="str">
        <f t="shared" si="89"/>
        <v>CONFLICT</v>
      </c>
      <c r="T1152" s="13" t="str">
        <f t="shared" si="92"/>
        <v>product</v>
      </c>
      <c r="U1152" s="12" t="str">
        <f t="shared" si="91"/>
        <v>CONFLICT</v>
      </c>
    </row>
    <row r="1153" spans="1:21" ht="14.4">
      <c r="A1153" s="15">
        <v>332000000</v>
      </c>
      <c r="B1153" s="8">
        <v>44224334</v>
      </c>
      <c r="C1153" s="8">
        <v>2362463</v>
      </c>
      <c r="D1153" s="9" t="s">
        <v>21</v>
      </c>
      <c r="E1153" s="10">
        <v>40779</v>
      </c>
      <c r="F1153" s="9" t="s">
        <v>988</v>
      </c>
      <c r="G1153" s="8">
        <v>94</v>
      </c>
      <c r="H1153" s="9" t="s">
        <v>23</v>
      </c>
      <c r="I1153" s="9" t="s">
        <v>988</v>
      </c>
      <c r="J1153" s="9" t="s">
        <v>25</v>
      </c>
      <c r="K1153" s="9" t="s">
        <v>989</v>
      </c>
      <c r="L1153" s="11" t="s">
        <v>27</v>
      </c>
      <c r="M1153" s="11" t="s">
        <v>28</v>
      </c>
      <c r="O1153" s="12" t="s">
        <v>27</v>
      </c>
      <c r="P1153" s="12" t="s">
        <v>28</v>
      </c>
      <c r="Q1153" s="12"/>
      <c r="R1153" s="13" t="str">
        <f t="shared" si="88"/>
        <v>product</v>
      </c>
      <c r="S1153" s="14" t="str">
        <f t="shared" si="89"/>
        <v>apparatus</v>
      </c>
      <c r="T1153" s="13" t="str">
        <f t="shared" si="92"/>
        <v>product</v>
      </c>
      <c r="U1153" s="12" t="str">
        <f t="shared" si="91"/>
        <v>apparatus</v>
      </c>
    </row>
    <row r="1154" spans="1:21" ht="14.4">
      <c r="A1154" s="15">
        <v>332000000</v>
      </c>
      <c r="B1154" s="8">
        <v>44224334</v>
      </c>
      <c r="C1154" s="8">
        <v>2362463</v>
      </c>
      <c r="D1154" s="9" t="s">
        <v>21</v>
      </c>
      <c r="E1154" s="10">
        <v>40779</v>
      </c>
      <c r="F1154" s="9" t="s">
        <v>988</v>
      </c>
      <c r="G1154" s="8">
        <v>94</v>
      </c>
      <c r="H1154" s="9" t="s">
        <v>23</v>
      </c>
      <c r="I1154" s="9" t="s">
        <v>988</v>
      </c>
      <c r="J1154" s="9" t="s">
        <v>29</v>
      </c>
      <c r="K1154" s="9" t="s">
        <v>990</v>
      </c>
      <c r="L1154" s="11" t="s">
        <v>27</v>
      </c>
      <c r="M1154" s="11" t="s">
        <v>28</v>
      </c>
      <c r="O1154" s="12" t="s">
        <v>27</v>
      </c>
      <c r="P1154" s="12" t="s">
        <v>28</v>
      </c>
      <c r="Q1154" s="12"/>
      <c r="R1154" s="13" t="str">
        <f t="shared" ref="R1154:R1217" si="93">IF(L1154=O1154,L1154,"CONFLICT")</f>
        <v>product</v>
      </c>
      <c r="S1154" s="14" t="str">
        <f t="shared" ref="S1154:S1217" si="94">IF(M1154=P1154,M1154,"CONFLICT")</f>
        <v>apparatus</v>
      </c>
      <c r="T1154" s="13" t="str">
        <f t="shared" si="92"/>
        <v>product</v>
      </c>
      <c r="U1154" s="12" t="str">
        <f t="shared" si="91"/>
        <v>apparatus</v>
      </c>
    </row>
    <row r="1155" spans="1:21" ht="14.4">
      <c r="A1155" s="15">
        <v>332000000</v>
      </c>
      <c r="B1155" s="8">
        <v>44224334</v>
      </c>
      <c r="C1155" s="8">
        <v>2362463</v>
      </c>
      <c r="D1155" s="9" t="s">
        <v>21</v>
      </c>
      <c r="E1155" s="10">
        <v>40779</v>
      </c>
      <c r="F1155" s="9" t="s">
        <v>988</v>
      </c>
      <c r="G1155" s="8">
        <v>94</v>
      </c>
      <c r="H1155" s="9" t="s">
        <v>23</v>
      </c>
      <c r="I1155" s="9" t="s">
        <v>988</v>
      </c>
      <c r="J1155" s="9" t="s">
        <v>31</v>
      </c>
      <c r="K1155" s="9" t="s">
        <v>991</v>
      </c>
      <c r="L1155" s="11" t="s">
        <v>27</v>
      </c>
      <c r="M1155" s="11" t="s">
        <v>28</v>
      </c>
      <c r="O1155" s="12" t="s">
        <v>27</v>
      </c>
      <c r="P1155" s="12" t="s">
        <v>28</v>
      </c>
      <c r="Q1155" s="12"/>
      <c r="R1155" s="13" t="str">
        <f t="shared" si="93"/>
        <v>product</v>
      </c>
      <c r="S1155" s="14" t="str">
        <f t="shared" si="94"/>
        <v>apparatus</v>
      </c>
      <c r="T1155" s="13" t="str">
        <f t="shared" si="92"/>
        <v>product</v>
      </c>
      <c r="U1155" s="12" t="str">
        <f t="shared" si="91"/>
        <v>apparatus</v>
      </c>
    </row>
    <row r="1156" spans="1:21" ht="14.4">
      <c r="A1156" s="15">
        <v>332000000</v>
      </c>
      <c r="B1156" s="8">
        <v>44224334</v>
      </c>
      <c r="C1156" s="8">
        <v>2362463</v>
      </c>
      <c r="D1156" s="9" t="s">
        <v>21</v>
      </c>
      <c r="E1156" s="10">
        <v>40779</v>
      </c>
      <c r="F1156" s="9" t="s">
        <v>988</v>
      </c>
      <c r="G1156" s="8">
        <v>94</v>
      </c>
      <c r="H1156" s="9" t="s">
        <v>23</v>
      </c>
      <c r="I1156" s="9" t="s">
        <v>988</v>
      </c>
      <c r="J1156" s="9" t="s">
        <v>38</v>
      </c>
      <c r="K1156" s="9" t="s">
        <v>992</v>
      </c>
      <c r="L1156" s="11" t="s">
        <v>27</v>
      </c>
      <c r="M1156" s="11" t="s">
        <v>28</v>
      </c>
      <c r="O1156" s="12" t="s">
        <v>27</v>
      </c>
      <c r="P1156" s="12" t="s">
        <v>28</v>
      </c>
      <c r="Q1156" s="12"/>
      <c r="R1156" s="13" t="str">
        <f t="shared" si="93"/>
        <v>product</v>
      </c>
      <c r="S1156" s="14" t="str">
        <f t="shared" si="94"/>
        <v>apparatus</v>
      </c>
      <c r="T1156" s="13" t="str">
        <f t="shared" si="92"/>
        <v>product</v>
      </c>
      <c r="U1156" s="12" t="str">
        <f t="shared" si="91"/>
        <v>apparatus</v>
      </c>
    </row>
    <row r="1157" spans="1:21" ht="14.4">
      <c r="A1157" s="15">
        <v>332000000</v>
      </c>
      <c r="B1157" s="8">
        <v>44224334</v>
      </c>
      <c r="C1157" s="8">
        <v>2362463</v>
      </c>
      <c r="D1157" s="9" t="s">
        <v>21</v>
      </c>
      <c r="E1157" s="10">
        <v>40779</v>
      </c>
      <c r="F1157" s="9" t="s">
        <v>988</v>
      </c>
      <c r="G1157" s="8">
        <v>94</v>
      </c>
      <c r="H1157" s="9" t="s">
        <v>23</v>
      </c>
      <c r="I1157" s="9" t="s">
        <v>988</v>
      </c>
      <c r="J1157" s="9" t="s">
        <v>40</v>
      </c>
      <c r="K1157" s="9" t="s">
        <v>993</v>
      </c>
      <c r="L1157" s="11" t="s">
        <v>27</v>
      </c>
      <c r="M1157" s="11" t="s">
        <v>28</v>
      </c>
      <c r="O1157" s="12" t="s">
        <v>27</v>
      </c>
      <c r="P1157" s="12" t="s">
        <v>28</v>
      </c>
      <c r="Q1157" s="12"/>
      <c r="R1157" s="13" t="str">
        <f t="shared" si="93"/>
        <v>product</v>
      </c>
      <c r="S1157" s="14" t="str">
        <f t="shared" si="94"/>
        <v>apparatus</v>
      </c>
      <c r="T1157" s="13" t="str">
        <f t="shared" si="92"/>
        <v>product</v>
      </c>
      <c r="U1157" s="12" t="str">
        <f t="shared" si="91"/>
        <v>apparatus</v>
      </c>
    </row>
    <row r="1158" spans="1:21" ht="14.4">
      <c r="A1158" s="15">
        <v>332000000</v>
      </c>
      <c r="B1158" s="8">
        <v>44224334</v>
      </c>
      <c r="C1158" s="8">
        <v>2362463</v>
      </c>
      <c r="D1158" s="9" t="s">
        <v>21</v>
      </c>
      <c r="E1158" s="10">
        <v>40779</v>
      </c>
      <c r="F1158" s="9" t="s">
        <v>988</v>
      </c>
      <c r="G1158" s="8">
        <v>94</v>
      </c>
      <c r="H1158" s="9" t="s">
        <v>23</v>
      </c>
      <c r="I1158" s="9" t="s">
        <v>988</v>
      </c>
      <c r="J1158" s="9" t="s">
        <v>42</v>
      </c>
      <c r="K1158" s="9" t="s">
        <v>994</v>
      </c>
      <c r="L1158" s="11" t="s">
        <v>27</v>
      </c>
      <c r="M1158" s="11" t="s">
        <v>28</v>
      </c>
      <c r="O1158" s="12" t="s">
        <v>27</v>
      </c>
      <c r="P1158" s="12" t="s">
        <v>28</v>
      </c>
      <c r="Q1158" s="12"/>
      <c r="R1158" s="13" t="str">
        <f t="shared" si="93"/>
        <v>product</v>
      </c>
      <c r="S1158" s="14" t="str">
        <f t="shared" si="94"/>
        <v>apparatus</v>
      </c>
      <c r="T1158" s="13" t="str">
        <f t="shared" si="92"/>
        <v>product</v>
      </c>
      <c r="U1158" s="12" t="str">
        <f t="shared" si="91"/>
        <v>apparatus</v>
      </c>
    </row>
    <row r="1159" spans="1:21" ht="14.4">
      <c r="A1159" s="15">
        <v>332000000</v>
      </c>
      <c r="B1159" s="8">
        <v>44224334</v>
      </c>
      <c r="C1159" s="8">
        <v>2362463</v>
      </c>
      <c r="D1159" s="9" t="s">
        <v>21</v>
      </c>
      <c r="E1159" s="10">
        <v>40779</v>
      </c>
      <c r="F1159" s="9" t="s">
        <v>988</v>
      </c>
      <c r="G1159" s="8">
        <v>94</v>
      </c>
      <c r="H1159" s="9" t="s">
        <v>23</v>
      </c>
      <c r="I1159" s="9" t="s">
        <v>988</v>
      </c>
      <c r="J1159" s="9" t="s">
        <v>44</v>
      </c>
      <c r="K1159" s="9" t="s">
        <v>995</v>
      </c>
      <c r="L1159" s="11" t="s">
        <v>27</v>
      </c>
      <c r="M1159" s="11" t="s">
        <v>28</v>
      </c>
      <c r="O1159" s="12" t="s">
        <v>27</v>
      </c>
      <c r="P1159" s="12" t="s">
        <v>28</v>
      </c>
      <c r="Q1159" s="12"/>
      <c r="R1159" s="13" t="str">
        <f t="shared" si="93"/>
        <v>product</v>
      </c>
      <c r="S1159" s="14" t="str">
        <f t="shared" si="94"/>
        <v>apparatus</v>
      </c>
      <c r="T1159" s="13" t="str">
        <f t="shared" si="92"/>
        <v>product</v>
      </c>
      <c r="U1159" s="12" t="str">
        <f t="shared" si="91"/>
        <v>apparatus</v>
      </c>
    </row>
    <row r="1160" spans="1:21" ht="14.4">
      <c r="A1160" s="15">
        <v>332000000</v>
      </c>
      <c r="B1160" s="8">
        <v>44224334</v>
      </c>
      <c r="C1160" s="8">
        <v>2362463</v>
      </c>
      <c r="D1160" s="9" t="s">
        <v>21</v>
      </c>
      <c r="E1160" s="10">
        <v>40779</v>
      </c>
      <c r="F1160" s="9" t="s">
        <v>988</v>
      </c>
      <c r="G1160" s="8">
        <v>94</v>
      </c>
      <c r="H1160" s="9" t="s">
        <v>23</v>
      </c>
      <c r="I1160" s="9" t="s">
        <v>988</v>
      </c>
      <c r="J1160" s="9" t="s">
        <v>46</v>
      </c>
      <c r="K1160" s="9" t="s">
        <v>996</v>
      </c>
      <c r="L1160" s="11" t="s">
        <v>27</v>
      </c>
      <c r="M1160" s="11" t="s">
        <v>28</v>
      </c>
      <c r="O1160" s="12" t="s">
        <v>27</v>
      </c>
      <c r="P1160" s="12" t="s">
        <v>28</v>
      </c>
      <c r="Q1160" s="12"/>
      <c r="R1160" s="13" t="str">
        <f t="shared" si="93"/>
        <v>product</v>
      </c>
      <c r="S1160" s="14" t="str">
        <f t="shared" si="94"/>
        <v>apparatus</v>
      </c>
      <c r="T1160" s="13" t="str">
        <f t="shared" si="92"/>
        <v>product</v>
      </c>
      <c r="U1160" s="12" t="str">
        <f t="shared" si="91"/>
        <v>apparatus</v>
      </c>
    </row>
    <row r="1161" spans="1:21" ht="14.4">
      <c r="A1161" s="8">
        <v>16422556</v>
      </c>
      <c r="B1161" s="8">
        <v>39720369</v>
      </c>
      <c r="C1161" s="8">
        <v>1993185</v>
      </c>
      <c r="D1161" s="9" t="s">
        <v>21</v>
      </c>
      <c r="E1161" s="10">
        <v>39771</v>
      </c>
      <c r="F1161" s="9" t="s">
        <v>719</v>
      </c>
      <c r="G1161" s="8">
        <v>110</v>
      </c>
      <c r="H1161" s="9" t="s">
        <v>23</v>
      </c>
      <c r="I1161" s="9" t="s">
        <v>720</v>
      </c>
      <c r="J1161" s="9" t="s">
        <v>25</v>
      </c>
      <c r="K1161" s="9" t="s">
        <v>721</v>
      </c>
      <c r="L1161" s="11" t="s">
        <v>27</v>
      </c>
      <c r="M1161" s="11" t="s">
        <v>28</v>
      </c>
      <c r="O1161" s="12" t="s">
        <v>27</v>
      </c>
      <c r="P1161" s="12" t="s">
        <v>28</v>
      </c>
      <c r="Q1161" s="12"/>
      <c r="R1161" s="13" t="str">
        <f t="shared" si="93"/>
        <v>product</v>
      </c>
      <c r="S1161" s="14" t="str">
        <f t="shared" si="94"/>
        <v>apparatus</v>
      </c>
      <c r="T1161" s="13" t="str">
        <f t="shared" si="92"/>
        <v>product</v>
      </c>
      <c r="U1161" s="12" t="str">
        <f t="shared" si="91"/>
        <v>apparatus</v>
      </c>
    </row>
    <row r="1162" spans="1:21" ht="14.4">
      <c r="A1162" s="8">
        <v>16422556</v>
      </c>
      <c r="B1162" s="8">
        <v>39720369</v>
      </c>
      <c r="C1162" s="8">
        <v>1993185</v>
      </c>
      <c r="D1162" s="9" t="s">
        <v>21</v>
      </c>
      <c r="E1162" s="10">
        <v>39771</v>
      </c>
      <c r="F1162" s="9" t="s">
        <v>719</v>
      </c>
      <c r="G1162" s="8">
        <v>110</v>
      </c>
      <c r="H1162" s="9" t="s">
        <v>23</v>
      </c>
      <c r="I1162" s="9" t="s">
        <v>720</v>
      </c>
      <c r="J1162" s="9" t="s">
        <v>29</v>
      </c>
      <c r="K1162" s="9" t="s">
        <v>722</v>
      </c>
      <c r="L1162" s="11" t="s">
        <v>27</v>
      </c>
      <c r="M1162" s="11" t="s">
        <v>28</v>
      </c>
      <c r="O1162" s="12" t="s">
        <v>27</v>
      </c>
      <c r="P1162" s="12" t="s">
        <v>28</v>
      </c>
      <c r="Q1162" s="12"/>
      <c r="R1162" s="13" t="str">
        <f t="shared" si="93"/>
        <v>product</v>
      </c>
      <c r="S1162" s="14" t="str">
        <f t="shared" si="94"/>
        <v>apparatus</v>
      </c>
      <c r="T1162" s="13" t="str">
        <f t="shared" si="92"/>
        <v>product</v>
      </c>
      <c r="U1162" s="12" t="str">
        <f t="shared" si="91"/>
        <v>apparatus</v>
      </c>
    </row>
    <row r="1163" spans="1:21" ht="14.4">
      <c r="A1163" s="8">
        <v>16422556</v>
      </c>
      <c r="B1163" s="8">
        <v>39720369</v>
      </c>
      <c r="C1163" s="8">
        <v>1993185</v>
      </c>
      <c r="D1163" s="9" t="s">
        <v>21</v>
      </c>
      <c r="E1163" s="10">
        <v>39771</v>
      </c>
      <c r="F1163" s="9" t="s">
        <v>719</v>
      </c>
      <c r="G1163" s="8">
        <v>110</v>
      </c>
      <c r="H1163" s="9" t="s">
        <v>23</v>
      </c>
      <c r="I1163" s="9" t="s">
        <v>720</v>
      </c>
      <c r="J1163" s="9" t="s">
        <v>31</v>
      </c>
      <c r="K1163" s="9" t="s">
        <v>723</v>
      </c>
      <c r="L1163" s="11" t="s">
        <v>27</v>
      </c>
      <c r="M1163" s="11" t="s">
        <v>28</v>
      </c>
      <c r="O1163" s="12" t="s">
        <v>27</v>
      </c>
      <c r="P1163" s="12" t="s">
        <v>28</v>
      </c>
      <c r="Q1163" s="12"/>
      <c r="R1163" s="13" t="str">
        <f t="shared" si="93"/>
        <v>product</v>
      </c>
      <c r="S1163" s="14" t="str">
        <f t="shared" si="94"/>
        <v>apparatus</v>
      </c>
      <c r="T1163" s="13" t="str">
        <f t="shared" si="92"/>
        <v>product</v>
      </c>
      <c r="U1163" s="12" t="str">
        <f t="shared" si="91"/>
        <v>apparatus</v>
      </c>
    </row>
    <row r="1164" spans="1:21" ht="14.4">
      <c r="A1164" s="8">
        <v>16422556</v>
      </c>
      <c r="B1164" s="8">
        <v>39720369</v>
      </c>
      <c r="C1164" s="8">
        <v>1993185</v>
      </c>
      <c r="D1164" s="9" t="s">
        <v>21</v>
      </c>
      <c r="E1164" s="10">
        <v>39771</v>
      </c>
      <c r="F1164" s="9" t="s">
        <v>719</v>
      </c>
      <c r="G1164" s="8">
        <v>110</v>
      </c>
      <c r="H1164" s="9" t="s">
        <v>23</v>
      </c>
      <c r="I1164" s="9" t="s">
        <v>720</v>
      </c>
      <c r="J1164" s="9" t="s">
        <v>38</v>
      </c>
      <c r="K1164" s="9" t="s">
        <v>724</v>
      </c>
      <c r="L1164" s="11" t="s">
        <v>27</v>
      </c>
      <c r="M1164" s="11" t="s">
        <v>28</v>
      </c>
      <c r="O1164" s="12" t="s">
        <v>27</v>
      </c>
      <c r="P1164" s="12" t="s">
        <v>28</v>
      </c>
      <c r="Q1164" s="12"/>
      <c r="R1164" s="13" t="str">
        <f t="shared" si="93"/>
        <v>product</v>
      </c>
      <c r="S1164" s="14" t="str">
        <f t="shared" si="94"/>
        <v>apparatus</v>
      </c>
      <c r="T1164" s="13" t="str">
        <f t="shared" si="92"/>
        <v>product</v>
      </c>
      <c r="U1164" s="12" t="str">
        <f t="shared" si="91"/>
        <v>apparatus</v>
      </c>
    </row>
    <row r="1165" spans="1:21" ht="14.4">
      <c r="A1165" s="8">
        <v>16422556</v>
      </c>
      <c r="B1165" s="8">
        <v>39720369</v>
      </c>
      <c r="C1165" s="8">
        <v>1993185</v>
      </c>
      <c r="D1165" s="9" t="s">
        <v>21</v>
      </c>
      <c r="E1165" s="10">
        <v>39771</v>
      </c>
      <c r="F1165" s="9" t="s">
        <v>719</v>
      </c>
      <c r="G1165" s="8">
        <v>110</v>
      </c>
      <c r="H1165" s="9" t="s">
        <v>23</v>
      </c>
      <c r="I1165" s="9" t="s">
        <v>720</v>
      </c>
      <c r="J1165" s="9" t="s">
        <v>40</v>
      </c>
      <c r="K1165" s="9" t="s">
        <v>725</v>
      </c>
      <c r="L1165" s="11" t="s">
        <v>27</v>
      </c>
      <c r="M1165" s="11" t="s">
        <v>28</v>
      </c>
      <c r="O1165" s="12" t="s">
        <v>27</v>
      </c>
      <c r="P1165" s="12" t="s">
        <v>28</v>
      </c>
      <c r="Q1165" s="12"/>
      <c r="R1165" s="13" t="str">
        <f t="shared" si="93"/>
        <v>product</v>
      </c>
      <c r="S1165" s="14" t="str">
        <f t="shared" si="94"/>
        <v>apparatus</v>
      </c>
      <c r="T1165" s="13" t="str">
        <f t="shared" si="92"/>
        <v>product</v>
      </c>
      <c r="U1165" s="12" t="str">
        <f t="shared" si="91"/>
        <v>apparatus</v>
      </c>
    </row>
    <row r="1166" spans="1:21" ht="14.4">
      <c r="A1166" s="8">
        <v>16422556</v>
      </c>
      <c r="B1166" s="8">
        <v>39720369</v>
      </c>
      <c r="C1166" s="8">
        <v>1993185</v>
      </c>
      <c r="D1166" s="9" t="s">
        <v>21</v>
      </c>
      <c r="E1166" s="10">
        <v>39771</v>
      </c>
      <c r="F1166" s="9" t="s">
        <v>719</v>
      </c>
      <c r="G1166" s="8">
        <v>110</v>
      </c>
      <c r="H1166" s="9" t="s">
        <v>23</v>
      </c>
      <c r="I1166" s="9" t="s">
        <v>720</v>
      </c>
      <c r="J1166" s="9" t="s">
        <v>42</v>
      </c>
      <c r="K1166" s="9" t="s">
        <v>726</v>
      </c>
      <c r="L1166" s="11" t="s">
        <v>27</v>
      </c>
      <c r="M1166" s="11" t="s">
        <v>28</v>
      </c>
      <c r="O1166" s="12" t="s">
        <v>27</v>
      </c>
      <c r="P1166" s="12" t="s">
        <v>28</v>
      </c>
      <c r="Q1166" s="12"/>
      <c r="R1166" s="13" t="str">
        <f t="shared" si="93"/>
        <v>product</v>
      </c>
      <c r="S1166" s="14" t="str">
        <f t="shared" si="94"/>
        <v>apparatus</v>
      </c>
      <c r="T1166" s="13" t="str">
        <f t="shared" si="92"/>
        <v>product</v>
      </c>
      <c r="U1166" s="12" t="str">
        <f t="shared" si="91"/>
        <v>apparatus</v>
      </c>
    </row>
    <row r="1167" spans="1:21" ht="14.4">
      <c r="A1167" s="8">
        <v>16422556</v>
      </c>
      <c r="B1167" s="8">
        <v>39720369</v>
      </c>
      <c r="C1167" s="8">
        <v>1993185</v>
      </c>
      <c r="D1167" s="9" t="s">
        <v>21</v>
      </c>
      <c r="E1167" s="10">
        <v>39771</v>
      </c>
      <c r="F1167" s="9" t="s">
        <v>719</v>
      </c>
      <c r="G1167" s="8">
        <v>110</v>
      </c>
      <c r="H1167" s="9" t="s">
        <v>23</v>
      </c>
      <c r="I1167" s="9" t="s">
        <v>720</v>
      </c>
      <c r="J1167" s="9" t="s">
        <v>44</v>
      </c>
      <c r="K1167" s="9" t="s">
        <v>727</v>
      </c>
      <c r="L1167" s="11" t="s">
        <v>27</v>
      </c>
      <c r="M1167" s="11" t="s">
        <v>28</v>
      </c>
      <c r="O1167" s="12" t="s">
        <v>27</v>
      </c>
      <c r="P1167" s="12" t="s">
        <v>28</v>
      </c>
      <c r="Q1167" s="12"/>
      <c r="R1167" s="13" t="str">
        <f t="shared" si="93"/>
        <v>product</v>
      </c>
      <c r="S1167" s="14" t="str">
        <f t="shared" si="94"/>
        <v>apparatus</v>
      </c>
      <c r="T1167" s="13" t="str">
        <f t="shared" si="92"/>
        <v>product</v>
      </c>
      <c r="U1167" s="12" t="str">
        <f t="shared" si="91"/>
        <v>apparatus</v>
      </c>
    </row>
    <row r="1168" spans="1:21" ht="14.4">
      <c r="A1168" s="8">
        <v>16422556</v>
      </c>
      <c r="B1168" s="8">
        <v>39720369</v>
      </c>
      <c r="C1168" s="8">
        <v>1993185</v>
      </c>
      <c r="D1168" s="9" t="s">
        <v>21</v>
      </c>
      <c r="E1168" s="10">
        <v>39771</v>
      </c>
      <c r="F1168" s="9" t="s">
        <v>719</v>
      </c>
      <c r="G1168" s="8">
        <v>110</v>
      </c>
      <c r="H1168" s="9" t="s">
        <v>23</v>
      </c>
      <c r="I1168" s="9" t="s">
        <v>720</v>
      </c>
      <c r="J1168" s="9" t="s">
        <v>46</v>
      </c>
      <c r="K1168" s="9" t="s">
        <v>728</v>
      </c>
      <c r="L1168" s="11" t="s">
        <v>27</v>
      </c>
      <c r="M1168" s="11" t="s">
        <v>28</v>
      </c>
      <c r="O1168" s="12" t="s">
        <v>27</v>
      </c>
      <c r="P1168" s="12" t="s">
        <v>28</v>
      </c>
      <c r="Q1168" s="12"/>
      <c r="R1168" s="13" t="str">
        <f t="shared" si="93"/>
        <v>product</v>
      </c>
      <c r="S1168" s="14" t="str">
        <f t="shared" si="94"/>
        <v>apparatus</v>
      </c>
      <c r="T1168" s="13" t="str">
        <f t="shared" si="92"/>
        <v>product</v>
      </c>
      <c r="U1168" s="12" t="str">
        <f t="shared" si="91"/>
        <v>apparatus</v>
      </c>
    </row>
    <row r="1169" spans="1:21" ht="14.4">
      <c r="A1169" s="8">
        <v>16422556</v>
      </c>
      <c r="B1169" s="8">
        <v>39720369</v>
      </c>
      <c r="C1169" s="8">
        <v>1993185</v>
      </c>
      <c r="D1169" s="9" t="s">
        <v>21</v>
      </c>
      <c r="E1169" s="10">
        <v>39771</v>
      </c>
      <c r="F1169" s="9" t="s">
        <v>719</v>
      </c>
      <c r="G1169" s="8">
        <v>110</v>
      </c>
      <c r="H1169" s="9" t="s">
        <v>23</v>
      </c>
      <c r="I1169" s="9" t="s">
        <v>720</v>
      </c>
      <c r="J1169" s="9" t="s">
        <v>48</v>
      </c>
      <c r="K1169" s="9" t="s">
        <v>729</v>
      </c>
      <c r="L1169" s="11" t="s">
        <v>27</v>
      </c>
      <c r="M1169" s="11" t="s">
        <v>28</v>
      </c>
      <c r="O1169" s="12" t="s">
        <v>27</v>
      </c>
      <c r="P1169" s="12" t="s">
        <v>28</v>
      </c>
      <c r="Q1169" s="12"/>
      <c r="R1169" s="13" t="str">
        <f t="shared" si="93"/>
        <v>product</v>
      </c>
      <c r="S1169" s="14" t="str">
        <f t="shared" si="94"/>
        <v>apparatus</v>
      </c>
      <c r="T1169" s="13" t="str">
        <f t="shared" si="92"/>
        <v>product</v>
      </c>
      <c r="U1169" s="12" t="str">
        <f t="shared" si="91"/>
        <v>apparatus</v>
      </c>
    </row>
    <row r="1170" spans="1:21" ht="14.4">
      <c r="A1170" s="8">
        <v>16422556</v>
      </c>
      <c r="B1170" s="8">
        <v>39720369</v>
      </c>
      <c r="C1170" s="8">
        <v>1993185</v>
      </c>
      <c r="D1170" s="9" t="s">
        <v>21</v>
      </c>
      <c r="E1170" s="10">
        <v>39771</v>
      </c>
      <c r="F1170" s="9" t="s">
        <v>719</v>
      </c>
      <c r="G1170" s="8">
        <v>110</v>
      </c>
      <c r="H1170" s="9" t="s">
        <v>23</v>
      </c>
      <c r="I1170" s="9" t="s">
        <v>720</v>
      </c>
      <c r="J1170" s="9" t="s">
        <v>50</v>
      </c>
      <c r="K1170" s="9" t="s">
        <v>730</v>
      </c>
      <c r="L1170" s="11" t="s">
        <v>27</v>
      </c>
      <c r="M1170" s="11" t="s">
        <v>28</v>
      </c>
      <c r="O1170" s="12" t="s">
        <v>27</v>
      </c>
      <c r="P1170" s="12" t="s">
        <v>28</v>
      </c>
      <c r="Q1170" s="12"/>
      <c r="R1170" s="13" t="str">
        <f t="shared" si="93"/>
        <v>product</v>
      </c>
      <c r="S1170" s="14" t="str">
        <f t="shared" si="94"/>
        <v>apparatus</v>
      </c>
      <c r="T1170" s="13" t="str">
        <f t="shared" si="92"/>
        <v>product</v>
      </c>
      <c r="U1170" s="12" t="str">
        <f t="shared" si="91"/>
        <v>apparatus</v>
      </c>
    </row>
    <row r="1171" spans="1:21" ht="14.4">
      <c r="A1171" s="8">
        <v>16116100</v>
      </c>
      <c r="B1171" s="8">
        <v>34431642</v>
      </c>
      <c r="C1171" s="8">
        <v>1533881</v>
      </c>
      <c r="D1171" s="9" t="s">
        <v>21</v>
      </c>
      <c r="E1171" s="10">
        <v>38497</v>
      </c>
      <c r="F1171" s="9" t="s">
        <v>731</v>
      </c>
      <c r="G1171" s="8">
        <v>105</v>
      </c>
      <c r="H1171" s="9" t="s">
        <v>23</v>
      </c>
      <c r="I1171" s="9" t="s">
        <v>731</v>
      </c>
      <c r="J1171" s="9" t="s">
        <v>25</v>
      </c>
      <c r="K1171" s="9" t="s">
        <v>732</v>
      </c>
      <c r="L1171" s="11" t="s">
        <v>27</v>
      </c>
      <c r="M1171" s="11" t="s">
        <v>28</v>
      </c>
      <c r="O1171" s="12" t="s">
        <v>27</v>
      </c>
      <c r="P1171" s="12" t="s">
        <v>28</v>
      </c>
      <c r="Q1171" s="12"/>
      <c r="R1171" s="13" t="str">
        <f t="shared" si="93"/>
        <v>product</v>
      </c>
      <c r="S1171" s="14" t="str">
        <f t="shared" si="94"/>
        <v>apparatus</v>
      </c>
      <c r="T1171" s="13" t="str">
        <f t="shared" si="92"/>
        <v>product</v>
      </c>
      <c r="U1171" s="12" t="str">
        <f t="shared" si="91"/>
        <v>apparatus</v>
      </c>
    </row>
    <row r="1172" spans="1:21" ht="14.4">
      <c r="A1172" s="8">
        <v>16116100</v>
      </c>
      <c r="B1172" s="8">
        <v>34431642</v>
      </c>
      <c r="C1172" s="8">
        <v>1533881</v>
      </c>
      <c r="D1172" s="9" t="s">
        <v>21</v>
      </c>
      <c r="E1172" s="10">
        <v>38497</v>
      </c>
      <c r="F1172" s="9" t="s">
        <v>731</v>
      </c>
      <c r="G1172" s="8">
        <v>105</v>
      </c>
      <c r="H1172" s="9" t="s">
        <v>23</v>
      </c>
      <c r="I1172" s="9" t="s">
        <v>731</v>
      </c>
      <c r="J1172" s="9" t="s">
        <v>29</v>
      </c>
      <c r="K1172" s="9" t="s">
        <v>733</v>
      </c>
      <c r="L1172" s="11" t="s">
        <v>27</v>
      </c>
      <c r="M1172" s="11" t="s">
        <v>28</v>
      </c>
      <c r="O1172" s="12" t="s">
        <v>27</v>
      </c>
      <c r="P1172" s="12" t="s">
        <v>28</v>
      </c>
      <c r="Q1172" s="12"/>
      <c r="R1172" s="13" t="str">
        <f t="shared" si="93"/>
        <v>product</v>
      </c>
      <c r="S1172" s="14" t="str">
        <f t="shared" si="94"/>
        <v>apparatus</v>
      </c>
      <c r="T1172" s="13" t="str">
        <f t="shared" si="92"/>
        <v>product</v>
      </c>
      <c r="U1172" s="12" t="str">
        <f t="shared" si="91"/>
        <v>apparatus</v>
      </c>
    </row>
    <row r="1173" spans="1:21" ht="14.4">
      <c r="A1173" s="8">
        <v>16116100</v>
      </c>
      <c r="B1173" s="8">
        <v>34431642</v>
      </c>
      <c r="C1173" s="8">
        <v>1533881</v>
      </c>
      <c r="D1173" s="9" t="s">
        <v>21</v>
      </c>
      <c r="E1173" s="10">
        <v>38497</v>
      </c>
      <c r="F1173" s="9" t="s">
        <v>731</v>
      </c>
      <c r="G1173" s="8">
        <v>105</v>
      </c>
      <c r="H1173" s="9" t="s">
        <v>23</v>
      </c>
      <c r="I1173" s="9" t="s">
        <v>731</v>
      </c>
      <c r="J1173" s="9" t="s">
        <v>31</v>
      </c>
      <c r="K1173" s="9" t="s">
        <v>734</v>
      </c>
      <c r="L1173" s="11" t="s">
        <v>27</v>
      </c>
      <c r="M1173" s="11" t="s">
        <v>28</v>
      </c>
      <c r="O1173" s="12" t="s">
        <v>27</v>
      </c>
      <c r="P1173" s="12" t="s">
        <v>28</v>
      </c>
      <c r="Q1173" s="12"/>
      <c r="R1173" s="13" t="str">
        <f t="shared" si="93"/>
        <v>product</v>
      </c>
      <c r="S1173" s="14" t="str">
        <f t="shared" si="94"/>
        <v>apparatus</v>
      </c>
      <c r="T1173" s="13" t="str">
        <f t="shared" si="92"/>
        <v>product</v>
      </c>
      <c r="U1173" s="12" t="str">
        <f t="shared" si="91"/>
        <v>apparatus</v>
      </c>
    </row>
    <row r="1174" spans="1:21" ht="14.4">
      <c r="A1174" s="8">
        <v>16116100</v>
      </c>
      <c r="B1174" s="8">
        <v>34431642</v>
      </c>
      <c r="C1174" s="8">
        <v>1533881</v>
      </c>
      <c r="D1174" s="9" t="s">
        <v>21</v>
      </c>
      <c r="E1174" s="10">
        <v>38497</v>
      </c>
      <c r="F1174" s="9" t="s">
        <v>731</v>
      </c>
      <c r="G1174" s="8">
        <v>105</v>
      </c>
      <c r="H1174" s="9" t="s">
        <v>23</v>
      </c>
      <c r="I1174" s="9" t="s">
        <v>731</v>
      </c>
      <c r="J1174" s="9" t="s">
        <v>38</v>
      </c>
      <c r="K1174" s="9" t="s">
        <v>735</v>
      </c>
      <c r="L1174" s="11" t="s">
        <v>27</v>
      </c>
      <c r="M1174" s="11" t="s">
        <v>28</v>
      </c>
      <c r="O1174" s="12" t="s">
        <v>27</v>
      </c>
      <c r="P1174" s="12" t="s">
        <v>28</v>
      </c>
      <c r="Q1174" s="12"/>
      <c r="R1174" s="13" t="str">
        <f t="shared" si="93"/>
        <v>product</v>
      </c>
      <c r="S1174" s="14" t="str">
        <f t="shared" si="94"/>
        <v>apparatus</v>
      </c>
      <c r="T1174" s="13" t="str">
        <f t="shared" si="92"/>
        <v>product</v>
      </c>
      <c r="U1174" s="12" t="str">
        <f t="shared" si="91"/>
        <v>apparatus</v>
      </c>
    </row>
    <row r="1175" spans="1:21" ht="14.4">
      <c r="A1175" s="8">
        <v>16116100</v>
      </c>
      <c r="B1175" s="8">
        <v>34431642</v>
      </c>
      <c r="C1175" s="8">
        <v>1533881</v>
      </c>
      <c r="D1175" s="9" t="s">
        <v>21</v>
      </c>
      <c r="E1175" s="10">
        <v>38497</v>
      </c>
      <c r="F1175" s="9" t="s">
        <v>731</v>
      </c>
      <c r="G1175" s="8">
        <v>105</v>
      </c>
      <c r="H1175" s="9" t="s">
        <v>23</v>
      </c>
      <c r="I1175" s="9" t="s">
        <v>731</v>
      </c>
      <c r="J1175" s="9" t="s">
        <v>40</v>
      </c>
      <c r="K1175" s="9" t="s">
        <v>736</v>
      </c>
      <c r="L1175" s="11" t="s">
        <v>27</v>
      </c>
      <c r="M1175" s="11" t="s">
        <v>28</v>
      </c>
      <c r="O1175" s="12" t="s">
        <v>27</v>
      </c>
      <c r="P1175" s="12" t="s">
        <v>28</v>
      </c>
      <c r="Q1175" s="12"/>
      <c r="R1175" s="13" t="str">
        <f t="shared" si="93"/>
        <v>product</v>
      </c>
      <c r="S1175" s="14" t="str">
        <f t="shared" si="94"/>
        <v>apparatus</v>
      </c>
      <c r="T1175" s="13" t="str">
        <f t="shared" si="92"/>
        <v>product</v>
      </c>
      <c r="U1175" s="12" t="str">
        <f t="shared" si="91"/>
        <v>apparatus</v>
      </c>
    </row>
    <row r="1176" spans="1:21" ht="14.4">
      <c r="A1176" s="8">
        <v>16116100</v>
      </c>
      <c r="B1176" s="8">
        <v>34431642</v>
      </c>
      <c r="C1176" s="8">
        <v>1533881</v>
      </c>
      <c r="D1176" s="9" t="s">
        <v>21</v>
      </c>
      <c r="E1176" s="10">
        <v>38497</v>
      </c>
      <c r="F1176" s="9" t="s">
        <v>731</v>
      </c>
      <c r="G1176" s="8">
        <v>105</v>
      </c>
      <c r="H1176" s="9" t="s">
        <v>23</v>
      </c>
      <c r="I1176" s="9" t="s">
        <v>731</v>
      </c>
      <c r="J1176" s="9" t="s">
        <v>42</v>
      </c>
      <c r="K1176" s="9" t="s">
        <v>737</v>
      </c>
      <c r="L1176" s="11" t="s">
        <v>27</v>
      </c>
      <c r="M1176" s="11" t="s">
        <v>28</v>
      </c>
      <c r="O1176" s="12" t="s">
        <v>27</v>
      </c>
      <c r="P1176" s="12" t="s">
        <v>28</v>
      </c>
      <c r="Q1176" s="12"/>
      <c r="R1176" s="13" t="str">
        <f t="shared" si="93"/>
        <v>product</v>
      </c>
      <c r="S1176" s="14" t="str">
        <f t="shared" si="94"/>
        <v>apparatus</v>
      </c>
      <c r="T1176" s="13" t="str">
        <f t="shared" si="92"/>
        <v>product</v>
      </c>
      <c r="U1176" s="12" t="str">
        <f t="shared" si="91"/>
        <v>apparatus</v>
      </c>
    </row>
    <row r="1177" spans="1:21" ht="14.4">
      <c r="A1177" s="8">
        <v>16116100</v>
      </c>
      <c r="B1177" s="8">
        <v>34431642</v>
      </c>
      <c r="C1177" s="8">
        <v>1533881</v>
      </c>
      <c r="D1177" s="9" t="s">
        <v>21</v>
      </c>
      <c r="E1177" s="10">
        <v>38497</v>
      </c>
      <c r="F1177" s="9" t="s">
        <v>731</v>
      </c>
      <c r="G1177" s="8">
        <v>105</v>
      </c>
      <c r="H1177" s="9" t="s">
        <v>23</v>
      </c>
      <c r="I1177" s="9" t="s">
        <v>731</v>
      </c>
      <c r="J1177" s="9" t="s">
        <v>44</v>
      </c>
      <c r="K1177" s="9" t="s">
        <v>738</v>
      </c>
      <c r="L1177" s="11" t="s">
        <v>27</v>
      </c>
      <c r="M1177" s="11" t="s">
        <v>28</v>
      </c>
      <c r="O1177" s="12" t="s">
        <v>27</v>
      </c>
      <c r="P1177" s="12" t="s">
        <v>28</v>
      </c>
      <c r="Q1177" s="12"/>
      <c r="R1177" s="13" t="str">
        <f t="shared" si="93"/>
        <v>product</v>
      </c>
      <c r="S1177" s="14" t="str">
        <f t="shared" si="94"/>
        <v>apparatus</v>
      </c>
      <c r="T1177" s="13" t="str">
        <f t="shared" si="92"/>
        <v>product</v>
      </c>
      <c r="U1177" s="12" t="str">
        <f t="shared" si="91"/>
        <v>apparatus</v>
      </c>
    </row>
    <row r="1178" spans="1:21" ht="14.4">
      <c r="A1178" s="8">
        <v>16116100</v>
      </c>
      <c r="B1178" s="8">
        <v>34431642</v>
      </c>
      <c r="C1178" s="8">
        <v>1533881</v>
      </c>
      <c r="D1178" s="9" t="s">
        <v>21</v>
      </c>
      <c r="E1178" s="10">
        <v>38497</v>
      </c>
      <c r="F1178" s="9" t="s">
        <v>731</v>
      </c>
      <c r="G1178" s="8">
        <v>105</v>
      </c>
      <c r="H1178" s="9" t="s">
        <v>23</v>
      </c>
      <c r="I1178" s="9" t="s">
        <v>731</v>
      </c>
      <c r="J1178" s="9" t="s">
        <v>46</v>
      </c>
      <c r="K1178" s="9" t="s">
        <v>739</v>
      </c>
      <c r="L1178" s="11" t="s">
        <v>27</v>
      </c>
      <c r="M1178" s="11" t="s">
        <v>28</v>
      </c>
      <c r="O1178" s="12" t="s">
        <v>27</v>
      </c>
      <c r="P1178" s="12" t="s">
        <v>28</v>
      </c>
      <c r="Q1178" s="12"/>
      <c r="R1178" s="13" t="str">
        <f t="shared" si="93"/>
        <v>product</v>
      </c>
      <c r="S1178" s="14" t="str">
        <f t="shared" si="94"/>
        <v>apparatus</v>
      </c>
      <c r="T1178" s="16" t="str">
        <f t="shared" si="92"/>
        <v>product</v>
      </c>
      <c r="U1178" s="12" t="str">
        <f t="shared" si="91"/>
        <v>apparatus</v>
      </c>
    </row>
    <row r="1179" spans="1:21" ht="14.4">
      <c r="A1179" s="8">
        <v>16116100</v>
      </c>
      <c r="B1179" s="8">
        <v>34431642</v>
      </c>
      <c r="C1179" s="8">
        <v>1533881</v>
      </c>
      <c r="D1179" s="9" t="s">
        <v>21</v>
      </c>
      <c r="E1179" s="10">
        <v>38497</v>
      </c>
      <c r="F1179" s="9" t="s">
        <v>731</v>
      </c>
      <c r="G1179" s="8">
        <v>105</v>
      </c>
      <c r="H1179" s="9" t="s">
        <v>23</v>
      </c>
      <c r="I1179" s="9" t="s">
        <v>731</v>
      </c>
      <c r="J1179" s="9" t="s">
        <v>48</v>
      </c>
      <c r="K1179" s="9" t="s">
        <v>740</v>
      </c>
      <c r="L1179" s="11" t="s">
        <v>27</v>
      </c>
      <c r="M1179" s="11" t="s">
        <v>28</v>
      </c>
      <c r="O1179" s="12" t="s">
        <v>27</v>
      </c>
      <c r="P1179" s="12" t="s">
        <v>28</v>
      </c>
      <c r="Q1179" s="12"/>
      <c r="R1179" s="13" t="str">
        <f t="shared" si="93"/>
        <v>product</v>
      </c>
      <c r="S1179" s="14" t="str">
        <f t="shared" si="94"/>
        <v>apparatus</v>
      </c>
      <c r="T1179" s="13" t="str">
        <f t="shared" si="92"/>
        <v>product</v>
      </c>
      <c r="U1179" s="12" t="str">
        <f t="shared" si="91"/>
        <v>apparatus</v>
      </c>
    </row>
    <row r="1180" spans="1:21" ht="14.4">
      <c r="A1180" s="8">
        <v>16094867</v>
      </c>
      <c r="B1180" s="8">
        <v>33296883</v>
      </c>
      <c r="C1180" s="8">
        <v>1487034</v>
      </c>
      <c r="D1180" s="9" t="s">
        <v>21</v>
      </c>
      <c r="E1180" s="10">
        <v>38336</v>
      </c>
      <c r="F1180" s="9" t="s">
        <v>699</v>
      </c>
      <c r="G1180" s="8">
        <v>114</v>
      </c>
      <c r="H1180" s="9" t="s">
        <v>23</v>
      </c>
      <c r="I1180" s="9" t="s">
        <v>699</v>
      </c>
      <c r="J1180" s="9" t="s">
        <v>25</v>
      </c>
      <c r="K1180" s="9" t="s">
        <v>700</v>
      </c>
      <c r="L1180" s="11" t="s">
        <v>376</v>
      </c>
      <c r="M1180" s="11" t="s">
        <v>377</v>
      </c>
      <c r="O1180" s="12" t="s">
        <v>27</v>
      </c>
      <c r="P1180" s="12" t="s">
        <v>28</v>
      </c>
      <c r="Q1180" s="12"/>
      <c r="R1180" s="13" t="str">
        <f t="shared" si="93"/>
        <v>CONFLICT</v>
      </c>
      <c r="S1180" s="14" t="str">
        <f t="shared" si="94"/>
        <v>CONFLICT</v>
      </c>
      <c r="T1180" s="13" t="s">
        <v>27</v>
      </c>
      <c r="U1180" s="12" t="s">
        <v>28</v>
      </c>
    </row>
    <row r="1181" spans="1:21" ht="14.4">
      <c r="A1181" s="8">
        <v>16094867</v>
      </c>
      <c r="B1181" s="8">
        <v>33296883</v>
      </c>
      <c r="C1181" s="8">
        <v>1487034</v>
      </c>
      <c r="D1181" s="9" t="s">
        <v>21</v>
      </c>
      <c r="E1181" s="10">
        <v>38336</v>
      </c>
      <c r="F1181" s="9" t="s">
        <v>699</v>
      </c>
      <c r="G1181" s="8">
        <v>114</v>
      </c>
      <c r="H1181" s="9" t="s">
        <v>23</v>
      </c>
      <c r="I1181" s="9" t="s">
        <v>699</v>
      </c>
      <c r="J1181" s="9" t="s">
        <v>29</v>
      </c>
      <c r="K1181" s="9" t="s">
        <v>701</v>
      </c>
      <c r="L1181" s="11" t="s">
        <v>27</v>
      </c>
      <c r="M1181" s="11" t="s">
        <v>28</v>
      </c>
      <c r="O1181" s="12" t="s">
        <v>27</v>
      </c>
      <c r="P1181" s="12" t="s">
        <v>28</v>
      </c>
      <c r="Q1181" s="12"/>
      <c r="R1181" s="13" t="str">
        <f t="shared" si="93"/>
        <v>product</v>
      </c>
      <c r="S1181" s="14" t="str">
        <f t="shared" si="94"/>
        <v>apparatus</v>
      </c>
      <c r="T1181" s="13" t="str">
        <f t="shared" ref="T1181:T1195" si="95">R1181</f>
        <v>product</v>
      </c>
      <c r="U1181" s="12" t="str">
        <f t="shared" ref="U1181:U1195" si="96">S1181</f>
        <v>apparatus</v>
      </c>
    </row>
    <row r="1182" spans="1:21" ht="14.4">
      <c r="A1182" s="8">
        <v>16094867</v>
      </c>
      <c r="B1182" s="8">
        <v>33296883</v>
      </c>
      <c r="C1182" s="8">
        <v>1487034</v>
      </c>
      <c r="D1182" s="9" t="s">
        <v>21</v>
      </c>
      <c r="E1182" s="10">
        <v>38336</v>
      </c>
      <c r="F1182" s="9" t="s">
        <v>699</v>
      </c>
      <c r="G1182" s="8">
        <v>114</v>
      </c>
      <c r="H1182" s="9" t="s">
        <v>23</v>
      </c>
      <c r="I1182" s="9" t="s">
        <v>699</v>
      </c>
      <c r="J1182" s="9" t="s">
        <v>31</v>
      </c>
      <c r="K1182" s="9" t="s">
        <v>702</v>
      </c>
      <c r="L1182" s="11" t="s">
        <v>27</v>
      </c>
      <c r="M1182" s="11" t="s">
        <v>28</v>
      </c>
      <c r="O1182" s="12" t="s">
        <v>27</v>
      </c>
      <c r="P1182" s="12" t="s">
        <v>28</v>
      </c>
      <c r="Q1182" s="12"/>
      <c r="R1182" s="13" t="str">
        <f t="shared" si="93"/>
        <v>product</v>
      </c>
      <c r="S1182" s="14" t="str">
        <f t="shared" si="94"/>
        <v>apparatus</v>
      </c>
      <c r="T1182" s="13" t="str">
        <f t="shared" si="95"/>
        <v>product</v>
      </c>
      <c r="U1182" s="12" t="str">
        <f t="shared" si="96"/>
        <v>apparatus</v>
      </c>
    </row>
    <row r="1183" spans="1:21" ht="14.4">
      <c r="A1183" s="8">
        <v>16094867</v>
      </c>
      <c r="B1183" s="8">
        <v>33296883</v>
      </c>
      <c r="C1183" s="8">
        <v>1487034</v>
      </c>
      <c r="D1183" s="9" t="s">
        <v>21</v>
      </c>
      <c r="E1183" s="10">
        <v>38336</v>
      </c>
      <c r="F1183" s="9" t="s">
        <v>699</v>
      </c>
      <c r="G1183" s="8">
        <v>114</v>
      </c>
      <c r="H1183" s="9" t="s">
        <v>23</v>
      </c>
      <c r="I1183" s="9" t="s">
        <v>699</v>
      </c>
      <c r="J1183" s="9" t="s">
        <v>38</v>
      </c>
      <c r="K1183" s="9" t="s">
        <v>703</v>
      </c>
      <c r="L1183" s="11" t="s">
        <v>27</v>
      </c>
      <c r="M1183" s="11" t="s">
        <v>28</v>
      </c>
      <c r="O1183" s="12" t="s">
        <v>27</v>
      </c>
      <c r="P1183" s="12" t="s">
        <v>28</v>
      </c>
      <c r="Q1183" s="12"/>
      <c r="R1183" s="13" t="str">
        <f t="shared" si="93"/>
        <v>product</v>
      </c>
      <c r="S1183" s="14" t="str">
        <f t="shared" si="94"/>
        <v>apparatus</v>
      </c>
      <c r="T1183" s="13" t="str">
        <f t="shared" si="95"/>
        <v>product</v>
      </c>
      <c r="U1183" s="12" t="str">
        <f t="shared" si="96"/>
        <v>apparatus</v>
      </c>
    </row>
    <row r="1184" spans="1:21" ht="14.4">
      <c r="A1184" s="8">
        <v>16094867</v>
      </c>
      <c r="B1184" s="8">
        <v>33296883</v>
      </c>
      <c r="C1184" s="8">
        <v>1487034</v>
      </c>
      <c r="D1184" s="9" t="s">
        <v>21</v>
      </c>
      <c r="E1184" s="10">
        <v>38336</v>
      </c>
      <c r="F1184" s="9" t="s">
        <v>699</v>
      </c>
      <c r="G1184" s="8">
        <v>114</v>
      </c>
      <c r="H1184" s="9" t="s">
        <v>23</v>
      </c>
      <c r="I1184" s="9" t="s">
        <v>699</v>
      </c>
      <c r="J1184" s="9" t="s">
        <v>40</v>
      </c>
      <c r="K1184" s="9" t="s">
        <v>704</v>
      </c>
      <c r="L1184" s="11" t="s">
        <v>27</v>
      </c>
      <c r="M1184" s="11" t="s">
        <v>28</v>
      </c>
      <c r="O1184" s="12" t="s">
        <v>27</v>
      </c>
      <c r="P1184" s="12" t="s">
        <v>28</v>
      </c>
      <c r="Q1184" s="12"/>
      <c r="R1184" s="13" t="str">
        <f t="shared" si="93"/>
        <v>product</v>
      </c>
      <c r="S1184" s="14" t="str">
        <f t="shared" si="94"/>
        <v>apparatus</v>
      </c>
      <c r="T1184" s="13" t="str">
        <f t="shared" si="95"/>
        <v>product</v>
      </c>
      <c r="U1184" s="12" t="str">
        <f t="shared" si="96"/>
        <v>apparatus</v>
      </c>
    </row>
    <row r="1185" spans="1:21" ht="14.4">
      <c r="A1185" s="8">
        <v>16094867</v>
      </c>
      <c r="B1185" s="8">
        <v>33296883</v>
      </c>
      <c r="C1185" s="8">
        <v>1487034</v>
      </c>
      <c r="D1185" s="9" t="s">
        <v>21</v>
      </c>
      <c r="E1185" s="10">
        <v>38336</v>
      </c>
      <c r="F1185" s="9" t="s">
        <v>699</v>
      </c>
      <c r="G1185" s="8">
        <v>114</v>
      </c>
      <c r="H1185" s="9" t="s">
        <v>23</v>
      </c>
      <c r="I1185" s="9" t="s">
        <v>699</v>
      </c>
      <c r="J1185" s="9" t="s">
        <v>42</v>
      </c>
      <c r="K1185" s="9" t="s">
        <v>705</v>
      </c>
      <c r="L1185" s="11" t="s">
        <v>27</v>
      </c>
      <c r="M1185" s="11" t="s">
        <v>28</v>
      </c>
      <c r="O1185" s="12" t="s">
        <v>27</v>
      </c>
      <c r="P1185" s="12" t="s">
        <v>28</v>
      </c>
      <c r="Q1185" s="12"/>
      <c r="R1185" s="13" t="str">
        <f t="shared" si="93"/>
        <v>product</v>
      </c>
      <c r="S1185" s="14" t="str">
        <f t="shared" si="94"/>
        <v>apparatus</v>
      </c>
      <c r="T1185" s="13" t="str">
        <f t="shared" si="95"/>
        <v>product</v>
      </c>
      <c r="U1185" s="12" t="str">
        <f t="shared" si="96"/>
        <v>apparatus</v>
      </c>
    </row>
    <row r="1186" spans="1:21" ht="14.4">
      <c r="A1186" s="8">
        <v>16094867</v>
      </c>
      <c r="B1186" s="8">
        <v>33296883</v>
      </c>
      <c r="C1186" s="8">
        <v>1487034</v>
      </c>
      <c r="D1186" s="9" t="s">
        <v>21</v>
      </c>
      <c r="E1186" s="10">
        <v>38336</v>
      </c>
      <c r="F1186" s="9" t="s">
        <v>699</v>
      </c>
      <c r="G1186" s="8">
        <v>114</v>
      </c>
      <c r="H1186" s="9" t="s">
        <v>23</v>
      </c>
      <c r="I1186" s="9" t="s">
        <v>699</v>
      </c>
      <c r="J1186" s="9" t="s">
        <v>44</v>
      </c>
      <c r="K1186" s="9" t="s">
        <v>706</v>
      </c>
      <c r="L1186" s="11" t="s">
        <v>27</v>
      </c>
      <c r="M1186" s="11" t="s">
        <v>28</v>
      </c>
      <c r="O1186" s="12" t="s">
        <v>27</v>
      </c>
      <c r="P1186" s="12" t="s">
        <v>28</v>
      </c>
      <c r="Q1186" s="12"/>
      <c r="R1186" s="13" t="str">
        <f t="shared" si="93"/>
        <v>product</v>
      </c>
      <c r="S1186" s="14" t="str">
        <f t="shared" si="94"/>
        <v>apparatus</v>
      </c>
      <c r="T1186" s="13" t="str">
        <f t="shared" si="95"/>
        <v>product</v>
      </c>
      <c r="U1186" s="12" t="str">
        <f t="shared" si="96"/>
        <v>apparatus</v>
      </c>
    </row>
    <row r="1187" spans="1:21" ht="14.4">
      <c r="A1187" s="8">
        <v>16094867</v>
      </c>
      <c r="B1187" s="8">
        <v>33296883</v>
      </c>
      <c r="C1187" s="8">
        <v>1487034</v>
      </c>
      <c r="D1187" s="9" t="s">
        <v>21</v>
      </c>
      <c r="E1187" s="10">
        <v>38336</v>
      </c>
      <c r="F1187" s="9" t="s">
        <v>699</v>
      </c>
      <c r="G1187" s="8">
        <v>114</v>
      </c>
      <c r="H1187" s="9" t="s">
        <v>23</v>
      </c>
      <c r="I1187" s="9" t="s">
        <v>699</v>
      </c>
      <c r="J1187" s="9" t="s">
        <v>46</v>
      </c>
      <c r="K1187" s="9" t="s">
        <v>707</v>
      </c>
      <c r="L1187" s="11" t="s">
        <v>27</v>
      </c>
      <c r="M1187" s="11" t="s">
        <v>28</v>
      </c>
      <c r="O1187" s="12" t="s">
        <v>27</v>
      </c>
      <c r="P1187" s="12" t="s">
        <v>28</v>
      </c>
      <c r="Q1187" s="12"/>
      <c r="R1187" s="13" t="str">
        <f t="shared" si="93"/>
        <v>product</v>
      </c>
      <c r="S1187" s="14" t="str">
        <f t="shared" si="94"/>
        <v>apparatus</v>
      </c>
      <c r="T1187" s="13" t="str">
        <f t="shared" si="95"/>
        <v>product</v>
      </c>
      <c r="U1187" s="12" t="str">
        <f t="shared" si="96"/>
        <v>apparatus</v>
      </c>
    </row>
    <row r="1188" spans="1:21" ht="14.4">
      <c r="A1188" s="8">
        <v>16094867</v>
      </c>
      <c r="B1188" s="8">
        <v>33296883</v>
      </c>
      <c r="C1188" s="8">
        <v>1487034</v>
      </c>
      <c r="D1188" s="9" t="s">
        <v>21</v>
      </c>
      <c r="E1188" s="10">
        <v>38336</v>
      </c>
      <c r="F1188" s="9" t="s">
        <v>699</v>
      </c>
      <c r="G1188" s="8">
        <v>114</v>
      </c>
      <c r="H1188" s="9" t="s">
        <v>23</v>
      </c>
      <c r="I1188" s="9" t="s">
        <v>699</v>
      </c>
      <c r="J1188" s="9" t="s">
        <v>48</v>
      </c>
      <c r="K1188" s="9" t="s">
        <v>708</v>
      </c>
      <c r="L1188" s="11" t="s">
        <v>27</v>
      </c>
      <c r="M1188" s="11" t="s">
        <v>28</v>
      </c>
      <c r="O1188" s="12" t="s">
        <v>27</v>
      </c>
      <c r="P1188" s="12" t="s">
        <v>28</v>
      </c>
      <c r="Q1188" s="17"/>
      <c r="R1188" s="13" t="str">
        <f t="shared" si="93"/>
        <v>product</v>
      </c>
      <c r="S1188" s="14" t="str">
        <f t="shared" si="94"/>
        <v>apparatus</v>
      </c>
      <c r="T1188" s="13" t="str">
        <f t="shared" si="95"/>
        <v>product</v>
      </c>
      <c r="U1188" s="12" t="str">
        <f t="shared" si="96"/>
        <v>apparatus</v>
      </c>
    </row>
    <row r="1189" spans="1:21" ht="14.4">
      <c r="A1189" s="8">
        <v>16094867</v>
      </c>
      <c r="B1189" s="8">
        <v>33296883</v>
      </c>
      <c r="C1189" s="8">
        <v>1487034</v>
      </c>
      <c r="D1189" s="9" t="s">
        <v>21</v>
      </c>
      <c r="E1189" s="10">
        <v>38336</v>
      </c>
      <c r="F1189" s="9" t="s">
        <v>699</v>
      </c>
      <c r="G1189" s="8">
        <v>114</v>
      </c>
      <c r="H1189" s="9" t="s">
        <v>23</v>
      </c>
      <c r="I1189" s="9" t="s">
        <v>699</v>
      </c>
      <c r="J1189" s="9" t="s">
        <v>50</v>
      </c>
      <c r="K1189" s="9" t="s">
        <v>709</v>
      </c>
      <c r="L1189" s="11" t="s">
        <v>27</v>
      </c>
      <c r="M1189" s="11" t="s">
        <v>28</v>
      </c>
      <c r="O1189" s="12" t="s">
        <v>27</v>
      </c>
      <c r="P1189" s="12" t="s">
        <v>28</v>
      </c>
      <c r="Q1189" s="12"/>
      <c r="R1189" s="13" t="str">
        <f t="shared" si="93"/>
        <v>product</v>
      </c>
      <c r="S1189" s="14" t="str">
        <f t="shared" si="94"/>
        <v>apparatus</v>
      </c>
      <c r="T1189" s="13" t="str">
        <f t="shared" si="95"/>
        <v>product</v>
      </c>
      <c r="U1189" s="12" t="str">
        <f t="shared" si="96"/>
        <v>apparatus</v>
      </c>
    </row>
    <row r="1190" spans="1:21" ht="14.4">
      <c r="A1190" s="8">
        <v>16094867</v>
      </c>
      <c r="B1190" s="8">
        <v>33296883</v>
      </c>
      <c r="C1190" s="8">
        <v>1487034</v>
      </c>
      <c r="D1190" s="9" t="s">
        <v>21</v>
      </c>
      <c r="E1190" s="10">
        <v>38336</v>
      </c>
      <c r="F1190" s="9" t="s">
        <v>699</v>
      </c>
      <c r="G1190" s="8">
        <v>114</v>
      </c>
      <c r="H1190" s="9" t="s">
        <v>23</v>
      </c>
      <c r="I1190" s="9" t="s">
        <v>699</v>
      </c>
      <c r="J1190" s="9" t="s">
        <v>52</v>
      </c>
      <c r="K1190" s="9" t="s">
        <v>710</v>
      </c>
      <c r="L1190" s="11" t="s">
        <v>27</v>
      </c>
      <c r="M1190" s="11" t="s">
        <v>28</v>
      </c>
      <c r="O1190" s="12" t="s">
        <v>27</v>
      </c>
      <c r="P1190" s="12" t="s">
        <v>28</v>
      </c>
      <c r="Q1190" s="12"/>
      <c r="R1190" s="13" t="str">
        <f t="shared" si="93"/>
        <v>product</v>
      </c>
      <c r="S1190" s="14" t="str">
        <f t="shared" si="94"/>
        <v>apparatus</v>
      </c>
      <c r="T1190" s="13" t="str">
        <f t="shared" si="95"/>
        <v>product</v>
      </c>
      <c r="U1190" s="12" t="str">
        <f t="shared" si="96"/>
        <v>apparatus</v>
      </c>
    </row>
    <row r="1191" spans="1:21" ht="14.4">
      <c r="A1191" s="8">
        <v>16094867</v>
      </c>
      <c r="B1191" s="8">
        <v>33296883</v>
      </c>
      <c r="C1191" s="8">
        <v>1487034</v>
      </c>
      <c r="D1191" s="9" t="s">
        <v>21</v>
      </c>
      <c r="E1191" s="10">
        <v>38336</v>
      </c>
      <c r="F1191" s="9" t="s">
        <v>699</v>
      </c>
      <c r="G1191" s="8">
        <v>114</v>
      </c>
      <c r="H1191" s="9" t="s">
        <v>23</v>
      </c>
      <c r="I1191" s="9" t="s">
        <v>699</v>
      </c>
      <c r="J1191" s="9" t="s">
        <v>54</v>
      </c>
      <c r="K1191" s="9" t="s">
        <v>711</v>
      </c>
      <c r="L1191" s="11" t="s">
        <v>27</v>
      </c>
      <c r="M1191" s="11" t="s">
        <v>28</v>
      </c>
      <c r="O1191" s="12" t="s">
        <v>27</v>
      </c>
      <c r="P1191" s="12" t="s">
        <v>28</v>
      </c>
      <c r="Q1191" s="12"/>
      <c r="R1191" s="13" t="str">
        <f t="shared" si="93"/>
        <v>product</v>
      </c>
      <c r="S1191" s="14" t="str">
        <f t="shared" si="94"/>
        <v>apparatus</v>
      </c>
      <c r="T1191" s="13" t="str">
        <f t="shared" si="95"/>
        <v>product</v>
      </c>
      <c r="U1191" s="12" t="str">
        <f t="shared" si="96"/>
        <v>apparatus</v>
      </c>
    </row>
    <row r="1192" spans="1:21" ht="14.4">
      <c r="A1192" s="8">
        <v>16094867</v>
      </c>
      <c r="B1192" s="8">
        <v>33296883</v>
      </c>
      <c r="C1192" s="8">
        <v>1487034</v>
      </c>
      <c r="D1192" s="9" t="s">
        <v>21</v>
      </c>
      <c r="E1192" s="10">
        <v>38336</v>
      </c>
      <c r="F1192" s="9" t="s">
        <v>699</v>
      </c>
      <c r="G1192" s="8">
        <v>114</v>
      </c>
      <c r="H1192" s="9" t="s">
        <v>23</v>
      </c>
      <c r="I1192" s="9" t="s">
        <v>699</v>
      </c>
      <c r="J1192" s="9" t="s">
        <v>56</v>
      </c>
      <c r="K1192" s="9" t="s">
        <v>712</v>
      </c>
      <c r="L1192" s="11" t="s">
        <v>27</v>
      </c>
      <c r="M1192" s="11" t="s">
        <v>28</v>
      </c>
      <c r="O1192" s="12" t="s">
        <v>27</v>
      </c>
      <c r="P1192" s="12" t="s">
        <v>28</v>
      </c>
      <c r="Q1192" s="12"/>
      <c r="R1192" s="13" t="str">
        <f t="shared" si="93"/>
        <v>product</v>
      </c>
      <c r="S1192" s="14" t="str">
        <f t="shared" si="94"/>
        <v>apparatus</v>
      </c>
      <c r="T1192" s="13" t="str">
        <f t="shared" si="95"/>
        <v>product</v>
      </c>
      <c r="U1192" s="12" t="str">
        <f t="shared" si="96"/>
        <v>apparatus</v>
      </c>
    </row>
    <row r="1193" spans="1:21" ht="14.4">
      <c r="A1193" s="8">
        <v>16094867</v>
      </c>
      <c r="B1193" s="8">
        <v>33296883</v>
      </c>
      <c r="C1193" s="8">
        <v>1487034</v>
      </c>
      <c r="D1193" s="9" t="s">
        <v>21</v>
      </c>
      <c r="E1193" s="10">
        <v>38336</v>
      </c>
      <c r="F1193" s="9" t="s">
        <v>699</v>
      </c>
      <c r="G1193" s="8">
        <v>114</v>
      </c>
      <c r="H1193" s="9" t="s">
        <v>23</v>
      </c>
      <c r="I1193" s="9" t="s">
        <v>699</v>
      </c>
      <c r="J1193" s="9" t="s">
        <v>58</v>
      </c>
      <c r="K1193" s="9" t="s">
        <v>713</v>
      </c>
      <c r="L1193" s="11" t="s">
        <v>27</v>
      </c>
      <c r="M1193" s="11" t="s">
        <v>28</v>
      </c>
      <c r="O1193" s="12" t="s">
        <v>27</v>
      </c>
      <c r="P1193" s="12" t="s">
        <v>28</v>
      </c>
      <c r="Q1193" s="12"/>
      <c r="R1193" s="13" t="str">
        <f t="shared" si="93"/>
        <v>product</v>
      </c>
      <c r="S1193" s="14" t="str">
        <f t="shared" si="94"/>
        <v>apparatus</v>
      </c>
      <c r="T1193" s="13" t="str">
        <f t="shared" si="95"/>
        <v>product</v>
      </c>
      <c r="U1193" s="12" t="str">
        <f t="shared" si="96"/>
        <v>apparatus</v>
      </c>
    </row>
    <row r="1194" spans="1:21" ht="14.4">
      <c r="A1194" s="8">
        <v>16094867</v>
      </c>
      <c r="B1194" s="8">
        <v>33296883</v>
      </c>
      <c r="C1194" s="8">
        <v>1487034</v>
      </c>
      <c r="D1194" s="9" t="s">
        <v>21</v>
      </c>
      <c r="E1194" s="10">
        <v>38336</v>
      </c>
      <c r="F1194" s="9" t="s">
        <v>699</v>
      </c>
      <c r="G1194" s="8">
        <v>114</v>
      </c>
      <c r="H1194" s="9" t="s">
        <v>23</v>
      </c>
      <c r="I1194" s="9" t="s">
        <v>699</v>
      </c>
      <c r="J1194" s="9" t="s">
        <v>60</v>
      </c>
      <c r="K1194" s="9" t="s">
        <v>714</v>
      </c>
      <c r="L1194" s="11" t="s">
        <v>27</v>
      </c>
      <c r="M1194" s="11" t="s">
        <v>28</v>
      </c>
      <c r="O1194" s="12" t="s">
        <v>27</v>
      </c>
      <c r="P1194" s="12" t="s">
        <v>28</v>
      </c>
      <c r="Q1194" s="12"/>
      <c r="R1194" s="13" t="str">
        <f t="shared" si="93"/>
        <v>product</v>
      </c>
      <c r="S1194" s="14" t="str">
        <f t="shared" si="94"/>
        <v>apparatus</v>
      </c>
      <c r="T1194" s="13" t="str">
        <f t="shared" si="95"/>
        <v>product</v>
      </c>
      <c r="U1194" s="12" t="str">
        <f t="shared" si="96"/>
        <v>apparatus</v>
      </c>
    </row>
    <row r="1195" spans="1:21" ht="14.4">
      <c r="A1195" s="8">
        <v>16094867</v>
      </c>
      <c r="B1195" s="8">
        <v>33296883</v>
      </c>
      <c r="C1195" s="8">
        <v>1487034</v>
      </c>
      <c r="D1195" s="9" t="s">
        <v>21</v>
      </c>
      <c r="E1195" s="10">
        <v>38336</v>
      </c>
      <c r="F1195" s="9" t="s">
        <v>699</v>
      </c>
      <c r="G1195" s="8">
        <v>114</v>
      </c>
      <c r="H1195" s="9" t="s">
        <v>23</v>
      </c>
      <c r="I1195" s="9" t="s">
        <v>699</v>
      </c>
      <c r="J1195" s="9" t="s">
        <v>62</v>
      </c>
      <c r="K1195" s="9" t="s">
        <v>715</v>
      </c>
      <c r="L1195" s="11" t="s">
        <v>27</v>
      </c>
      <c r="M1195" s="11" t="s">
        <v>28</v>
      </c>
      <c r="O1195" s="12" t="s">
        <v>27</v>
      </c>
      <c r="P1195" s="12" t="s">
        <v>28</v>
      </c>
      <c r="Q1195" s="12"/>
      <c r="R1195" s="13" t="str">
        <f t="shared" si="93"/>
        <v>product</v>
      </c>
      <c r="S1195" s="14" t="str">
        <f t="shared" si="94"/>
        <v>apparatus</v>
      </c>
      <c r="T1195" s="13" t="str">
        <f t="shared" si="95"/>
        <v>product</v>
      </c>
      <c r="U1195" s="12" t="str">
        <f t="shared" si="96"/>
        <v>apparatus</v>
      </c>
    </row>
    <row r="1196" spans="1:21" ht="14.4">
      <c r="A1196" s="8">
        <v>16094867</v>
      </c>
      <c r="B1196" s="8">
        <v>33296883</v>
      </c>
      <c r="C1196" s="8">
        <v>1487034</v>
      </c>
      <c r="D1196" s="9" t="s">
        <v>21</v>
      </c>
      <c r="E1196" s="10">
        <v>38336</v>
      </c>
      <c r="F1196" s="9" t="s">
        <v>699</v>
      </c>
      <c r="G1196" s="8">
        <v>114</v>
      </c>
      <c r="H1196" s="9" t="s">
        <v>23</v>
      </c>
      <c r="I1196" s="9" t="s">
        <v>699</v>
      </c>
      <c r="J1196" s="9" t="s">
        <v>64</v>
      </c>
      <c r="K1196" s="9" t="s">
        <v>716</v>
      </c>
      <c r="L1196" s="11" t="s">
        <v>154</v>
      </c>
      <c r="M1196" s="11" t="s">
        <v>88</v>
      </c>
      <c r="O1196" s="12" t="s">
        <v>717</v>
      </c>
      <c r="P1196" s="12" t="s">
        <v>377</v>
      </c>
      <c r="Q1196" s="21" t="s">
        <v>718</v>
      </c>
      <c r="R1196" s="13" t="str">
        <f t="shared" si="93"/>
        <v>CONFLICT</v>
      </c>
      <c r="S1196" s="14" t="str">
        <f t="shared" si="94"/>
        <v>CONFLICT</v>
      </c>
      <c r="T1196" s="13" t="s">
        <v>154</v>
      </c>
      <c r="U1196" s="12" t="str">
        <f t="shared" ref="U1196:U1227" si="97">S1196</f>
        <v>CONFLICT</v>
      </c>
    </row>
    <row r="1197" spans="1:21" ht="14.4">
      <c r="A1197" s="8">
        <v>15902120</v>
      </c>
      <c r="B1197" s="8">
        <v>51460991</v>
      </c>
      <c r="C1197" s="8">
        <v>1289096</v>
      </c>
      <c r="D1197" s="9" t="s">
        <v>21</v>
      </c>
      <c r="E1197" s="10">
        <v>37685</v>
      </c>
      <c r="F1197" s="9" t="s">
        <v>22</v>
      </c>
      <c r="G1197" s="8">
        <v>257</v>
      </c>
      <c r="H1197" s="9" t="s">
        <v>23</v>
      </c>
      <c r="I1197" s="9" t="s">
        <v>24</v>
      </c>
      <c r="J1197" s="9" t="s">
        <v>25</v>
      </c>
      <c r="K1197" s="9" t="s">
        <v>26</v>
      </c>
      <c r="L1197" s="11" t="s">
        <v>27</v>
      </c>
      <c r="M1197" s="11" t="s">
        <v>28</v>
      </c>
      <c r="O1197" s="12" t="s">
        <v>27</v>
      </c>
      <c r="P1197" s="12" t="s">
        <v>28</v>
      </c>
      <c r="Q1197" s="17"/>
      <c r="R1197" s="13" t="str">
        <f t="shared" si="93"/>
        <v>product</v>
      </c>
      <c r="S1197" s="14" t="str">
        <f t="shared" si="94"/>
        <v>apparatus</v>
      </c>
      <c r="T1197" s="13" t="str">
        <f t="shared" ref="T1197:T1228" si="98">R1197</f>
        <v>product</v>
      </c>
      <c r="U1197" s="12" t="str">
        <f t="shared" si="97"/>
        <v>apparatus</v>
      </c>
    </row>
    <row r="1198" spans="1:21" ht="14.4">
      <c r="A1198" s="8">
        <v>15902120</v>
      </c>
      <c r="B1198" s="8">
        <v>51460991</v>
      </c>
      <c r="C1198" s="8">
        <v>1289096</v>
      </c>
      <c r="D1198" s="9" t="s">
        <v>21</v>
      </c>
      <c r="E1198" s="10">
        <v>37685</v>
      </c>
      <c r="F1198" s="9" t="s">
        <v>22</v>
      </c>
      <c r="G1198" s="8">
        <v>257</v>
      </c>
      <c r="H1198" s="9" t="s">
        <v>23</v>
      </c>
      <c r="I1198" s="9" t="s">
        <v>24</v>
      </c>
      <c r="J1198" s="9" t="s">
        <v>29</v>
      </c>
      <c r="K1198" s="9" t="s">
        <v>30</v>
      </c>
      <c r="L1198" s="11" t="s">
        <v>27</v>
      </c>
      <c r="M1198" s="11" t="s">
        <v>28</v>
      </c>
      <c r="O1198" s="12" t="s">
        <v>27</v>
      </c>
      <c r="P1198" s="12" t="s">
        <v>28</v>
      </c>
      <c r="Q1198" s="12"/>
      <c r="R1198" s="13" t="str">
        <f t="shared" si="93"/>
        <v>product</v>
      </c>
      <c r="S1198" s="14" t="str">
        <f t="shared" si="94"/>
        <v>apparatus</v>
      </c>
      <c r="T1198" s="13" t="str">
        <f t="shared" si="98"/>
        <v>product</v>
      </c>
      <c r="U1198" s="12" t="str">
        <f t="shared" si="97"/>
        <v>apparatus</v>
      </c>
    </row>
    <row r="1199" spans="1:21" ht="14.4">
      <c r="A1199" s="8">
        <v>15902120</v>
      </c>
      <c r="B1199" s="8">
        <v>51460991</v>
      </c>
      <c r="C1199" s="8">
        <v>1289096</v>
      </c>
      <c r="D1199" s="9" t="s">
        <v>21</v>
      </c>
      <c r="E1199" s="10">
        <v>37685</v>
      </c>
      <c r="F1199" s="9" t="s">
        <v>22</v>
      </c>
      <c r="G1199" s="8">
        <v>257</v>
      </c>
      <c r="H1199" s="9" t="s">
        <v>23</v>
      </c>
      <c r="I1199" s="9" t="s">
        <v>24</v>
      </c>
      <c r="J1199" s="9" t="s">
        <v>31</v>
      </c>
      <c r="K1199" s="9" t="s">
        <v>32</v>
      </c>
      <c r="L1199" s="11" t="s">
        <v>27</v>
      </c>
      <c r="M1199" s="11" t="s">
        <v>28</v>
      </c>
      <c r="O1199" s="12" t="s">
        <v>27</v>
      </c>
      <c r="P1199" s="12" t="s">
        <v>28</v>
      </c>
      <c r="Q1199" s="12"/>
      <c r="R1199" s="13" t="str">
        <f t="shared" si="93"/>
        <v>product</v>
      </c>
      <c r="S1199" s="14" t="str">
        <f t="shared" si="94"/>
        <v>apparatus</v>
      </c>
      <c r="T1199" s="13" t="str">
        <f t="shared" si="98"/>
        <v>product</v>
      </c>
      <c r="U1199" s="12" t="str">
        <f t="shared" si="97"/>
        <v>apparatus</v>
      </c>
    </row>
    <row r="1200" spans="1:21" ht="14.4">
      <c r="A1200" s="8">
        <v>15746647</v>
      </c>
      <c r="B1200" s="8">
        <v>23824853</v>
      </c>
      <c r="C1200" s="8">
        <v>1109237</v>
      </c>
      <c r="D1200" s="9" t="s">
        <v>21</v>
      </c>
      <c r="E1200" s="10">
        <v>37062</v>
      </c>
      <c r="F1200" s="9" t="s">
        <v>599</v>
      </c>
      <c r="G1200" s="8">
        <v>121</v>
      </c>
      <c r="H1200" s="9" t="s">
        <v>23</v>
      </c>
      <c r="I1200" s="9" t="s">
        <v>599</v>
      </c>
      <c r="J1200" s="9" t="s">
        <v>25</v>
      </c>
      <c r="K1200" s="9" t="s">
        <v>600</v>
      </c>
      <c r="L1200" s="11" t="s">
        <v>27</v>
      </c>
      <c r="M1200" s="11" t="s">
        <v>28</v>
      </c>
      <c r="O1200" s="12" t="s">
        <v>27</v>
      </c>
      <c r="P1200" s="12" t="s">
        <v>28</v>
      </c>
      <c r="Q1200" s="12"/>
      <c r="R1200" s="13" t="str">
        <f t="shared" si="93"/>
        <v>product</v>
      </c>
      <c r="S1200" s="14" t="str">
        <f t="shared" si="94"/>
        <v>apparatus</v>
      </c>
      <c r="T1200" s="13" t="str">
        <f t="shared" si="98"/>
        <v>product</v>
      </c>
      <c r="U1200" s="12" t="str">
        <f t="shared" si="97"/>
        <v>apparatus</v>
      </c>
    </row>
    <row r="1201" spans="1:21" ht="14.4">
      <c r="A1201" s="8">
        <v>15746647</v>
      </c>
      <c r="B1201" s="8">
        <v>23824853</v>
      </c>
      <c r="C1201" s="8">
        <v>1109237</v>
      </c>
      <c r="D1201" s="9" t="s">
        <v>21</v>
      </c>
      <c r="E1201" s="10">
        <v>37062</v>
      </c>
      <c r="F1201" s="9" t="s">
        <v>599</v>
      </c>
      <c r="G1201" s="8">
        <v>121</v>
      </c>
      <c r="H1201" s="9" t="s">
        <v>23</v>
      </c>
      <c r="I1201" s="9" t="s">
        <v>599</v>
      </c>
      <c r="J1201" s="9" t="s">
        <v>29</v>
      </c>
      <c r="K1201" s="9" t="s">
        <v>601</v>
      </c>
      <c r="L1201" s="11" t="s">
        <v>27</v>
      </c>
      <c r="M1201" s="11" t="s">
        <v>28</v>
      </c>
      <c r="O1201" s="12" t="s">
        <v>27</v>
      </c>
      <c r="P1201" s="12" t="s">
        <v>28</v>
      </c>
      <c r="Q1201" s="12"/>
      <c r="R1201" s="13" t="str">
        <f t="shared" si="93"/>
        <v>product</v>
      </c>
      <c r="S1201" s="14" t="str">
        <f t="shared" si="94"/>
        <v>apparatus</v>
      </c>
      <c r="T1201" s="13" t="str">
        <f t="shared" si="98"/>
        <v>product</v>
      </c>
      <c r="U1201" s="12" t="str">
        <f t="shared" si="97"/>
        <v>apparatus</v>
      </c>
    </row>
    <row r="1202" spans="1:21" ht="14.4">
      <c r="A1202" s="8">
        <v>15746647</v>
      </c>
      <c r="B1202" s="8">
        <v>23824853</v>
      </c>
      <c r="C1202" s="8">
        <v>1109237</v>
      </c>
      <c r="D1202" s="9" t="s">
        <v>21</v>
      </c>
      <c r="E1202" s="10">
        <v>37062</v>
      </c>
      <c r="F1202" s="9" t="s">
        <v>599</v>
      </c>
      <c r="G1202" s="8">
        <v>121</v>
      </c>
      <c r="H1202" s="9" t="s">
        <v>23</v>
      </c>
      <c r="I1202" s="9" t="s">
        <v>599</v>
      </c>
      <c r="J1202" s="9" t="s">
        <v>31</v>
      </c>
      <c r="K1202" s="9" t="s">
        <v>602</v>
      </c>
      <c r="L1202" s="11" t="s">
        <v>27</v>
      </c>
      <c r="M1202" s="11" t="s">
        <v>28</v>
      </c>
      <c r="O1202" s="12" t="s">
        <v>27</v>
      </c>
      <c r="P1202" s="12" t="s">
        <v>28</v>
      </c>
      <c r="Q1202" s="12"/>
      <c r="R1202" s="13" t="str">
        <f t="shared" si="93"/>
        <v>product</v>
      </c>
      <c r="S1202" s="14" t="str">
        <f t="shared" si="94"/>
        <v>apparatus</v>
      </c>
      <c r="T1202" s="13" t="str">
        <f t="shared" si="98"/>
        <v>product</v>
      </c>
      <c r="U1202" s="12" t="str">
        <f t="shared" si="97"/>
        <v>apparatus</v>
      </c>
    </row>
    <row r="1203" spans="1:21" ht="14.4">
      <c r="A1203" s="8">
        <v>15746647</v>
      </c>
      <c r="B1203" s="8">
        <v>23824853</v>
      </c>
      <c r="C1203" s="8">
        <v>1109237</v>
      </c>
      <c r="D1203" s="9" t="s">
        <v>21</v>
      </c>
      <c r="E1203" s="10">
        <v>37062</v>
      </c>
      <c r="F1203" s="9" t="s">
        <v>599</v>
      </c>
      <c r="G1203" s="8">
        <v>121</v>
      </c>
      <c r="H1203" s="9" t="s">
        <v>23</v>
      </c>
      <c r="I1203" s="9" t="s">
        <v>599</v>
      </c>
      <c r="J1203" s="9" t="s">
        <v>38</v>
      </c>
      <c r="K1203" s="9" t="s">
        <v>603</v>
      </c>
      <c r="L1203" s="11" t="s">
        <v>27</v>
      </c>
      <c r="M1203" s="11" t="s">
        <v>28</v>
      </c>
      <c r="O1203" s="12" t="s">
        <v>27</v>
      </c>
      <c r="P1203" s="12" t="s">
        <v>28</v>
      </c>
      <c r="Q1203" s="12"/>
      <c r="R1203" s="13" t="str">
        <f t="shared" si="93"/>
        <v>product</v>
      </c>
      <c r="S1203" s="14" t="str">
        <f t="shared" si="94"/>
        <v>apparatus</v>
      </c>
      <c r="T1203" s="13" t="str">
        <f t="shared" si="98"/>
        <v>product</v>
      </c>
      <c r="U1203" s="12" t="str">
        <f t="shared" si="97"/>
        <v>apparatus</v>
      </c>
    </row>
    <row r="1204" spans="1:21" ht="14.4">
      <c r="A1204" s="8">
        <v>15746647</v>
      </c>
      <c r="B1204" s="8">
        <v>23824853</v>
      </c>
      <c r="C1204" s="8">
        <v>1109237</v>
      </c>
      <c r="D1204" s="9" t="s">
        <v>21</v>
      </c>
      <c r="E1204" s="10">
        <v>37062</v>
      </c>
      <c r="F1204" s="9" t="s">
        <v>599</v>
      </c>
      <c r="G1204" s="8">
        <v>121</v>
      </c>
      <c r="H1204" s="9" t="s">
        <v>23</v>
      </c>
      <c r="I1204" s="9" t="s">
        <v>599</v>
      </c>
      <c r="J1204" s="9" t="s">
        <v>40</v>
      </c>
      <c r="K1204" s="9" t="s">
        <v>604</v>
      </c>
      <c r="L1204" s="11" t="s">
        <v>27</v>
      </c>
      <c r="M1204" s="11" t="s">
        <v>28</v>
      </c>
      <c r="O1204" s="12" t="s">
        <v>27</v>
      </c>
      <c r="P1204" s="12" t="s">
        <v>28</v>
      </c>
      <c r="Q1204" s="12"/>
      <c r="R1204" s="13" t="str">
        <f t="shared" si="93"/>
        <v>product</v>
      </c>
      <c r="S1204" s="14" t="str">
        <f t="shared" si="94"/>
        <v>apparatus</v>
      </c>
      <c r="T1204" s="13" t="str">
        <f t="shared" si="98"/>
        <v>product</v>
      </c>
      <c r="U1204" s="12" t="str">
        <f t="shared" si="97"/>
        <v>apparatus</v>
      </c>
    </row>
    <row r="1205" spans="1:21" ht="14.4">
      <c r="A1205" s="8">
        <v>15746647</v>
      </c>
      <c r="B1205" s="8">
        <v>23824853</v>
      </c>
      <c r="C1205" s="8">
        <v>1109237</v>
      </c>
      <c r="D1205" s="9" t="s">
        <v>21</v>
      </c>
      <c r="E1205" s="10">
        <v>37062</v>
      </c>
      <c r="F1205" s="9" t="s">
        <v>599</v>
      </c>
      <c r="G1205" s="8">
        <v>121</v>
      </c>
      <c r="H1205" s="9" t="s">
        <v>23</v>
      </c>
      <c r="I1205" s="9" t="s">
        <v>599</v>
      </c>
      <c r="J1205" s="9" t="s">
        <v>42</v>
      </c>
      <c r="K1205" s="9" t="s">
        <v>605</v>
      </c>
      <c r="L1205" s="11" t="s">
        <v>27</v>
      </c>
      <c r="M1205" s="11" t="s">
        <v>28</v>
      </c>
      <c r="O1205" s="12" t="s">
        <v>27</v>
      </c>
      <c r="P1205" s="12" t="s">
        <v>28</v>
      </c>
      <c r="Q1205" s="12"/>
      <c r="R1205" s="13" t="str">
        <f t="shared" si="93"/>
        <v>product</v>
      </c>
      <c r="S1205" s="14" t="str">
        <f t="shared" si="94"/>
        <v>apparatus</v>
      </c>
      <c r="T1205" s="13" t="str">
        <f t="shared" si="98"/>
        <v>product</v>
      </c>
      <c r="U1205" s="12" t="str">
        <f t="shared" si="97"/>
        <v>apparatus</v>
      </c>
    </row>
    <row r="1206" spans="1:21" ht="14.4">
      <c r="A1206" s="8">
        <v>15746647</v>
      </c>
      <c r="B1206" s="8">
        <v>23824853</v>
      </c>
      <c r="C1206" s="8">
        <v>1109237</v>
      </c>
      <c r="D1206" s="9" t="s">
        <v>21</v>
      </c>
      <c r="E1206" s="10">
        <v>37062</v>
      </c>
      <c r="F1206" s="9" t="s">
        <v>599</v>
      </c>
      <c r="G1206" s="8">
        <v>121</v>
      </c>
      <c r="H1206" s="9" t="s">
        <v>23</v>
      </c>
      <c r="I1206" s="9" t="s">
        <v>599</v>
      </c>
      <c r="J1206" s="9" t="s">
        <v>44</v>
      </c>
      <c r="K1206" s="9" t="s">
        <v>606</v>
      </c>
      <c r="L1206" s="11" t="s">
        <v>27</v>
      </c>
      <c r="M1206" s="11" t="s">
        <v>28</v>
      </c>
      <c r="O1206" s="12" t="s">
        <v>27</v>
      </c>
      <c r="P1206" s="12" t="s">
        <v>28</v>
      </c>
      <c r="Q1206" s="12"/>
      <c r="R1206" s="13" t="str">
        <f t="shared" si="93"/>
        <v>product</v>
      </c>
      <c r="S1206" s="14" t="str">
        <f t="shared" si="94"/>
        <v>apparatus</v>
      </c>
      <c r="T1206" s="13" t="str">
        <f t="shared" si="98"/>
        <v>product</v>
      </c>
      <c r="U1206" s="12" t="str">
        <f t="shared" si="97"/>
        <v>apparatus</v>
      </c>
    </row>
    <row r="1207" spans="1:21" ht="14.4">
      <c r="A1207" s="8">
        <v>15746647</v>
      </c>
      <c r="B1207" s="8">
        <v>23824853</v>
      </c>
      <c r="C1207" s="8">
        <v>1109237</v>
      </c>
      <c r="D1207" s="9" t="s">
        <v>21</v>
      </c>
      <c r="E1207" s="10">
        <v>37062</v>
      </c>
      <c r="F1207" s="9" t="s">
        <v>599</v>
      </c>
      <c r="G1207" s="8">
        <v>121</v>
      </c>
      <c r="H1207" s="9" t="s">
        <v>23</v>
      </c>
      <c r="I1207" s="9" t="s">
        <v>599</v>
      </c>
      <c r="J1207" s="9" t="s">
        <v>46</v>
      </c>
      <c r="K1207" s="9" t="s">
        <v>607</v>
      </c>
      <c r="L1207" s="11" t="s">
        <v>27</v>
      </c>
      <c r="M1207" s="11" t="s">
        <v>28</v>
      </c>
      <c r="O1207" s="12" t="s">
        <v>27</v>
      </c>
      <c r="P1207" s="12" t="s">
        <v>28</v>
      </c>
      <c r="Q1207" s="12"/>
      <c r="R1207" s="13" t="str">
        <f t="shared" si="93"/>
        <v>product</v>
      </c>
      <c r="S1207" s="14" t="str">
        <f t="shared" si="94"/>
        <v>apparatus</v>
      </c>
      <c r="T1207" s="13" t="str">
        <f t="shared" si="98"/>
        <v>product</v>
      </c>
      <c r="U1207" s="12" t="str">
        <f t="shared" si="97"/>
        <v>apparatus</v>
      </c>
    </row>
    <row r="1208" spans="1:21" ht="14.4">
      <c r="A1208" s="8">
        <v>15746647</v>
      </c>
      <c r="B1208" s="8">
        <v>23824853</v>
      </c>
      <c r="C1208" s="8">
        <v>1109237</v>
      </c>
      <c r="D1208" s="9" t="s">
        <v>21</v>
      </c>
      <c r="E1208" s="10">
        <v>37062</v>
      </c>
      <c r="F1208" s="9" t="s">
        <v>599</v>
      </c>
      <c r="G1208" s="8">
        <v>121</v>
      </c>
      <c r="H1208" s="9" t="s">
        <v>23</v>
      </c>
      <c r="I1208" s="9" t="s">
        <v>599</v>
      </c>
      <c r="J1208" s="9" t="s">
        <v>48</v>
      </c>
      <c r="K1208" s="9" t="s">
        <v>608</v>
      </c>
      <c r="L1208" s="11" t="s">
        <v>27</v>
      </c>
      <c r="M1208" s="11" t="s">
        <v>28</v>
      </c>
      <c r="O1208" s="12" t="s">
        <v>27</v>
      </c>
      <c r="P1208" s="12" t="s">
        <v>28</v>
      </c>
      <c r="Q1208" s="12"/>
      <c r="R1208" s="13" t="str">
        <f t="shared" si="93"/>
        <v>product</v>
      </c>
      <c r="S1208" s="14" t="str">
        <f t="shared" si="94"/>
        <v>apparatus</v>
      </c>
      <c r="T1208" s="13" t="str">
        <f t="shared" si="98"/>
        <v>product</v>
      </c>
      <c r="U1208" s="12" t="str">
        <f t="shared" si="97"/>
        <v>apparatus</v>
      </c>
    </row>
    <row r="1209" spans="1:21" ht="14.4">
      <c r="A1209" s="8">
        <v>17388754</v>
      </c>
      <c r="B1209" s="8">
        <v>26555190</v>
      </c>
      <c r="C1209" s="8">
        <v>992811</v>
      </c>
      <c r="D1209" s="9" t="s">
        <v>21</v>
      </c>
      <c r="E1209" s="10">
        <v>36628</v>
      </c>
      <c r="F1209" s="9" t="s">
        <v>1267</v>
      </c>
      <c r="G1209" s="8">
        <v>83</v>
      </c>
      <c r="H1209" s="9" t="s">
        <v>23</v>
      </c>
      <c r="I1209" s="9" t="s">
        <v>1267</v>
      </c>
      <c r="J1209" s="9" t="s">
        <v>25</v>
      </c>
      <c r="K1209" s="9" t="s">
        <v>1268</v>
      </c>
      <c r="L1209" s="11" t="s">
        <v>27</v>
      </c>
      <c r="M1209" s="11" t="s">
        <v>28</v>
      </c>
      <c r="O1209" s="12" t="s">
        <v>27</v>
      </c>
      <c r="P1209" s="12" t="s">
        <v>28</v>
      </c>
      <c r="Q1209" s="12"/>
      <c r="R1209" s="13" t="str">
        <f t="shared" si="93"/>
        <v>product</v>
      </c>
      <c r="S1209" s="14" t="str">
        <f t="shared" si="94"/>
        <v>apparatus</v>
      </c>
      <c r="T1209" s="13" t="str">
        <f t="shared" si="98"/>
        <v>product</v>
      </c>
      <c r="U1209" s="12" t="str">
        <f t="shared" si="97"/>
        <v>apparatus</v>
      </c>
    </row>
    <row r="1210" spans="1:21" ht="14.4">
      <c r="A1210" s="8">
        <v>17388754</v>
      </c>
      <c r="B1210" s="8">
        <v>26555190</v>
      </c>
      <c r="C1210" s="8">
        <v>992811</v>
      </c>
      <c r="D1210" s="9" t="s">
        <v>21</v>
      </c>
      <c r="E1210" s="10">
        <v>36628</v>
      </c>
      <c r="F1210" s="9" t="s">
        <v>1267</v>
      </c>
      <c r="G1210" s="8">
        <v>83</v>
      </c>
      <c r="H1210" s="9" t="s">
        <v>23</v>
      </c>
      <c r="I1210" s="9" t="s">
        <v>1267</v>
      </c>
      <c r="J1210" s="9" t="s">
        <v>29</v>
      </c>
      <c r="K1210" s="9" t="s">
        <v>1269</v>
      </c>
      <c r="L1210" s="11" t="s">
        <v>27</v>
      </c>
      <c r="M1210" s="11" t="s">
        <v>28</v>
      </c>
      <c r="O1210" s="12" t="s">
        <v>27</v>
      </c>
      <c r="P1210" s="12" t="s">
        <v>28</v>
      </c>
      <c r="Q1210" s="12"/>
      <c r="R1210" s="13" t="str">
        <f t="shared" si="93"/>
        <v>product</v>
      </c>
      <c r="S1210" s="14" t="str">
        <f t="shared" si="94"/>
        <v>apparatus</v>
      </c>
      <c r="T1210" s="13" t="str">
        <f t="shared" si="98"/>
        <v>product</v>
      </c>
      <c r="U1210" s="12" t="str">
        <f t="shared" si="97"/>
        <v>apparatus</v>
      </c>
    </row>
    <row r="1211" spans="1:21" ht="14.4">
      <c r="A1211" s="8">
        <v>17388754</v>
      </c>
      <c r="B1211" s="8">
        <v>26555190</v>
      </c>
      <c r="C1211" s="8">
        <v>992811</v>
      </c>
      <c r="D1211" s="9" t="s">
        <v>21</v>
      </c>
      <c r="E1211" s="10">
        <v>36628</v>
      </c>
      <c r="F1211" s="9" t="s">
        <v>1267</v>
      </c>
      <c r="G1211" s="8">
        <v>83</v>
      </c>
      <c r="H1211" s="9" t="s">
        <v>23</v>
      </c>
      <c r="I1211" s="9" t="s">
        <v>1267</v>
      </c>
      <c r="J1211" s="9" t="s">
        <v>31</v>
      </c>
      <c r="K1211" s="9" t="s">
        <v>1270</v>
      </c>
      <c r="L1211" s="11" t="s">
        <v>27</v>
      </c>
      <c r="M1211" s="11" t="s">
        <v>28</v>
      </c>
      <c r="O1211" s="12" t="s">
        <v>27</v>
      </c>
      <c r="P1211" s="12" t="s">
        <v>28</v>
      </c>
      <c r="Q1211" s="12"/>
      <c r="R1211" s="13" t="str">
        <f t="shared" si="93"/>
        <v>product</v>
      </c>
      <c r="S1211" s="14" t="str">
        <f t="shared" si="94"/>
        <v>apparatus</v>
      </c>
      <c r="T1211" s="13" t="str">
        <f t="shared" si="98"/>
        <v>product</v>
      </c>
      <c r="U1211" s="12" t="str">
        <f t="shared" si="97"/>
        <v>apparatus</v>
      </c>
    </row>
    <row r="1212" spans="1:21" ht="14.4">
      <c r="A1212" s="8">
        <v>17388754</v>
      </c>
      <c r="B1212" s="8">
        <v>26555190</v>
      </c>
      <c r="C1212" s="8">
        <v>992811</v>
      </c>
      <c r="D1212" s="9" t="s">
        <v>21</v>
      </c>
      <c r="E1212" s="10">
        <v>36628</v>
      </c>
      <c r="F1212" s="9" t="s">
        <v>1267</v>
      </c>
      <c r="G1212" s="8">
        <v>83</v>
      </c>
      <c r="H1212" s="9" t="s">
        <v>23</v>
      </c>
      <c r="I1212" s="9" t="s">
        <v>1267</v>
      </c>
      <c r="J1212" s="9" t="s">
        <v>38</v>
      </c>
      <c r="K1212" s="9" t="s">
        <v>1271</v>
      </c>
      <c r="L1212" s="11" t="s">
        <v>27</v>
      </c>
      <c r="M1212" s="11" t="s">
        <v>28</v>
      </c>
      <c r="O1212" s="12" t="s">
        <v>27</v>
      </c>
      <c r="P1212" s="12" t="s">
        <v>28</v>
      </c>
      <c r="Q1212" s="12"/>
      <c r="R1212" s="13" t="str">
        <f t="shared" si="93"/>
        <v>product</v>
      </c>
      <c r="S1212" s="14" t="str">
        <f t="shared" si="94"/>
        <v>apparatus</v>
      </c>
      <c r="T1212" s="13" t="str">
        <f t="shared" si="98"/>
        <v>product</v>
      </c>
      <c r="U1212" s="12" t="str">
        <f t="shared" si="97"/>
        <v>apparatus</v>
      </c>
    </row>
    <row r="1213" spans="1:21" ht="14.4">
      <c r="A1213" s="8">
        <v>17388754</v>
      </c>
      <c r="B1213" s="8">
        <v>26555190</v>
      </c>
      <c r="C1213" s="8">
        <v>992811</v>
      </c>
      <c r="D1213" s="9" t="s">
        <v>21</v>
      </c>
      <c r="E1213" s="10">
        <v>36628</v>
      </c>
      <c r="F1213" s="9" t="s">
        <v>1267</v>
      </c>
      <c r="G1213" s="8">
        <v>83</v>
      </c>
      <c r="H1213" s="9" t="s">
        <v>23</v>
      </c>
      <c r="I1213" s="9" t="s">
        <v>1267</v>
      </c>
      <c r="J1213" s="9" t="s">
        <v>40</v>
      </c>
      <c r="K1213" s="9" t="s">
        <v>1272</v>
      </c>
      <c r="L1213" s="11" t="s">
        <v>27</v>
      </c>
      <c r="M1213" s="11" t="s">
        <v>28</v>
      </c>
      <c r="O1213" s="12" t="s">
        <v>27</v>
      </c>
      <c r="P1213" s="12" t="s">
        <v>28</v>
      </c>
      <c r="Q1213" s="12"/>
      <c r="R1213" s="13" t="str">
        <f t="shared" si="93"/>
        <v>product</v>
      </c>
      <c r="S1213" s="14" t="str">
        <f t="shared" si="94"/>
        <v>apparatus</v>
      </c>
      <c r="T1213" s="13" t="str">
        <f t="shared" si="98"/>
        <v>product</v>
      </c>
      <c r="U1213" s="12" t="str">
        <f t="shared" si="97"/>
        <v>apparatus</v>
      </c>
    </row>
    <row r="1214" spans="1:21" ht="14.4">
      <c r="A1214" s="8">
        <v>17388754</v>
      </c>
      <c r="B1214" s="8">
        <v>26555190</v>
      </c>
      <c r="C1214" s="8">
        <v>992811</v>
      </c>
      <c r="D1214" s="9" t="s">
        <v>21</v>
      </c>
      <c r="E1214" s="10">
        <v>36628</v>
      </c>
      <c r="F1214" s="9" t="s">
        <v>1267</v>
      </c>
      <c r="G1214" s="8">
        <v>83</v>
      </c>
      <c r="H1214" s="9" t="s">
        <v>23</v>
      </c>
      <c r="I1214" s="9" t="s">
        <v>1267</v>
      </c>
      <c r="J1214" s="9" t="s">
        <v>42</v>
      </c>
      <c r="K1214" s="9" t="s">
        <v>1273</v>
      </c>
      <c r="L1214" s="11" t="s">
        <v>27</v>
      </c>
      <c r="M1214" s="11" t="s">
        <v>28</v>
      </c>
      <c r="O1214" s="12" t="s">
        <v>27</v>
      </c>
      <c r="P1214" s="12" t="s">
        <v>28</v>
      </c>
      <c r="Q1214" s="12"/>
      <c r="R1214" s="13" t="str">
        <f t="shared" si="93"/>
        <v>product</v>
      </c>
      <c r="S1214" s="14" t="str">
        <f t="shared" si="94"/>
        <v>apparatus</v>
      </c>
      <c r="T1214" s="13" t="str">
        <f t="shared" si="98"/>
        <v>product</v>
      </c>
      <c r="U1214" s="12" t="str">
        <f t="shared" si="97"/>
        <v>apparatus</v>
      </c>
    </row>
    <row r="1215" spans="1:21" ht="14.4">
      <c r="A1215" s="8">
        <v>17388754</v>
      </c>
      <c r="B1215" s="8">
        <v>26555190</v>
      </c>
      <c r="C1215" s="8">
        <v>992811</v>
      </c>
      <c r="D1215" s="9" t="s">
        <v>21</v>
      </c>
      <c r="E1215" s="10">
        <v>36628</v>
      </c>
      <c r="F1215" s="9" t="s">
        <v>1267</v>
      </c>
      <c r="G1215" s="8">
        <v>83</v>
      </c>
      <c r="H1215" s="9" t="s">
        <v>23</v>
      </c>
      <c r="I1215" s="9" t="s">
        <v>1267</v>
      </c>
      <c r="J1215" s="9" t="s">
        <v>44</v>
      </c>
      <c r="K1215" s="9" t="s">
        <v>1274</v>
      </c>
      <c r="L1215" s="11" t="s">
        <v>27</v>
      </c>
      <c r="M1215" s="11" t="s">
        <v>28</v>
      </c>
      <c r="O1215" s="12" t="s">
        <v>27</v>
      </c>
      <c r="P1215" s="12" t="s">
        <v>28</v>
      </c>
      <c r="Q1215" s="12"/>
      <c r="R1215" s="13" t="str">
        <f t="shared" si="93"/>
        <v>product</v>
      </c>
      <c r="S1215" s="14" t="str">
        <f t="shared" si="94"/>
        <v>apparatus</v>
      </c>
      <c r="T1215" s="13" t="str">
        <f t="shared" si="98"/>
        <v>product</v>
      </c>
      <c r="U1215" s="12" t="str">
        <f t="shared" si="97"/>
        <v>apparatus</v>
      </c>
    </row>
    <row r="1216" spans="1:21" ht="14.4">
      <c r="A1216" s="8">
        <v>17388754</v>
      </c>
      <c r="B1216" s="8">
        <v>26555190</v>
      </c>
      <c r="C1216" s="8">
        <v>992811</v>
      </c>
      <c r="D1216" s="9" t="s">
        <v>21</v>
      </c>
      <c r="E1216" s="10">
        <v>36628</v>
      </c>
      <c r="F1216" s="9" t="s">
        <v>1267</v>
      </c>
      <c r="G1216" s="8">
        <v>83</v>
      </c>
      <c r="H1216" s="9" t="s">
        <v>23</v>
      </c>
      <c r="I1216" s="9" t="s">
        <v>1267</v>
      </c>
      <c r="J1216" s="9" t="s">
        <v>46</v>
      </c>
      <c r="K1216" s="9" t="s">
        <v>1275</v>
      </c>
      <c r="L1216" s="11" t="s">
        <v>27</v>
      </c>
      <c r="M1216" s="11" t="s">
        <v>28</v>
      </c>
      <c r="O1216" s="12" t="s">
        <v>27</v>
      </c>
      <c r="P1216" s="12" t="s">
        <v>28</v>
      </c>
      <c r="Q1216" s="17"/>
      <c r="R1216" s="13" t="str">
        <f t="shared" si="93"/>
        <v>product</v>
      </c>
      <c r="S1216" s="14" t="str">
        <f t="shared" si="94"/>
        <v>apparatus</v>
      </c>
      <c r="T1216" s="13" t="str">
        <f t="shared" si="98"/>
        <v>product</v>
      </c>
      <c r="U1216" s="12" t="str">
        <f t="shared" si="97"/>
        <v>apparatus</v>
      </c>
    </row>
    <row r="1217" spans="1:21" ht="14.4">
      <c r="A1217" s="8">
        <v>17388754</v>
      </c>
      <c r="B1217" s="8">
        <v>26555190</v>
      </c>
      <c r="C1217" s="8">
        <v>992811</v>
      </c>
      <c r="D1217" s="9" t="s">
        <v>21</v>
      </c>
      <c r="E1217" s="10">
        <v>36628</v>
      </c>
      <c r="F1217" s="9" t="s">
        <v>1267</v>
      </c>
      <c r="G1217" s="8">
        <v>83</v>
      </c>
      <c r="H1217" s="9" t="s">
        <v>23</v>
      </c>
      <c r="I1217" s="9" t="s">
        <v>1267</v>
      </c>
      <c r="J1217" s="9" t="s">
        <v>48</v>
      </c>
      <c r="K1217" s="9" t="s">
        <v>1276</v>
      </c>
      <c r="L1217" s="11" t="s">
        <v>27</v>
      </c>
      <c r="M1217" s="11" t="s">
        <v>28</v>
      </c>
      <c r="O1217" s="12" t="s">
        <v>27</v>
      </c>
      <c r="P1217" s="12" t="s">
        <v>28</v>
      </c>
      <c r="Q1217" s="12"/>
      <c r="R1217" s="13" t="str">
        <f t="shared" si="93"/>
        <v>product</v>
      </c>
      <c r="S1217" s="14" t="str">
        <f t="shared" si="94"/>
        <v>apparatus</v>
      </c>
      <c r="T1217" s="13" t="str">
        <f t="shared" si="98"/>
        <v>product</v>
      </c>
      <c r="U1217" s="12" t="str">
        <f t="shared" si="97"/>
        <v>apparatus</v>
      </c>
    </row>
    <row r="1218" spans="1:21" ht="14.4">
      <c r="A1218" s="8">
        <v>17388754</v>
      </c>
      <c r="B1218" s="8">
        <v>26555190</v>
      </c>
      <c r="C1218" s="8">
        <v>992811</v>
      </c>
      <c r="D1218" s="9" t="s">
        <v>21</v>
      </c>
      <c r="E1218" s="10">
        <v>36628</v>
      </c>
      <c r="F1218" s="9" t="s">
        <v>1267</v>
      </c>
      <c r="G1218" s="8">
        <v>83</v>
      </c>
      <c r="H1218" s="9" t="s">
        <v>23</v>
      </c>
      <c r="I1218" s="9" t="s">
        <v>1267</v>
      </c>
      <c r="J1218" s="9" t="s">
        <v>50</v>
      </c>
      <c r="K1218" s="9" t="s">
        <v>1277</v>
      </c>
      <c r="L1218" s="11" t="s">
        <v>27</v>
      </c>
      <c r="M1218" s="11" t="s">
        <v>28</v>
      </c>
      <c r="O1218" s="12" t="s">
        <v>27</v>
      </c>
      <c r="P1218" s="12" t="s">
        <v>28</v>
      </c>
      <c r="Q1218" s="12"/>
      <c r="R1218" s="13" t="str">
        <f t="shared" ref="R1218:R1260" si="99">IF(L1218=O1218,L1218,"CONFLICT")</f>
        <v>product</v>
      </c>
      <c r="S1218" s="14" t="str">
        <f t="shared" ref="S1218:S1260" si="100">IF(M1218=P1218,M1218,"CONFLICT")</f>
        <v>apparatus</v>
      </c>
      <c r="T1218" s="13" t="str">
        <f t="shared" si="98"/>
        <v>product</v>
      </c>
      <c r="U1218" s="12" t="str">
        <f t="shared" si="97"/>
        <v>apparatus</v>
      </c>
    </row>
    <row r="1219" spans="1:21" ht="13.8">
      <c r="L1219" s="18"/>
      <c r="M1219" s="18"/>
      <c r="O1219" s="12"/>
      <c r="P1219" s="12"/>
      <c r="Q1219" s="12"/>
      <c r="R1219" s="13">
        <f t="shared" si="99"/>
        <v>0</v>
      </c>
      <c r="S1219" s="14">
        <f t="shared" si="100"/>
        <v>0</v>
      </c>
      <c r="T1219" s="13">
        <f t="shared" si="98"/>
        <v>0</v>
      </c>
      <c r="U1219" s="12">
        <f t="shared" si="97"/>
        <v>0</v>
      </c>
    </row>
    <row r="1220" spans="1:21" ht="13.8">
      <c r="L1220" s="18"/>
      <c r="M1220" s="18"/>
      <c r="O1220" s="12"/>
      <c r="P1220" s="12"/>
      <c r="Q1220" s="12"/>
      <c r="R1220" s="13">
        <f t="shared" si="99"/>
        <v>0</v>
      </c>
      <c r="S1220" s="14">
        <f t="shared" si="100"/>
        <v>0</v>
      </c>
      <c r="T1220" s="13">
        <f t="shared" si="98"/>
        <v>0</v>
      </c>
      <c r="U1220" s="12">
        <f t="shared" si="97"/>
        <v>0</v>
      </c>
    </row>
    <row r="1221" spans="1:21" ht="13.8">
      <c r="L1221" s="18"/>
      <c r="M1221" s="18"/>
      <c r="O1221" s="12"/>
      <c r="P1221" s="12"/>
      <c r="Q1221" s="12"/>
      <c r="R1221" s="13">
        <f t="shared" si="99"/>
        <v>0</v>
      </c>
      <c r="S1221" s="14">
        <f t="shared" si="100"/>
        <v>0</v>
      </c>
      <c r="T1221" s="13">
        <f t="shared" si="98"/>
        <v>0</v>
      </c>
      <c r="U1221" s="12">
        <f t="shared" si="97"/>
        <v>0</v>
      </c>
    </row>
    <row r="1222" spans="1:21" ht="13.8">
      <c r="L1222" s="18"/>
      <c r="M1222" s="18"/>
      <c r="O1222" s="12"/>
      <c r="P1222" s="12"/>
      <c r="Q1222" s="12"/>
      <c r="R1222" s="13">
        <f t="shared" si="99"/>
        <v>0</v>
      </c>
      <c r="S1222" s="14">
        <f t="shared" si="100"/>
        <v>0</v>
      </c>
      <c r="T1222" s="13">
        <f t="shared" si="98"/>
        <v>0</v>
      </c>
      <c r="U1222" s="12">
        <f t="shared" si="97"/>
        <v>0</v>
      </c>
    </row>
    <row r="1223" spans="1:21" ht="13.8">
      <c r="L1223" s="18"/>
      <c r="M1223" s="18"/>
      <c r="O1223" s="12"/>
      <c r="P1223" s="12"/>
      <c r="Q1223" s="12"/>
      <c r="R1223" s="13">
        <f t="shared" si="99"/>
        <v>0</v>
      </c>
      <c r="S1223" s="14">
        <f t="shared" si="100"/>
        <v>0</v>
      </c>
      <c r="T1223" s="13">
        <f t="shared" si="98"/>
        <v>0</v>
      </c>
      <c r="U1223" s="12">
        <f t="shared" si="97"/>
        <v>0</v>
      </c>
    </row>
    <row r="1224" spans="1:21" ht="13.8">
      <c r="L1224" s="18"/>
      <c r="M1224" s="18"/>
      <c r="O1224" s="12"/>
      <c r="P1224" s="12"/>
      <c r="Q1224" s="12"/>
      <c r="R1224" s="13">
        <f t="shared" si="99"/>
        <v>0</v>
      </c>
      <c r="S1224" s="14">
        <f t="shared" si="100"/>
        <v>0</v>
      </c>
      <c r="T1224" s="13">
        <f t="shared" si="98"/>
        <v>0</v>
      </c>
      <c r="U1224" s="12">
        <f t="shared" si="97"/>
        <v>0</v>
      </c>
    </row>
    <row r="1225" spans="1:21" ht="13.8">
      <c r="L1225" s="18"/>
      <c r="M1225" s="18"/>
      <c r="O1225" s="12"/>
      <c r="P1225" s="12"/>
      <c r="Q1225" s="12"/>
      <c r="R1225" s="13">
        <f t="shared" si="99"/>
        <v>0</v>
      </c>
      <c r="S1225" s="14">
        <f t="shared" si="100"/>
        <v>0</v>
      </c>
      <c r="T1225" s="13">
        <f t="shared" si="98"/>
        <v>0</v>
      </c>
      <c r="U1225" s="12">
        <f t="shared" si="97"/>
        <v>0</v>
      </c>
    </row>
    <row r="1226" spans="1:21" ht="13.8">
      <c r="L1226" s="18"/>
      <c r="M1226" s="18"/>
      <c r="O1226" s="12"/>
      <c r="P1226" s="12"/>
      <c r="Q1226" s="12"/>
      <c r="R1226" s="13">
        <f t="shared" si="99"/>
        <v>0</v>
      </c>
      <c r="S1226" s="14">
        <f t="shared" si="100"/>
        <v>0</v>
      </c>
      <c r="T1226" s="13">
        <f t="shared" si="98"/>
        <v>0</v>
      </c>
      <c r="U1226" s="12">
        <f t="shared" si="97"/>
        <v>0</v>
      </c>
    </row>
    <row r="1227" spans="1:21" ht="13.8">
      <c r="L1227" s="18"/>
      <c r="M1227" s="18"/>
      <c r="O1227" s="12"/>
      <c r="P1227" s="12"/>
      <c r="Q1227" s="12"/>
      <c r="R1227" s="13">
        <f t="shared" si="99"/>
        <v>0</v>
      </c>
      <c r="S1227" s="14">
        <f t="shared" si="100"/>
        <v>0</v>
      </c>
      <c r="T1227" s="13">
        <f t="shared" si="98"/>
        <v>0</v>
      </c>
      <c r="U1227" s="12">
        <f t="shared" si="97"/>
        <v>0</v>
      </c>
    </row>
    <row r="1228" spans="1:21" ht="13.8">
      <c r="L1228" s="18"/>
      <c r="M1228" s="18"/>
      <c r="O1228" s="12"/>
      <c r="P1228" s="12"/>
      <c r="Q1228" s="12"/>
      <c r="R1228" s="13">
        <f t="shared" si="99"/>
        <v>0</v>
      </c>
      <c r="S1228" s="14">
        <f t="shared" si="100"/>
        <v>0</v>
      </c>
      <c r="T1228" s="13">
        <f t="shared" si="98"/>
        <v>0</v>
      </c>
      <c r="U1228" s="12">
        <f t="shared" ref="U1228:U1260" si="101">S1228</f>
        <v>0</v>
      </c>
    </row>
    <row r="1229" spans="1:21" ht="13.8">
      <c r="L1229" s="18"/>
      <c r="M1229" s="18"/>
      <c r="O1229" s="12"/>
      <c r="P1229" s="12"/>
      <c r="Q1229" s="12"/>
      <c r="R1229" s="13">
        <f t="shared" si="99"/>
        <v>0</v>
      </c>
      <c r="S1229" s="14">
        <f t="shared" si="100"/>
        <v>0</v>
      </c>
      <c r="T1229" s="13">
        <f t="shared" ref="T1229:T1260" si="102">R1229</f>
        <v>0</v>
      </c>
      <c r="U1229" s="12">
        <f t="shared" si="101"/>
        <v>0</v>
      </c>
    </row>
    <row r="1230" spans="1:21" ht="13.8">
      <c r="L1230" s="18"/>
      <c r="M1230" s="18"/>
      <c r="O1230" s="12"/>
      <c r="P1230" s="12"/>
      <c r="Q1230" s="12"/>
      <c r="R1230" s="13">
        <f t="shared" si="99"/>
        <v>0</v>
      </c>
      <c r="S1230" s="14">
        <f t="shared" si="100"/>
        <v>0</v>
      </c>
      <c r="T1230" s="13">
        <f t="shared" si="102"/>
        <v>0</v>
      </c>
      <c r="U1230" s="12">
        <f t="shared" si="101"/>
        <v>0</v>
      </c>
    </row>
    <row r="1231" spans="1:21" ht="13.8">
      <c r="L1231" s="18"/>
      <c r="M1231" s="18"/>
      <c r="O1231" s="12"/>
      <c r="P1231" s="12"/>
      <c r="Q1231" s="12"/>
      <c r="R1231" s="13">
        <f t="shared" si="99"/>
        <v>0</v>
      </c>
      <c r="S1231" s="14">
        <f t="shared" si="100"/>
        <v>0</v>
      </c>
      <c r="T1231" s="13">
        <f t="shared" si="102"/>
        <v>0</v>
      </c>
      <c r="U1231" s="12">
        <f t="shared" si="101"/>
        <v>0</v>
      </c>
    </row>
    <row r="1232" spans="1:21" ht="13.8">
      <c r="L1232" s="18"/>
      <c r="M1232" s="18"/>
      <c r="O1232" s="12"/>
      <c r="P1232" s="12"/>
      <c r="Q1232" s="12"/>
      <c r="R1232" s="13">
        <f t="shared" si="99"/>
        <v>0</v>
      </c>
      <c r="S1232" s="14">
        <f t="shared" si="100"/>
        <v>0</v>
      </c>
      <c r="T1232" s="13">
        <f t="shared" si="102"/>
        <v>0</v>
      </c>
      <c r="U1232" s="12">
        <f t="shared" si="101"/>
        <v>0</v>
      </c>
    </row>
    <row r="1233" spans="12:21" ht="13.8">
      <c r="L1233" s="18"/>
      <c r="M1233" s="18"/>
      <c r="O1233" s="12"/>
      <c r="P1233" s="12"/>
      <c r="Q1233" s="12"/>
      <c r="R1233" s="13">
        <f t="shared" si="99"/>
        <v>0</v>
      </c>
      <c r="S1233" s="14">
        <f t="shared" si="100"/>
        <v>0</v>
      </c>
      <c r="T1233" s="13">
        <f t="shared" si="102"/>
        <v>0</v>
      </c>
      <c r="U1233" s="12">
        <f t="shared" si="101"/>
        <v>0</v>
      </c>
    </row>
    <row r="1234" spans="12:21" ht="13.8">
      <c r="L1234" s="18"/>
      <c r="M1234" s="18"/>
      <c r="O1234" s="12"/>
      <c r="P1234" s="12"/>
      <c r="Q1234" s="12"/>
      <c r="R1234" s="13">
        <f t="shared" si="99"/>
        <v>0</v>
      </c>
      <c r="S1234" s="14">
        <f t="shared" si="100"/>
        <v>0</v>
      </c>
      <c r="T1234" s="13">
        <f t="shared" si="102"/>
        <v>0</v>
      </c>
      <c r="U1234" s="12">
        <f t="shared" si="101"/>
        <v>0</v>
      </c>
    </row>
    <row r="1235" spans="12:21" ht="13.8">
      <c r="L1235" s="18"/>
      <c r="M1235" s="18"/>
      <c r="O1235" s="12"/>
      <c r="P1235" s="12"/>
      <c r="Q1235" s="12"/>
      <c r="R1235" s="13">
        <f t="shared" si="99"/>
        <v>0</v>
      </c>
      <c r="S1235" s="14">
        <f t="shared" si="100"/>
        <v>0</v>
      </c>
      <c r="T1235" s="13">
        <f t="shared" si="102"/>
        <v>0</v>
      </c>
      <c r="U1235" s="12">
        <f t="shared" si="101"/>
        <v>0</v>
      </c>
    </row>
    <row r="1236" spans="12:21" ht="13.8">
      <c r="L1236" s="18"/>
      <c r="M1236" s="18"/>
      <c r="O1236" s="12"/>
      <c r="P1236" s="12"/>
      <c r="Q1236" s="12"/>
      <c r="R1236" s="13">
        <f t="shared" si="99"/>
        <v>0</v>
      </c>
      <c r="S1236" s="14">
        <f t="shared" si="100"/>
        <v>0</v>
      </c>
      <c r="T1236" s="13">
        <f t="shared" si="102"/>
        <v>0</v>
      </c>
      <c r="U1236" s="12">
        <f t="shared" si="101"/>
        <v>0</v>
      </c>
    </row>
    <row r="1237" spans="12:21" ht="13.8">
      <c r="L1237" s="18"/>
      <c r="M1237" s="18"/>
      <c r="O1237" s="12"/>
      <c r="P1237" s="12"/>
      <c r="Q1237" s="12"/>
      <c r="R1237" s="13">
        <f t="shared" si="99"/>
        <v>0</v>
      </c>
      <c r="S1237" s="14">
        <f t="shared" si="100"/>
        <v>0</v>
      </c>
      <c r="T1237" s="13">
        <f t="shared" si="102"/>
        <v>0</v>
      </c>
      <c r="U1237" s="12">
        <f t="shared" si="101"/>
        <v>0</v>
      </c>
    </row>
    <row r="1238" spans="12:21" ht="13.8">
      <c r="L1238" s="18"/>
      <c r="M1238" s="18"/>
      <c r="O1238" s="12"/>
      <c r="P1238" s="12"/>
      <c r="Q1238" s="12"/>
      <c r="R1238" s="13">
        <f t="shared" si="99"/>
        <v>0</v>
      </c>
      <c r="S1238" s="14">
        <f t="shared" si="100"/>
        <v>0</v>
      </c>
      <c r="T1238" s="13">
        <f t="shared" si="102"/>
        <v>0</v>
      </c>
      <c r="U1238" s="12">
        <f t="shared" si="101"/>
        <v>0</v>
      </c>
    </row>
    <row r="1239" spans="12:21" ht="13.8">
      <c r="L1239" s="18"/>
      <c r="M1239" s="18"/>
      <c r="O1239" s="12"/>
      <c r="P1239" s="12"/>
      <c r="Q1239" s="12"/>
      <c r="R1239" s="13">
        <f t="shared" si="99"/>
        <v>0</v>
      </c>
      <c r="S1239" s="14">
        <f t="shared" si="100"/>
        <v>0</v>
      </c>
      <c r="T1239" s="13">
        <f t="shared" si="102"/>
        <v>0</v>
      </c>
      <c r="U1239" s="12">
        <f t="shared" si="101"/>
        <v>0</v>
      </c>
    </row>
    <row r="1240" spans="12:21" ht="13.8">
      <c r="L1240" s="18"/>
      <c r="M1240" s="18"/>
      <c r="O1240" s="12"/>
      <c r="P1240" s="12"/>
      <c r="Q1240" s="12"/>
      <c r="R1240" s="13">
        <f t="shared" si="99"/>
        <v>0</v>
      </c>
      <c r="S1240" s="14">
        <f t="shared" si="100"/>
        <v>0</v>
      </c>
      <c r="T1240" s="13">
        <f t="shared" si="102"/>
        <v>0</v>
      </c>
      <c r="U1240" s="12">
        <f t="shared" si="101"/>
        <v>0</v>
      </c>
    </row>
    <row r="1241" spans="12:21" ht="13.8">
      <c r="L1241" s="18"/>
      <c r="M1241" s="18"/>
      <c r="O1241" s="12"/>
      <c r="P1241" s="12"/>
      <c r="Q1241" s="12"/>
      <c r="R1241" s="13">
        <f t="shared" si="99"/>
        <v>0</v>
      </c>
      <c r="S1241" s="14">
        <f t="shared" si="100"/>
        <v>0</v>
      </c>
      <c r="T1241" s="13">
        <f t="shared" si="102"/>
        <v>0</v>
      </c>
      <c r="U1241" s="12">
        <f t="shared" si="101"/>
        <v>0</v>
      </c>
    </row>
    <row r="1242" spans="12:21" ht="13.8">
      <c r="L1242" s="18"/>
      <c r="M1242" s="18"/>
      <c r="O1242" s="12"/>
      <c r="P1242" s="12"/>
      <c r="Q1242" s="12"/>
      <c r="R1242" s="13">
        <f t="shared" si="99"/>
        <v>0</v>
      </c>
      <c r="S1242" s="14">
        <f t="shared" si="100"/>
        <v>0</v>
      </c>
      <c r="T1242" s="13">
        <f t="shared" si="102"/>
        <v>0</v>
      </c>
      <c r="U1242" s="12">
        <f t="shared" si="101"/>
        <v>0</v>
      </c>
    </row>
    <row r="1243" spans="12:21" ht="13.8">
      <c r="L1243" s="18"/>
      <c r="M1243" s="18"/>
      <c r="O1243" s="12"/>
      <c r="P1243" s="12"/>
      <c r="Q1243" s="12"/>
      <c r="R1243" s="13">
        <f t="shared" si="99"/>
        <v>0</v>
      </c>
      <c r="S1243" s="14">
        <f t="shared" si="100"/>
        <v>0</v>
      </c>
      <c r="T1243" s="13">
        <f t="shared" si="102"/>
        <v>0</v>
      </c>
      <c r="U1243" s="12">
        <f t="shared" si="101"/>
        <v>0</v>
      </c>
    </row>
    <row r="1244" spans="12:21" ht="13.8">
      <c r="L1244" s="18"/>
      <c r="M1244" s="18"/>
      <c r="O1244" s="12"/>
      <c r="P1244" s="12"/>
      <c r="Q1244" s="12"/>
      <c r="R1244" s="13">
        <f t="shared" si="99"/>
        <v>0</v>
      </c>
      <c r="S1244" s="14">
        <f t="shared" si="100"/>
        <v>0</v>
      </c>
      <c r="T1244" s="13">
        <f t="shared" si="102"/>
        <v>0</v>
      </c>
      <c r="U1244" s="12">
        <f t="shared" si="101"/>
        <v>0</v>
      </c>
    </row>
    <row r="1245" spans="12:21" ht="13.8">
      <c r="L1245" s="18"/>
      <c r="M1245" s="18"/>
      <c r="O1245" s="12"/>
      <c r="P1245" s="12"/>
      <c r="Q1245" s="12"/>
      <c r="R1245" s="13">
        <f t="shared" si="99"/>
        <v>0</v>
      </c>
      <c r="S1245" s="14">
        <f t="shared" si="100"/>
        <v>0</v>
      </c>
      <c r="T1245" s="13">
        <f t="shared" si="102"/>
        <v>0</v>
      </c>
      <c r="U1245" s="12">
        <f t="shared" si="101"/>
        <v>0</v>
      </c>
    </row>
    <row r="1246" spans="12:21" ht="13.8">
      <c r="L1246" s="18"/>
      <c r="M1246" s="18"/>
      <c r="O1246" s="12"/>
      <c r="P1246" s="12"/>
      <c r="Q1246" s="12"/>
      <c r="R1246" s="13">
        <f t="shared" si="99"/>
        <v>0</v>
      </c>
      <c r="S1246" s="14">
        <f t="shared" si="100"/>
        <v>0</v>
      </c>
      <c r="T1246" s="13">
        <f t="shared" si="102"/>
        <v>0</v>
      </c>
      <c r="U1246" s="12">
        <f t="shared" si="101"/>
        <v>0</v>
      </c>
    </row>
    <row r="1247" spans="12:21" ht="13.8">
      <c r="L1247" s="18"/>
      <c r="M1247" s="18"/>
      <c r="O1247" s="12"/>
      <c r="P1247" s="12"/>
      <c r="Q1247" s="12"/>
      <c r="R1247" s="13">
        <f t="shared" si="99"/>
        <v>0</v>
      </c>
      <c r="S1247" s="14">
        <f t="shared" si="100"/>
        <v>0</v>
      </c>
      <c r="T1247" s="13">
        <f t="shared" si="102"/>
        <v>0</v>
      </c>
      <c r="U1247" s="12">
        <f t="shared" si="101"/>
        <v>0</v>
      </c>
    </row>
    <row r="1248" spans="12:21" ht="13.8">
      <c r="L1248" s="18"/>
      <c r="M1248" s="18"/>
      <c r="O1248" s="12"/>
      <c r="P1248" s="12"/>
      <c r="Q1248" s="12"/>
      <c r="R1248" s="13">
        <f t="shared" si="99"/>
        <v>0</v>
      </c>
      <c r="S1248" s="14">
        <f t="shared" si="100"/>
        <v>0</v>
      </c>
      <c r="T1248" s="13">
        <f t="shared" si="102"/>
        <v>0</v>
      </c>
      <c r="U1248" s="12">
        <f t="shared" si="101"/>
        <v>0</v>
      </c>
    </row>
    <row r="1249" spans="12:21" ht="13.8">
      <c r="L1249" s="18"/>
      <c r="M1249" s="18"/>
      <c r="O1249" s="12"/>
      <c r="P1249" s="12"/>
      <c r="Q1249" s="12"/>
      <c r="R1249" s="13">
        <f t="shared" si="99"/>
        <v>0</v>
      </c>
      <c r="S1249" s="14">
        <f t="shared" si="100"/>
        <v>0</v>
      </c>
      <c r="T1249" s="13">
        <f t="shared" si="102"/>
        <v>0</v>
      </c>
      <c r="U1249" s="12">
        <f t="shared" si="101"/>
        <v>0</v>
      </c>
    </row>
    <row r="1250" spans="12:21" ht="13.8">
      <c r="L1250" s="18"/>
      <c r="M1250" s="18"/>
      <c r="O1250" s="12"/>
      <c r="P1250" s="12"/>
      <c r="Q1250" s="12"/>
      <c r="R1250" s="13">
        <f t="shared" si="99"/>
        <v>0</v>
      </c>
      <c r="S1250" s="14">
        <f t="shared" si="100"/>
        <v>0</v>
      </c>
      <c r="T1250" s="13">
        <f t="shared" si="102"/>
        <v>0</v>
      </c>
      <c r="U1250" s="12">
        <f t="shared" si="101"/>
        <v>0</v>
      </c>
    </row>
    <row r="1251" spans="12:21" ht="13.8">
      <c r="L1251" s="18"/>
      <c r="M1251" s="18"/>
      <c r="O1251" s="12"/>
      <c r="P1251" s="12"/>
      <c r="Q1251" s="12"/>
      <c r="R1251" s="13">
        <f t="shared" si="99"/>
        <v>0</v>
      </c>
      <c r="S1251" s="14">
        <f t="shared" si="100"/>
        <v>0</v>
      </c>
      <c r="T1251" s="13">
        <f t="shared" si="102"/>
        <v>0</v>
      </c>
      <c r="U1251" s="12">
        <f t="shared" si="101"/>
        <v>0</v>
      </c>
    </row>
    <row r="1252" spans="12:21" ht="13.8">
      <c r="L1252" s="18"/>
      <c r="M1252" s="18"/>
      <c r="O1252" s="12"/>
      <c r="P1252" s="12"/>
      <c r="Q1252" s="12"/>
      <c r="R1252" s="13">
        <f t="shared" si="99"/>
        <v>0</v>
      </c>
      <c r="S1252" s="14">
        <f t="shared" si="100"/>
        <v>0</v>
      </c>
      <c r="T1252" s="13">
        <f t="shared" si="102"/>
        <v>0</v>
      </c>
      <c r="U1252" s="12">
        <f t="shared" si="101"/>
        <v>0</v>
      </c>
    </row>
    <row r="1253" spans="12:21" ht="13.8">
      <c r="L1253" s="18"/>
      <c r="M1253" s="18"/>
      <c r="O1253" s="12"/>
      <c r="P1253" s="12"/>
      <c r="Q1253" s="12"/>
      <c r="R1253" s="13">
        <f t="shared" si="99"/>
        <v>0</v>
      </c>
      <c r="S1253" s="14">
        <f t="shared" si="100"/>
        <v>0</v>
      </c>
      <c r="T1253" s="13">
        <f t="shared" si="102"/>
        <v>0</v>
      </c>
      <c r="U1253" s="12">
        <f t="shared" si="101"/>
        <v>0</v>
      </c>
    </row>
    <row r="1254" spans="12:21" ht="13.8">
      <c r="L1254" s="18"/>
      <c r="M1254" s="18"/>
      <c r="O1254" s="12"/>
      <c r="P1254" s="12"/>
      <c r="Q1254" s="12"/>
      <c r="R1254" s="13">
        <f t="shared" si="99"/>
        <v>0</v>
      </c>
      <c r="S1254" s="14">
        <f t="shared" si="100"/>
        <v>0</v>
      </c>
      <c r="T1254" s="13">
        <f t="shared" si="102"/>
        <v>0</v>
      </c>
      <c r="U1254" s="12">
        <f t="shared" si="101"/>
        <v>0</v>
      </c>
    </row>
    <row r="1255" spans="12:21" ht="13.8">
      <c r="L1255" s="18"/>
      <c r="M1255" s="18"/>
      <c r="O1255" s="12"/>
      <c r="P1255" s="12"/>
      <c r="Q1255" s="12"/>
      <c r="R1255" s="13">
        <f t="shared" si="99"/>
        <v>0</v>
      </c>
      <c r="S1255" s="14">
        <f t="shared" si="100"/>
        <v>0</v>
      </c>
      <c r="T1255" s="13">
        <f t="shared" si="102"/>
        <v>0</v>
      </c>
      <c r="U1255" s="12">
        <f t="shared" si="101"/>
        <v>0</v>
      </c>
    </row>
    <row r="1256" spans="12:21" ht="13.8">
      <c r="L1256" s="18"/>
      <c r="M1256" s="18"/>
      <c r="O1256" s="12"/>
      <c r="P1256" s="12"/>
      <c r="Q1256" s="12"/>
      <c r="R1256" s="13">
        <f t="shared" si="99"/>
        <v>0</v>
      </c>
      <c r="S1256" s="14">
        <f t="shared" si="100"/>
        <v>0</v>
      </c>
      <c r="T1256" s="13">
        <f t="shared" si="102"/>
        <v>0</v>
      </c>
      <c r="U1256" s="12">
        <f t="shared" si="101"/>
        <v>0</v>
      </c>
    </row>
    <row r="1257" spans="12:21" ht="13.8">
      <c r="L1257" s="18"/>
      <c r="M1257" s="18"/>
      <c r="O1257" s="12"/>
      <c r="P1257" s="12"/>
      <c r="Q1257" s="12"/>
      <c r="R1257" s="13">
        <f t="shared" si="99"/>
        <v>0</v>
      </c>
      <c r="S1257" s="14">
        <f t="shared" si="100"/>
        <v>0</v>
      </c>
      <c r="T1257" s="13">
        <f t="shared" si="102"/>
        <v>0</v>
      </c>
      <c r="U1257" s="12">
        <f t="shared" si="101"/>
        <v>0</v>
      </c>
    </row>
    <row r="1258" spans="12:21" ht="13.8">
      <c r="L1258" s="18"/>
      <c r="M1258" s="18"/>
      <c r="O1258" s="12"/>
      <c r="P1258" s="12"/>
      <c r="Q1258" s="12"/>
      <c r="R1258" s="13">
        <f t="shared" si="99"/>
        <v>0</v>
      </c>
      <c r="S1258" s="14">
        <f t="shared" si="100"/>
        <v>0</v>
      </c>
      <c r="T1258" s="13">
        <f t="shared" si="102"/>
        <v>0</v>
      </c>
      <c r="U1258" s="12">
        <f t="shared" si="101"/>
        <v>0</v>
      </c>
    </row>
    <row r="1259" spans="12:21" ht="13.8">
      <c r="L1259" s="18"/>
      <c r="M1259" s="18"/>
      <c r="O1259" s="12"/>
      <c r="P1259" s="12"/>
      <c r="Q1259" s="12"/>
      <c r="R1259" s="13">
        <f t="shared" si="99"/>
        <v>0</v>
      </c>
      <c r="S1259" s="14">
        <f t="shared" si="100"/>
        <v>0</v>
      </c>
      <c r="T1259" s="13">
        <f t="shared" si="102"/>
        <v>0</v>
      </c>
      <c r="U1259" s="12">
        <f t="shared" si="101"/>
        <v>0</v>
      </c>
    </row>
    <row r="1260" spans="12:21" ht="13.8">
      <c r="L1260" s="18"/>
      <c r="M1260" s="18"/>
      <c r="O1260" s="12"/>
      <c r="P1260" s="12"/>
      <c r="Q1260" s="12"/>
      <c r="R1260" s="13">
        <f t="shared" si="99"/>
        <v>0</v>
      </c>
      <c r="S1260" s="14">
        <f t="shared" si="100"/>
        <v>0</v>
      </c>
      <c r="T1260" s="13">
        <f t="shared" si="102"/>
        <v>0</v>
      </c>
      <c r="U1260" s="12">
        <f t="shared" si="101"/>
        <v>0</v>
      </c>
    </row>
    <row r="1261" spans="12:21" ht="13.2">
      <c r="L1261" s="18"/>
      <c r="M1261" s="18"/>
      <c r="O1261" s="12"/>
      <c r="P1261" s="12"/>
      <c r="Q1261" s="12"/>
      <c r="R1261" s="19"/>
      <c r="T1261" s="19"/>
      <c r="U1261" s="18"/>
    </row>
    <row r="1262" spans="12:21" ht="13.2">
      <c r="L1262" s="18"/>
      <c r="M1262" s="18"/>
      <c r="O1262" s="12"/>
      <c r="P1262" s="12"/>
      <c r="Q1262" s="12"/>
      <c r="R1262" s="19"/>
      <c r="T1262" s="19"/>
      <c r="U1262" s="18"/>
    </row>
    <row r="1263" spans="12:21" ht="13.2">
      <c r="L1263" s="18"/>
      <c r="M1263" s="18"/>
      <c r="O1263" s="12"/>
      <c r="P1263" s="12"/>
      <c r="Q1263" s="12"/>
      <c r="R1263" s="19"/>
      <c r="T1263" s="19"/>
      <c r="U1263" s="18"/>
    </row>
    <row r="1264" spans="12:21" ht="13.2">
      <c r="L1264" s="18"/>
      <c r="M1264" s="18"/>
      <c r="O1264" s="12"/>
      <c r="P1264" s="12"/>
      <c r="Q1264" s="12"/>
      <c r="R1264" s="19"/>
      <c r="T1264" s="19"/>
      <c r="U1264" s="18"/>
    </row>
    <row r="1265" spans="12:21" ht="13.2">
      <c r="L1265" s="18"/>
      <c r="M1265" s="18"/>
      <c r="O1265" s="12"/>
      <c r="P1265" s="12"/>
      <c r="Q1265" s="12"/>
      <c r="R1265" s="19"/>
      <c r="T1265" s="19"/>
      <c r="U1265" s="18"/>
    </row>
    <row r="1266" spans="12:21" ht="13.2">
      <c r="L1266" s="18"/>
      <c r="M1266" s="18"/>
      <c r="O1266" s="12"/>
      <c r="P1266" s="12"/>
      <c r="Q1266" s="12"/>
      <c r="R1266" s="19"/>
      <c r="T1266" s="19"/>
      <c r="U1266" s="18"/>
    </row>
    <row r="1267" spans="12:21" ht="13.2">
      <c r="L1267" s="18"/>
      <c r="M1267" s="18"/>
      <c r="O1267" s="12"/>
      <c r="P1267" s="12"/>
      <c r="Q1267" s="12"/>
      <c r="R1267" s="19"/>
      <c r="T1267" s="19"/>
      <c r="U1267" s="18"/>
    </row>
    <row r="1268" spans="12:21" ht="13.2">
      <c r="L1268" s="18"/>
      <c r="M1268" s="18"/>
      <c r="O1268" s="12"/>
      <c r="P1268" s="12"/>
      <c r="Q1268" s="12"/>
      <c r="R1268" s="19"/>
      <c r="T1268" s="19"/>
      <c r="U1268" s="18"/>
    </row>
    <row r="1269" spans="12:21" ht="13.2">
      <c r="L1269" s="18"/>
      <c r="M1269" s="18"/>
      <c r="O1269" s="12"/>
      <c r="P1269" s="12"/>
      <c r="Q1269" s="12"/>
      <c r="R1269" s="19"/>
      <c r="T1269" s="19"/>
      <c r="U1269" s="18"/>
    </row>
    <row r="1270" spans="12:21" ht="13.2">
      <c r="L1270" s="18"/>
      <c r="M1270" s="18"/>
      <c r="O1270" s="12"/>
      <c r="P1270" s="12"/>
      <c r="Q1270" s="12"/>
      <c r="R1270" s="19"/>
      <c r="T1270" s="19"/>
      <c r="U1270" s="18"/>
    </row>
    <row r="1271" spans="12:21" ht="13.2">
      <c r="L1271" s="18"/>
      <c r="M1271" s="18"/>
      <c r="O1271" s="12"/>
      <c r="P1271" s="12"/>
      <c r="Q1271" s="12"/>
      <c r="R1271" s="19"/>
      <c r="T1271" s="19"/>
      <c r="U1271" s="18"/>
    </row>
    <row r="1272" spans="12:21" ht="13.2">
      <c r="L1272" s="18"/>
      <c r="M1272" s="18"/>
      <c r="O1272" s="12"/>
      <c r="P1272" s="12"/>
      <c r="Q1272" s="12"/>
      <c r="R1272" s="19"/>
      <c r="T1272" s="19"/>
      <c r="U1272" s="18"/>
    </row>
    <row r="1273" spans="12:21" ht="13.2">
      <c r="L1273" s="18"/>
      <c r="M1273" s="18"/>
      <c r="O1273" s="12"/>
      <c r="P1273" s="12"/>
      <c r="Q1273" s="12"/>
      <c r="R1273" s="19"/>
      <c r="T1273" s="19"/>
      <c r="U1273" s="18"/>
    </row>
    <row r="1274" spans="12:21" ht="13.2">
      <c r="L1274" s="18"/>
      <c r="M1274" s="18"/>
      <c r="O1274" s="12"/>
      <c r="P1274" s="12"/>
      <c r="Q1274" s="12"/>
      <c r="R1274" s="19"/>
      <c r="T1274" s="19"/>
      <c r="U1274" s="18"/>
    </row>
    <row r="1275" spans="12:21" ht="13.2">
      <c r="L1275" s="18"/>
      <c r="M1275" s="18"/>
      <c r="O1275" s="12"/>
      <c r="P1275" s="12"/>
      <c r="Q1275" s="12"/>
      <c r="R1275" s="19"/>
      <c r="T1275" s="19"/>
      <c r="U1275" s="18"/>
    </row>
    <row r="1276" spans="12:21" ht="13.2">
      <c r="L1276" s="18"/>
      <c r="M1276" s="18"/>
      <c r="O1276" s="12"/>
      <c r="P1276" s="12"/>
      <c r="Q1276" s="12"/>
      <c r="R1276" s="19"/>
      <c r="T1276" s="19"/>
      <c r="U1276" s="18"/>
    </row>
    <row r="1277" spans="12:21" ht="13.2">
      <c r="L1277" s="18"/>
      <c r="M1277" s="18"/>
      <c r="O1277" s="12"/>
      <c r="P1277" s="12"/>
      <c r="Q1277" s="12"/>
      <c r="R1277" s="19"/>
      <c r="T1277" s="19"/>
      <c r="U1277" s="18"/>
    </row>
    <row r="1278" spans="12:21" ht="13.2">
      <c r="L1278" s="18"/>
      <c r="M1278" s="18"/>
      <c r="O1278" s="12"/>
      <c r="P1278" s="12"/>
      <c r="Q1278" s="12"/>
      <c r="R1278" s="19"/>
      <c r="T1278" s="19"/>
      <c r="U1278" s="18"/>
    </row>
    <row r="1279" spans="12:21" ht="13.2">
      <c r="L1279" s="18"/>
      <c r="M1279" s="18"/>
      <c r="O1279" s="12"/>
      <c r="P1279" s="12"/>
      <c r="Q1279" s="12"/>
      <c r="R1279" s="19"/>
      <c r="T1279" s="19"/>
      <c r="U1279" s="18"/>
    </row>
    <row r="1280" spans="12:21" ht="13.2">
      <c r="L1280" s="18"/>
      <c r="M1280" s="18"/>
      <c r="O1280" s="12"/>
      <c r="P1280" s="12"/>
      <c r="Q1280" s="12"/>
      <c r="R1280" s="19"/>
      <c r="T1280" s="19"/>
      <c r="U1280" s="18"/>
    </row>
    <row r="1281" spans="12:21" ht="13.2">
      <c r="L1281" s="18"/>
      <c r="M1281" s="18"/>
      <c r="O1281" s="12"/>
      <c r="P1281" s="12"/>
      <c r="Q1281" s="12"/>
      <c r="R1281" s="19"/>
      <c r="T1281" s="19"/>
      <c r="U1281" s="18"/>
    </row>
    <row r="1282" spans="12:21" ht="13.2">
      <c r="L1282" s="18"/>
      <c r="M1282" s="18"/>
      <c r="O1282" s="12"/>
      <c r="P1282" s="12"/>
      <c r="Q1282" s="12"/>
      <c r="R1282" s="19"/>
      <c r="T1282" s="19"/>
      <c r="U1282" s="18"/>
    </row>
    <row r="1283" spans="12:21" ht="13.2">
      <c r="L1283" s="18"/>
      <c r="M1283" s="18"/>
      <c r="O1283" s="12"/>
      <c r="P1283" s="12"/>
      <c r="Q1283" s="12"/>
      <c r="R1283" s="19"/>
      <c r="T1283" s="19"/>
      <c r="U1283" s="18"/>
    </row>
    <row r="1284" spans="12:21" ht="13.2">
      <c r="L1284" s="18"/>
      <c r="M1284" s="18"/>
      <c r="O1284" s="12"/>
      <c r="P1284" s="12"/>
      <c r="Q1284" s="12"/>
      <c r="R1284" s="19"/>
      <c r="T1284" s="19"/>
      <c r="U1284" s="18"/>
    </row>
    <row r="1285" spans="12:21" ht="13.2">
      <c r="L1285" s="18"/>
      <c r="M1285" s="18"/>
      <c r="O1285" s="12"/>
      <c r="P1285" s="12"/>
      <c r="Q1285" s="12"/>
      <c r="R1285" s="19"/>
      <c r="T1285" s="19"/>
      <c r="U1285" s="18"/>
    </row>
    <row r="1286" spans="12:21" ht="13.2">
      <c r="L1286" s="18"/>
      <c r="M1286" s="18"/>
      <c r="O1286" s="12"/>
      <c r="P1286" s="12"/>
      <c r="Q1286" s="12"/>
      <c r="R1286" s="19"/>
      <c r="T1286" s="19"/>
      <c r="U1286" s="18"/>
    </row>
    <row r="1287" spans="12:21" ht="13.2">
      <c r="L1287" s="18"/>
      <c r="M1287" s="18"/>
      <c r="O1287" s="12"/>
      <c r="P1287" s="12"/>
      <c r="Q1287" s="12"/>
      <c r="R1287" s="19"/>
      <c r="T1287" s="19"/>
      <c r="U1287" s="18"/>
    </row>
    <row r="1288" spans="12:21" ht="13.2">
      <c r="L1288" s="18"/>
      <c r="M1288" s="18"/>
      <c r="O1288" s="12"/>
      <c r="P1288" s="12"/>
      <c r="Q1288" s="12"/>
      <c r="R1288" s="19"/>
      <c r="T1288" s="19"/>
      <c r="U1288" s="18"/>
    </row>
    <row r="1289" spans="12:21" ht="13.2">
      <c r="L1289" s="18"/>
      <c r="M1289" s="18"/>
      <c r="O1289" s="12"/>
      <c r="P1289" s="12"/>
      <c r="Q1289" s="12"/>
      <c r="R1289" s="19"/>
      <c r="T1289" s="19"/>
      <c r="U1289" s="18"/>
    </row>
    <row r="1290" spans="12:21" ht="13.2">
      <c r="L1290" s="18"/>
      <c r="M1290" s="18"/>
      <c r="O1290" s="12"/>
      <c r="P1290" s="12"/>
      <c r="Q1290" s="12"/>
      <c r="R1290" s="19"/>
      <c r="T1290" s="19"/>
      <c r="U1290" s="18"/>
    </row>
    <row r="1291" spans="12:21" ht="13.2">
      <c r="L1291" s="18"/>
      <c r="M1291" s="18"/>
      <c r="O1291" s="12"/>
      <c r="P1291" s="12"/>
      <c r="Q1291" s="12"/>
      <c r="R1291" s="19"/>
      <c r="T1291" s="19"/>
      <c r="U1291" s="18"/>
    </row>
    <row r="1292" spans="12:21" ht="13.2">
      <c r="L1292" s="18"/>
      <c r="M1292" s="18"/>
      <c r="O1292" s="12"/>
      <c r="P1292" s="12"/>
      <c r="Q1292" s="12"/>
      <c r="R1292" s="19"/>
      <c r="T1292" s="19"/>
      <c r="U1292" s="18"/>
    </row>
    <row r="1293" spans="12:21" ht="13.2">
      <c r="L1293" s="18"/>
      <c r="M1293" s="18"/>
      <c r="O1293" s="12"/>
      <c r="P1293" s="12"/>
      <c r="Q1293" s="12"/>
      <c r="R1293" s="19"/>
      <c r="T1293" s="19"/>
      <c r="U1293" s="18"/>
    </row>
    <row r="1294" spans="12:21" ht="13.2">
      <c r="L1294" s="18"/>
      <c r="M1294" s="18"/>
      <c r="O1294" s="12"/>
      <c r="P1294" s="12"/>
      <c r="Q1294" s="12"/>
      <c r="R1294" s="19"/>
      <c r="T1294" s="19"/>
      <c r="U1294" s="18"/>
    </row>
    <row r="1295" spans="12:21" ht="13.2">
      <c r="L1295" s="18"/>
      <c r="M1295" s="18"/>
      <c r="O1295" s="12"/>
      <c r="P1295" s="12"/>
      <c r="Q1295" s="12"/>
      <c r="R1295" s="19"/>
      <c r="T1295" s="19"/>
      <c r="U1295" s="18"/>
    </row>
    <row r="1296" spans="12:21" ht="13.2">
      <c r="L1296" s="18"/>
      <c r="M1296" s="18"/>
      <c r="O1296" s="12"/>
      <c r="P1296" s="12"/>
      <c r="Q1296" s="12"/>
      <c r="R1296" s="19"/>
      <c r="T1296" s="19"/>
      <c r="U1296" s="18"/>
    </row>
    <row r="1297" spans="12:21" ht="13.2">
      <c r="L1297" s="18"/>
      <c r="M1297" s="18"/>
      <c r="O1297" s="12"/>
      <c r="P1297" s="12"/>
      <c r="Q1297" s="12"/>
      <c r="R1297" s="19"/>
      <c r="T1297" s="19"/>
      <c r="U1297" s="18"/>
    </row>
    <row r="1298" spans="12:21" ht="13.2">
      <c r="L1298" s="18"/>
      <c r="M1298" s="18"/>
      <c r="O1298" s="12"/>
      <c r="P1298" s="12"/>
      <c r="Q1298" s="12"/>
      <c r="R1298" s="19"/>
      <c r="T1298" s="19"/>
      <c r="U1298" s="18"/>
    </row>
    <row r="1299" spans="12:21" ht="13.2">
      <c r="L1299" s="18"/>
      <c r="M1299" s="18"/>
      <c r="O1299" s="12"/>
      <c r="P1299" s="12"/>
      <c r="Q1299" s="12"/>
      <c r="R1299" s="19"/>
      <c r="T1299" s="19"/>
      <c r="U1299" s="18"/>
    </row>
    <row r="1300" spans="12:21" ht="13.2">
      <c r="L1300" s="18"/>
      <c r="M1300" s="18"/>
      <c r="O1300" s="12"/>
      <c r="P1300" s="12"/>
      <c r="Q1300" s="12"/>
      <c r="R1300" s="19"/>
      <c r="T1300" s="19"/>
      <c r="U1300" s="18"/>
    </row>
    <row r="1301" spans="12:21" ht="13.2">
      <c r="L1301" s="18"/>
      <c r="M1301" s="18"/>
      <c r="O1301" s="12"/>
      <c r="P1301" s="12"/>
      <c r="Q1301" s="12"/>
      <c r="R1301" s="19"/>
      <c r="T1301" s="19"/>
      <c r="U1301" s="18"/>
    </row>
    <row r="1302" spans="12:21" ht="13.2">
      <c r="L1302" s="18"/>
      <c r="M1302" s="18"/>
      <c r="O1302" s="12"/>
      <c r="P1302" s="12"/>
      <c r="Q1302" s="12"/>
      <c r="R1302" s="19"/>
      <c r="T1302" s="19"/>
      <c r="U1302" s="18"/>
    </row>
    <row r="1303" spans="12:21" ht="13.2">
      <c r="L1303" s="18"/>
      <c r="M1303" s="18"/>
      <c r="O1303" s="12"/>
      <c r="P1303" s="12"/>
      <c r="Q1303" s="12"/>
      <c r="R1303" s="19"/>
      <c r="T1303" s="19"/>
      <c r="U1303" s="18"/>
    </row>
    <row r="1304" spans="12:21" ht="13.2">
      <c r="L1304" s="18"/>
      <c r="M1304" s="18"/>
      <c r="O1304" s="12"/>
      <c r="P1304" s="12"/>
      <c r="Q1304" s="12"/>
      <c r="R1304" s="19"/>
      <c r="T1304" s="19"/>
      <c r="U1304" s="18"/>
    </row>
    <row r="1305" spans="12:21" ht="13.2">
      <c r="L1305" s="18"/>
      <c r="M1305" s="18"/>
      <c r="O1305" s="12"/>
      <c r="P1305" s="12"/>
      <c r="Q1305" s="12"/>
      <c r="R1305" s="19"/>
      <c r="T1305" s="19"/>
      <c r="U1305" s="18"/>
    </row>
    <row r="1306" spans="12:21" ht="13.2">
      <c r="L1306" s="18"/>
      <c r="M1306" s="18"/>
      <c r="O1306" s="12"/>
      <c r="P1306" s="12"/>
      <c r="Q1306" s="12"/>
      <c r="R1306" s="19"/>
      <c r="T1306" s="19"/>
      <c r="U1306" s="18"/>
    </row>
    <row r="1307" spans="12:21" ht="13.2">
      <c r="L1307" s="18"/>
      <c r="M1307" s="18"/>
      <c r="O1307" s="12"/>
      <c r="P1307" s="12"/>
      <c r="Q1307" s="12"/>
      <c r="R1307" s="19"/>
      <c r="T1307" s="19"/>
      <c r="U1307" s="18"/>
    </row>
    <row r="1308" spans="12:21" ht="13.2">
      <c r="L1308" s="18"/>
      <c r="M1308" s="18"/>
      <c r="O1308" s="12"/>
      <c r="P1308" s="12"/>
      <c r="Q1308" s="12"/>
      <c r="R1308" s="19"/>
      <c r="T1308" s="19"/>
      <c r="U1308" s="18"/>
    </row>
    <row r="1309" spans="12:21" ht="13.2">
      <c r="L1309" s="18"/>
      <c r="M1309" s="18"/>
      <c r="O1309" s="12"/>
      <c r="P1309" s="12"/>
      <c r="Q1309" s="12"/>
      <c r="R1309" s="19"/>
      <c r="T1309" s="19"/>
      <c r="U1309" s="18"/>
    </row>
    <row r="1310" spans="12:21" ht="13.2">
      <c r="L1310" s="18"/>
      <c r="M1310" s="18"/>
      <c r="O1310" s="12"/>
      <c r="P1310" s="12"/>
      <c r="Q1310" s="12"/>
      <c r="R1310" s="19"/>
      <c r="T1310" s="19"/>
      <c r="U1310" s="18"/>
    </row>
    <row r="1311" spans="12:21" ht="13.2">
      <c r="L1311" s="18"/>
      <c r="M1311" s="18"/>
      <c r="O1311" s="12"/>
      <c r="P1311" s="12"/>
      <c r="Q1311" s="12"/>
      <c r="R1311" s="19"/>
      <c r="T1311" s="19"/>
      <c r="U1311" s="18"/>
    </row>
    <row r="1312" spans="12:21" ht="13.2">
      <c r="L1312" s="18"/>
      <c r="M1312" s="18"/>
      <c r="O1312" s="12"/>
      <c r="P1312" s="12"/>
      <c r="Q1312" s="12"/>
      <c r="R1312" s="19"/>
      <c r="T1312" s="19"/>
      <c r="U1312" s="18"/>
    </row>
    <row r="1313" spans="12:21" ht="13.2">
      <c r="L1313" s="18"/>
      <c r="M1313" s="18"/>
      <c r="O1313" s="12"/>
      <c r="P1313" s="12"/>
      <c r="Q1313" s="12"/>
      <c r="R1313" s="19"/>
      <c r="T1313" s="19"/>
      <c r="U1313" s="18"/>
    </row>
    <row r="1314" spans="12:21" ht="13.2">
      <c r="L1314" s="18"/>
      <c r="M1314" s="18"/>
      <c r="O1314" s="12"/>
      <c r="P1314" s="12"/>
      <c r="Q1314" s="12"/>
      <c r="R1314" s="19"/>
      <c r="T1314" s="19"/>
      <c r="U1314" s="18"/>
    </row>
    <row r="1315" spans="12:21" ht="13.2">
      <c r="L1315" s="18"/>
      <c r="M1315" s="18"/>
      <c r="O1315" s="12"/>
      <c r="P1315" s="12"/>
      <c r="Q1315" s="12"/>
      <c r="R1315" s="19"/>
      <c r="T1315" s="19"/>
      <c r="U1315" s="18"/>
    </row>
    <row r="1316" spans="12:21" ht="13.2">
      <c r="L1316" s="18"/>
      <c r="M1316" s="18"/>
      <c r="O1316" s="12"/>
      <c r="P1316" s="12"/>
      <c r="Q1316" s="12"/>
      <c r="R1316" s="19"/>
      <c r="T1316" s="19"/>
      <c r="U1316" s="18"/>
    </row>
    <row r="1317" spans="12:21" ht="13.2">
      <c r="L1317" s="18"/>
      <c r="M1317" s="18"/>
      <c r="O1317" s="12"/>
      <c r="P1317" s="12"/>
      <c r="Q1317" s="12"/>
      <c r="R1317" s="19"/>
      <c r="T1317" s="19"/>
      <c r="U1317" s="18"/>
    </row>
    <row r="1318" spans="12:21" ht="13.2">
      <c r="L1318" s="18"/>
      <c r="M1318" s="18"/>
      <c r="O1318" s="12"/>
      <c r="P1318" s="12"/>
      <c r="Q1318" s="12"/>
      <c r="R1318" s="19"/>
      <c r="T1318" s="19"/>
      <c r="U1318" s="18"/>
    </row>
    <row r="1319" spans="12:21" ht="13.2">
      <c r="L1319" s="18"/>
      <c r="M1319" s="18"/>
      <c r="O1319" s="12"/>
      <c r="P1319" s="12"/>
      <c r="Q1319" s="12"/>
      <c r="R1319" s="19"/>
      <c r="T1319" s="19"/>
      <c r="U1319" s="18"/>
    </row>
    <row r="1320" spans="12:21" ht="13.2">
      <c r="L1320" s="18"/>
      <c r="M1320" s="18"/>
      <c r="O1320" s="12"/>
      <c r="P1320" s="12"/>
      <c r="Q1320" s="12"/>
      <c r="R1320" s="19"/>
      <c r="T1320" s="19"/>
      <c r="U1320" s="18"/>
    </row>
    <row r="1321" spans="12:21" ht="13.2">
      <c r="L1321" s="18"/>
      <c r="M1321" s="18"/>
      <c r="O1321" s="12"/>
      <c r="P1321" s="12"/>
      <c r="Q1321" s="12"/>
      <c r="R1321" s="19"/>
      <c r="T1321" s="19"/>
      <c r="U1321" s="18"/>
    </row>
    <row r="1322" spans="12:21" ht="13.2">
      <c r="L1322" s="18"/>
      <c r="M1322" s="18"/>
      <c r="O1322" s="12"/>
      <c r="P1322" s="12"/>
      <c r="Q1322" s="12"/>
      <c r="R1322" s="19"/>
      <c r="T1322" s="19"/>
      <c r="U1322" s="18"/>
    </row>
    <row r="1323" spans="12:21" ht="13.2">
      <c r="L1323" s="18"/>
      <c r="M1323" s="18"/>
      <c r="O1323" s="12"/>
      <c r="P1323" s="12"/>
      <c r="Q1323" s="12"/>
      <c r="R1323" s="19"/>
      <c r="T1323" s="19"/>
      <c r="U1323" s="18"/>
    </row>
    <row r="1324" spans="12:21" ht="13.2">
      <c r="L1324" s="18"/>
      <c r="M1324" s="18"/>
      <c r="O1324" s="12"/>
      <c r="P1324" s="12"/>
      <c r="Q1324" s="12"/>
      <c r="R1324" s="19"/>
      <c r="T1324" s="19"/>
      <c r="U1324" s="18"/>
    </row>
    <row r="1325" spans="12:21" ht="13.2">
      <c r="L1325" s="18"/>
      <c r="M1325" s="18"/>
      <c r="O1325" s="12"/>
      <c r="P1325" s="12"/>
      <c r="Q1325" s="12"/>
      <c r="R1325" s="19"/>
      <c r="T1325" s="19"/>
      <c r="U1325" s="18"/>
    </row>
    <row r="1326" spans="12:21" ht="13.2">
      <c r="L1326" s="18"/>
      <c r="M1326" s="18"/>
      <c r="O1326" s="12"/>
      <c r="P1326" s="12"/>
      <c r="Q1326" s="12"/>
      <c r="R1326" s="19"/>
      <c r="T1326" s="19"/>
      <c r="U1326" s="18"/>
    </row>
    <row r="1327" spans="12:21" ht="13.2">
      <c r="L1327" s="18"/>
      <c r="M1327" s="18"/>
      <c r="O1327" s="12"/>
      <c r="P1327" s="12"/>
      <c r="Q1327" s="12"/>
      <c r="R1327" s="19"/>
      <c r="T1327" s="19"/>
      <c r="U1327" s="18"/>
    </row>
    <row r="1328" spans="12:21" ht="13.2">
      <c r="L1328" s="18"/>
      <c r="M1328" s="18"/>
      <c r="O1328" s="12"/>
      <c r="P1328" s="12"/>
      <c r="Q1328" s="12"/>
      <c r="R1328" s="19"/>
      <c r="T1328" s="19"/>
      <c r="U1328" s="18"/>
    </row>
    <row r="1329" spans="12:21" ht="13.2">
      <c r="L1329" s="18"/>
      <c r="M1329" s="18"/>
      <c r="O1329" s="12"/>
      <c r="P1329" s="12"/>
      <c r="Q1329" s="12"/>
      <c r="R1329" s="19"/>
      <c r="T1329" s="19"/>
      <c r="U1329" s="18"/>
    </row>
    <row r="1330" spans="12:21" ht="13.2">
      <c r="L1330" s="18"/>
      <c r="M1330" s="18"/>
      <c r="O1330" s="12"/>
      <c r="P1330" s="12"/>
      <c r="Q1330" s="12"/>
      <c r="R1330" s="19"/>
      <c r="T1330" s="19"/>
      <c r="U1330" s="18"/>
    </row>
    <row r="1331" spans="12:21" ht="13.2">
      <c r="L1331" s="18"/>
      <c r="M1331" s="18"/>
      <c r="O1331" s="12"/>
      <c r="P1331" s="12"/>
      <c r="Q1331" s="12"/>
      <c r="R1331" s="19"/>
      <c r="T1331" s="19"/>
      <c r="U1331" s="18"/>
    </row>
    <row r="1332" spans="12:21" ht="13.2">
      <c r="L1332" s="18"/>
      <c r="M1332" s="18"/>
      <c r="O1332" s="12"/>
      <c r="P1332" s="12"/>
      <c r="Q1332" s="12"/>
      <c r="R1332" s="19"/>
      <c r="T1332" s="19"/>
      <c r="U1332" s="18"/>
    </row>
    <row r="1333" spans="12:21" ht="13.2">
      <c r="L1333" s="18"/>
      <c r="M1333" s="18"/>
      <c r="O1333" s="12"/>
      <c r="P1333" s="12"/>
      <c r="Q1333" s="12"/>
      <c r="R1333" s="19"/>
      <c r="T1333" s="19"/>
      <c r="U1333" s="18"/>
    </row>
    <row r="1334" spans="12:21" ht="13.2">
      <c r="L1334" s="18"/>
      <c r="M1334" s="18"/>
      <c r="O1334" s="12"/>
      <c r="P1334" s="12"/>
      <c r="Q1334" s="12"/>
      <c r="R1334" s="19"/>
      <c r="T1334" s="19"/>
      <c r="U1334" s="18"/>
    </row>
    <row r="1335" spans="12:21" ht="13.2">
      <c r="L1335" s="18"/>
      <c r="M1335" s="18"/>
      <c r="O1335" s="12"/>
      <c r="P1335" s="12"/>
      <c r="Q1335" s="12"/>
      <c r="R1335" s="19"/>
      <c r="T1335" s="19"/>
      <c r="U1335" s="18"/>
    </row>
    <row r="1336" spans="12:21" ht="13.2">
      <c r="L1336" s="18"/>
      <c r="M1336" s="18"/>
      <c r="O1336" s="12"/>
      <c r="P1336" s="12"/>
      <c r="Q1336" s="12"/>
      <c r="R1336" s="19"/>
      <c r="T1336" s="19"/>
      <c r="U1336" s="18"/>
    </row>
    <row r="1337" spans="12:21" ht="13.2">
      <c r="L1337" s="18"/>
      <c r="M1337" s="18"/>
      <c r="O1337" s="12"/>
      <c r="P1337" s="12"/>
      <c r="Q1337" s="12"/>
      <c r="R1337" s="19"/>
      <c r="T1337" s="19"/>
      <c r="U1337" s="18"/>
    </row>
    <row r="1338" spans="12:21" ht="13.2">
      <c r="L1338" s="18"/>
      <c r="M1338" s="18"/>
      <c r="O1338" s="12"/>
      <c r="P1338" s="12"/>
      <c r="Q1338" s="12"/>
      <c r="R1338" s="19"/>
      <c r="T1338" s="19"/>
      <c r="U1338" s="18"/>
    </row>
    <row r="1339" spans="12:21" ht="13.2">
      <c r="L1339" s="18"/>
      <c r="M1339" s="18"/>
      <c r="O1339" s="12"/>
      <c r="P1339" s="12"/>
      <c r="Q1339" s="12"/>
      <c r="R1339" s="19"/>
      <c r="T1339" s="19"/>
      <c r="U1339" s="18"/>
    </row>
    <row r="1340" spans="12:21" ht="13.2">
      <c r="L1340" s="18"/>
      <c r="M1340" s="18"/>
      <c r="O1340" s="12"/>
      <c r="P1340" s="12"/>
      <c r="Q1340" s="12"/>
      <c r="R1340" s="19"/>
      <c r="T1340" s="19"/>
      <c r="U1340" s="18"/>
    </row>
    <row r="1341" spans="12:21" ht="13.2">
      <c r="L1341" s="18"/>
      <c r="M1341" s="18"/>
      <c r="O1341" s="12"/>
      <c r="P1341" s="12"/>
      <c r="Q1341" s="12"/>
      <c r="R1341" s="19"/>
      <c r="T1341" s="19"/>
      <c r="U1341" s="18"/>
    </row>
    <row r="1342" spans="12:21" ht="13.2">
      <c r="L1342" s="18"/>
      <c r="M1342" s="18"/>
      <c r="O1342" s="12"/>
      <c r="P1342" s="12"/>
      <c r="Q1342" s="12"/>
      <c r="R1342" s="19"/>
      <c r="T1342" s="19"/>
      <c r="U1342" s="18"/>
    </row>
    <row r="1343" spans="12:21" ht="13.2">
      <c r="L1343" s="18"/>
      <c r="M1343" s="18"/>
      <c r="O1343" s="12"/>
      <c r="P1343" s="12"/>
      <c r="Q1343" s="12"/>
      <c r="R1343" s="19"/>
      <c r="T1343" s="19"/>
      <c r="U1343" s="18"/>
    </row>
    <row r="1344" spans="12:21" ht="13.2">
      <c r="L1344" s="18"/>
      <c r="M1344" s="18"/>
      <c r="O1344" s="12"/>
      <c r="P1344" s="12"/>
      <c r="Q1344" s="12"/>
      <c r="R1344" s="19"/>
      <c r="T1344" s="19"/>
      <c r="U1344" s="18"/>
    </row>
    <row r="1345" spans="12:21" ht="13.2">
      <c r="L1345" s="18"/>
      <c r="M1345" s="18"/>
      <c r="O1345" s="12"/>
      <c r="P1345" s="12"/>
      <c r="Q1345" s="12"/>
      <c r="R1345" s="19"/>
      <c r="T1345" s="19"/>
      <c r="U1345" s="18"/>
    </row>
    <row r="1346" spans="12:21" ht="13.2">
      <c r="L1346" s="18"/>
      <c r="M1346" s="18"/>
      <c r="O1346" s="12"/>
      <c r="P1346" s="12"/>
      <c r="Q1346" s="12"/>
      <c r="R1346" s="19"/>
      <c r="T1346" s="19"/>
      <c r="U1346" s="18"/>
    </row>
    <row r="1347" spans="12:21" ht="13.2">
      <c r="L1347" s="18"/>
      <c r="M1347" s="18"/>
      <c r="O1347" s="12"/>
      <c r="P1347" s="12"/>
      <c r="Q1347" s="12"/>
      <c r="R1347" s="19"/>
      <c r="T1347" s="19"/>
      <c r="U1347" s="18"/>
    </row>
    <row r="1348" spans="12:21" ht="13.2">
      <c r="L1348" s="18"/>
      <c r="M1348" s="18"/>
      <c r="O1348" s="12"/>
      <c r="P1348" s="12"/>
      <c r="Q1348" s="12"/>
      <c r="R1348" s="19"/>
      <c r="T1348" s="19"/>
      <c r="U1348" s="18"/>
    </row>
    <row r="1349" spans="12:21" ht="13.2">
      <c r="L1349" s="18"/>
      <c r="M1349" s="18"/>
      <c r="O1349" s="12"/>
      <c r="P1349" s="12"/>
      <c r="Q1349" s="12"/>
      <c r="R1349" s="19"/>
      <c r="T1349" s="19"/>
      <c r="U1349" s="18"/>
    </row>
    <row r="1350" spans="12:21" ht="13.2">
      <c r="L1350" s="18"/>
      <c r="M1350" s="18"/>
      <c r="O1350" s="12"/>
      <c r="P1350" s="12"/>
      <c r="Q1350" s="12"/>
      <c r="R1350" s="19"/>
      <c r="T1350" s="19"/>
      <c r="U1350" s="18"/>
    </row>
    <row r="1351" spans="12:21" ht="13.2">
      <c r="L1351" s="18"/>
      <c r="M1351" s="18"/>
      <c r="O1351" s="12"/>
      <c r="P1351" s="12"/>
      <c r="Q1351" s="12"/>
      <c r="R1351" s="19"/>
      <c r="T1351" s="19"/>
      <c r="U1351" s="18"/>
    </row>
    <row r="1352" spans="12:21" ht="13.2">
      <c r="L1352" s="18"/>
      <c r="M1352" s="18"/>
      <c r="O1352" s="12"/>
      <c r="P1352" s="12"/>
      <c r="Q1352" s="12"/>
      <c r="R1352" s="19"/>
      <c r="T1352" s="19"/>
      <c r="U1352" s="18"/>
    </row>
    <row r="1353" spans="12:21" ht="13.2">
      <c r="L1353" s="18"/>
      <c r="M1353" s="18"/>
      <c r="O1353" s="12"/>
      <c r="P1353" s="12"/>
      <c r="Q1353" s="12"/>
      <c r="R1353" s="19"/>
      <c r="T1353" s="19"/>
      <c r="U1353" s="18"/>
    </row>
    <row r="1354" spans="12:21" ht="13.2">
      <c r="L1354" s="18"/>
      <c r="M1354" s="18"/>
      <c r="O1354" s="12"/>
      <c r="P1354" s="12"/>
      <c r="Q1354" s="12"/>
      <c r="R1354" s="19"/>
      <c r="T1354" s="19"/>
      <c r="U1354" s="18"/>
    </row>
    <row r="1355" spans="12:21" ht="13.2">
      <c r="L1355" s="18"/>
      <c r="M1355" s="18"/>
      <c r="O1355" s="12"/>
      <c r="P1355" s="12"/>
      <c r="Q1355" s="12"/>
      <c r="R1355" s="19"/>
      <c r="T1355" s="19"/>
      <c r="U1355" s="18"/>
    </row>
    <row r="1356" spans="12:21" ht="13.2">
      <c r="L1356" s="18"/>
      <c r="M1356" s="18"/>
      <c r="O1356" s="12"/>
      <c r="P1356" s="12"/>
      <c r="Q1356" s="12"/>
      <c r="R1356" s="19"/>
      <c r="T1356" s="19"/>
      <c r="U1356" s="18"/>
    </row>
    <row r="1357" spans="12:21" ht="13.2">
      <c r="L1357" s="18"/>
      <c r="M1357" s="18"/>
      <c r="O1357" s="12"/>
      <c r="P1357" s="12"/>
      <c r="Q1357" s="12"/>
      <c r="R1357" s="19"/>
      <c r="T1357" s="19"/>
      <c r="U1357" s="18"/>
    </row>
    <row r="1358" spans="12:21" ht="13.2">
      <c r="L1358" s="18"/>
      <c r="M1358" s="18"/>
      <c r="O1358" s="12"/>
      <c r="P1358" s="12"/>
      <c r="Q1358" s="12"/>
      <c r="R1358" s="19"/>
      <c r="T1358" s="19"/>
      <c r="U1358" s="18"/>
    </row>
    <row r="1359" spans="12:21" ht="13.2">
      <c r="L1359" s="18"/>
      <c r="M1359" s="18"/>
      <c r="O1359" s="12"/>
      <c r="P1359" s="12"/>
      <c r="Q1359" s="12"/>
      <c r="R1359" s="19"/>
      <c r="T1359" s="19"/>
      <c r="U1359" s="18"/>
    </row>
    <row r="1360" spans="12:21" ht="13.2">
      <c r="L1360" s="18"/>
      <c r="M1360" s="18"/>
      <c r="O1360" s="12"/>
      <c r="P1360" s="12"/>
      <c r="Q1360" s="12"/>
      <c r="R1360" s="19"/>
      <c r="T1360" s="19"/>
      <c r="U1360" s="18"/>
    </row>
    <row r="1361" spans="12:21" ht="13.2">
      <c r="L1361" s="18"/>
      <c r="M1361" s="18"/>
      <c r="O1361" s="12"/>
      <c r="P1361" s="12"/>
      <c r="Q1361" s="12"/>
      <c r="R1361" s="19"/>
      <c r="T1361" s="19"/>
      <c r="U1361" s="18"/>
    </row>
    <row r="1362" spans="12:21" ht="13.2">
      <c r="L1362" s="18"/>
      <c r="M1362" s="18"/>
      <c r="O1362" s="12"/>
      <c r="P1362" s="12"/>
      <c r="Q1362" s="12"/>
      <c r="R1362" s="19"/>
      <c r="T1362" s="19"/>
      <c r="U1362" s="18"/>
    </row>
    <row r="1363" spans="12:21" ht="13.2">
      <c r="L1363" s="18"/>
      <c r="M1363" s="18"/>
      <c r="O1363" s="12"/>
      <c r="P1363" s="12"/>
      <c r="Q1363" s="12"/>
      <c r="R1363" s="19"/>
      <c r="T1363" s="19"/>
      <c r="U1363" s="18"/>
    </row>
    <row r="1364" spans="12:21" ht="13.2">
      <c r="L1364" s="18"/>
      <c r="M1364" s="18"/>
      <c r="O1364" s="12"/>
      <c r="P1364" s="12"/>
      <c r="Q1364" s="12"/>
      <c r="R1364" s="19"/>
      <c r="T1364" s="19"/>
      <c r="U1364" s="18"/>
    </row>
    <row r="1365" spans="12:21" ht="13.2">
      <c r="L1365" s="18"/>
      <c r="M1365" s="18"/>
      <c r="O1365" s="12"/>
      <c r="P1365" s="12"/>
      <c r="Q1365" s="12"/>
      <c r="R1365" s="19"/>
      <c r="T1365" s="19"/>
      <c r="U1365" s="18"/>
    </row>
    <row r="1366" spans="12:21" ht="13.2">
      <c r="L1366" s="18"/>
      <c r="M1366" s="18"/>
      <c r="O1366" s="12"/>
      <c r="P1366" s="12"/>
      <c r="Q1366" s="12"/>
      <c r="R1366" s="19"/>
      <c r="T1366" s="19"/>
      <c r="U1366" s="18"/>
    </row>
    <row r="1367" spans="12:21" ht="13.2">
      <c r="L1367" s="18"/>
      <c r="M1367" s="18"/>
      <c r="O1367" s="12"/>
      <c r="P1367" s="12"/>
      <c r="Q1367" s="12"/>
      <c r="R1367" s="19"/>
      <c r="T1367" s="19"/>
      <c r="U1367" s="18"/>
    </row>
    <row r="1368" spans="12:21" ht="13.2">
      <c r="L1368" s="18"/>
      <c r="M1368" s="18"/>
      <c r="O1368" s="12"/>
      <c r="P1368" s="12"/>
      <c r="Q1368" s="12"/>
      <c r="R1368" s="19"/>
      <c r="T1368" s="19"/>
      <c r="U1368" s="18"/>
    </row>
    <row r="1369" spans="12:21" ht="13.2">
      <c r="L1369" s="18"/>
      <c r="M1369" s="18"/>
      <c r="O1369" s="12"/>
      <c r="P1369" s="12"/>
      <c r="Q1369" s="12"/>
      <c r="R1369" s="19"/>
      <c r="T1369" s="19"/>
      <c r="U1369" s="18"/>
    </row>
    <row r="1370" spans="12:21" ht="13.2">
      <c r="L1370" s="18"/>
      <c r="M1370" s="18"/>
      <c r="O1370" s="12"/>
      <c r="P1370" s="12"/>
      <c r="Q1370" s="12"/>
      <c r="R1370" s="19"/>
      <c r="T1370" s="19"/>
      <c r="U1370" s="18"/>
    </row>
    <row r="1371" spans="12:21" ht="13.2">
      <c r="L1371" s="18"/>
      <c r="M1371" s="18"/>
      <c r="O1371" s="12"/>
      <c r="P1371" s="12"/>
      <c r="Q1371" s="12"/>
      <c r="R1371" s="19"/>
      <c r="T1371" s="19"/>
      <c r="U1371" s="18"/>
    </row>
    <row r="1372" spans="12:21" ht="13.2">
      <c r="L1372" s="18"/>
      <c r="M1372" s="18"/>
      <c r="O1372" s="12"/>
      <c r="P1372" s="12"/>
      <c r="Q1372" s="12"/>
      <c r="R1372" s="19"/>
      <c r="T1372" s="19"/>
      <c r="U1372" s="18"/>
    </row>
    <row r="1373" spans="12:21" ht="13.2">
      <c r="L1373" s="18"/>
      <c r="M1373" s="18"/>
      <c r="O1373" s="12"/>
      <c r="P1373" s="12"/>
      <c r="Q1373" s="12"/>
      <c r="R1373" s="19"/>
      <c r="T1373" s="19"/>
      <c r="U1373" s="18"/>
    </row>
    <row r="1374" spans="12:21" ht="13.2">
      <c r="L1374" s="18"/>
      <c r="M1374" s="18"/>
      <c r="O1374" s="12"/>
      <c r="P1374" s="12"/>
      <c r="Q1374" s="12"/>
      <c r="R1374" s="19"/>
      <c r="T1374" s="19"/>
      <c r="U1374" s="18"/>
    </row>
    <row r="1375" spans="12:21" ht="13.2">
      <c r="L1375" s="18"/>
      <c r="M1375" s="18"/>
      <c r="O1375" s="12"/>
      <c r="P1375" s="12"/>
      <c r="Q1375" s="12"/>
      <c r="R1375" s="19"/>
      <c r="T1375" s="19"/>
      <c r="U1375" s="18"/>
    </row>
    <row r="1376" spans="12:21" ht="13.2">
      <c r="L1376" s="18"/>
      <c r="M1376" s="18"/>
      <c r="O1376" s="12"/>
      <c r="P1376" s="12"/>
      <c r="Q1376" s="12"/>
      <c r="R1376" s="19"/>
      <c r="T1376" s="19"/>
      <c r="U1376" s="18"/>
    </row>
    <row r="1377" spans="12:21" ht="13.2">
      <c r="L1377" s="18"/>
      <c r="M1377" s="18"/>
      <c r="O1377" s="12"/>
      <c r="P1377" s="12"/>
      <c r="Q1377" s="12"/>
      <c r="R1377" s="19"/>
      <c r="T1377" s="19"/>
      <c r="U1377" s="18"/>
    </row>
    <row r="1378" spans="12:21" ht="13.2">
      <c r="L1378" s="18"/>
      <c r="M1378" s="18"/>
      <c r="O1378" s="12"/>
      <c r="P1378" s="12"/>
      <c r="Q1378" s="12"/>
      <c r="R1378" s="19"/>
      <c r="T1378" s="19"/>
      <c r="U1378" s="18"/>
    </row>
    <row r="1379" spans="12:21" ht="13.2">
      <c r="L1379" s="18"/>
      <c r="M1379" s="18"/>
      <c r="O1379" s="12"/>
      <c r="P1379" s="12"/>
      <c r="Q1379" s="12"/>
      <c r="R1379" s="19"/>
      <c r="T1379" s="19"/>
      <c r="U1379" s="18"/>
    </row>
    <row r="1380" spans="12:21" ht="13.2">
      <c r="L1380" s="18"/>
      <c r="M1380" s="18"/>
      <c r="O1380" s="12"/>
      <c r="P1380" s="12"/>
      <c r="Q1380" s="12"/>
      <c r="R1380" s="19"/>
      <c r="T1380" s="19"/>
      <c r="U1380" s="18"/>
    </row>
    <row r="1381" spans="12:21" ht="13.2">
      <c r="L1381" s="18"/>
      <c r="M1381" s="18"/>
      <c r="O1381" s="12"/>
      <c r="P1381" s="12"/>
      <c r="Q1381" s="12"/>
      <c r="R1381" s="19"/>
      <c r="T1381" s="19"/>
      <c r="U1381" s="18"/>
    </row>
    <row r="1382" spans="12:21" ht="13.2">
      <c r="L1382" s="18"/>
      <c r="M1382" s="18"/>
      <c r="O1382" s="12"/>
      <c r="P1382" s="12"/>
      <c r="Q1382" s="12"/>
      <c r="R1382" s="19"/>
      <c r="T1382" s="19"/>
      <c r="U1382" s="18"/>
    </row>
    <row r="1383" spans="12:21" ht="13.2">
      <c r="L1383" s="18"/>
      <c r="M1383" s="18"/>
      <c r="O1383" s="12"/>
      <c r="P1383" s="12"/>
      <c r="Q1383" s="12"/>
      <c r="R1383" s="19"/>
      <c r="T1383" s="19"/>
      <c r="U1383" s="18"/>
    </row>
    <row r="1384" spans="12:21" ht="13.2">
      <c r="L1384" s="18"/>
      <c r="M1384" s="18"/>
      <c r="O1384" s="12"/>
      <c r="P1384" s="12"/>
      <c r="Q1384" s="12"/>
      <c r="R1384" s="19"/>
      <c r="T1384" s="19"/>
      <c r="U1384" s="18"/>
    </row>
    <row r="1385" spans="12:21" ht="13.2">
      <c r="L1385" s="18"/>
      <c r="M1385" s="18"/>
      <c r="O1385" s="12"/>
      <c r="P1385" s="12"/>
      <c r="Q1385" s="12"/>
      <c r="R1385" s="19"/>
      <c r="T1385" s="19"/>
      <c r="U1385" s="18"/>
    </row>
    <row r="1386" spans="12:21" ht="13.2">
      <c r="L1386" s="18"/>
      <c r="M1386" s="18"/>
      <c r="O1386" s="12"/>
      <c r="P1386" s="12"/>
      <c r="Q1386" s="12"/>
      <c r="R1386" s="19"/>
      <c r="T1386" s="19"/>
      <c r="U1386" s="18"/>
    </row>
    <row r="1387" spans="12:21" ht="13.2">
      <c r="L1387" s="18"/>
      <c r="M1387" s="18"/>
      <c r="O1387" s="12"/>
      <c r="P1387" s="12"/>
      <c r="Q1387" s="12"/>
      <c r="R1387" s="19"/>
      <c r="T1387" s="19"/>
      <c r="U1387" s="18"/>
    </row>
    <row r="1388" spans="12:21" ht="13.2">
      <c r="L1388" s="18"/>
      <c r="M1388" s="18"/>
      <c r="O1388" s="12"/>
      <c r="P1388" s="12"/>
      <c r="Q1388" s="12"/>
      <c r="R1388" s="19"/>
      <c r="T1388" s="19"/>
      <c r="U1388" s="18"/>
    </row>
    <row r="1389" spans="12:21" ht="13.2">
      <c r="L1389" s="18"/>
      <c r="M1389" s="18"/>
      <c r="O1389" s="12"/>
      <c r="P1389" s="12"/>
      <c r="Q1389" s="12"/>
      <c r="R1389" s="19"/>
      <c r="T1389" s="19"/>
      <c r="U1389" s="18"/>
    </row>
    <row r="1390" spans="12:21" ht="13.2">
      <c r="L1390" s="18"/>
      <c r="M1390" s="18"/>
      <c r="O1390" s="12"/>
      <c r="P1390" s="12"/>
      <c r="Q1390" s="12"/>
      <c r="R1390" s="19"/>
      <c r="T1390" s="19"/>
      <c r="U1390" s="18"/>
    </row>
    <row r="1391" spans="12:21" ht="13.2">
      <c r="L1391" s="18"/>
      <c r="M1391" s="18"/>
      <c r="O1391" s="12"/>
      <c r="P1391" s="12"/>
      <c r="Q1391" s="12"/>
      <c r="R1391" s="19"/>
      <c r="T1391" s="19"/>
      <c r="U1391" s="18"/>
    </row>
    <row r="1392" spans="12:21" ht="13.2">
      <c r="L1392" s="18"/>
      <c r="M1392" s="18"/>
      <c r="O1392" s="12"/>
      <c r="P1392" s="12"/>
      <c r="Q1392" s="12"/>
      <c r="R1392" s="19"/>
      <c r="T1392" s="19"/>
      <c r="U1392" s="18"/>
    </row>
    <row r="1393" spans="12:21" ht="13.2">
      <c r="L1393" s="18"/>
      <c r="M1393" s="18"/>
      <c r="O1393" s="12"/>
      <c r="P1393" s="12"/>
      <c r="Q1393" s="12"/>
      <c r="R1393" s="19"/>
      <c r="T1393" s="19"/>
      <c r="U1393" s="18"/>
    </row>
    <row r="1394" spans="12:21" ht="13.2">
      <c r="L1394" s="18"/>
      <c r="M1394" s="18"/>
      <c r="O1394" s="12"/>
      <c r="P1394" s="12"/>
      <c r="Q1394" s="12"/>
      <c r="R1394" s="19"/>
      <c r="T1394" s="19"/>
      <c r="U1394" s="18"/>
    </row>
    <row r="1395" spans="12:21" ht="13.2">
      <c r="L1395" s="18"/>
      <c r="M1395" s="18"/>
      <c r="O1395" s="12"/>
      <c r="P1395" s="12"/>
      <c r="Q1395" s="12"/>
      <c r="R1395" s="19"/>
      <c r="T1395" s="19"/>
      <c r="U1395" s="18"/>
    </row>
    <row r="1396" spans="12:21" ht="13.2">
      <c r="L1396" s="18"/>
      <c r="M1396" s="18"/>
      <c r="O1396" s="12"/>
      <c r="P1396" s="12"/>
      <c r="Q1396" s="12"/>
      <c r="R1396" s="19"/>
      <c r="T1396" s="19"/>
      <c r="U1396" s="18"/>
    </row>
    <row r="1397" spans="12:21" ht="13.2">
      <c r="L1397" s="18"/>
      <c r="M1397" s="18"/>
      <c r="O1397" s="12"/>
      <c r="P1397" s="12"/>
      <c r="Q1397" s="12"/>
      <c r="R1397" s="19"/>
      <c r="T1397" s="19"/>
      <c r="U1397" s="18"/>
    </row>
    <row r="1398" spans="12:21" ht="13.2">
      <c r="L1398" s="18"/>
      <c r="M1398" s="18"/>
      <c r="O1398" s="12"/>
      <c r="P1398" s="12"/>
      <c r="Q1398" s="12"/>
      <c r="R1398" s="19"/>
      <c r="T1398" s="19"/>
      <c r="U1398" s="18"/>
    </row>
    <row r="1399" spans="12:21" ht="13.2">
      <c r="L1399" s="18"/>
      <c r="M1399" s="18"/>
      <c r="O1399" s="12"/>
      <c r="P1399" s="12"/>
      <c r="Q1399" s="12"/>
      <c r="R1399" s="19"/>
      <c r="T1399" s="19"/>
      <c r="U1399" s="18"/>
    </row>
    <row r="1400" spans="12:21" ht="13.2">
      <c r="L1400" s="18"/>
      <c r="M1400" s="18"/>
      <c r="O1400" s="12"/>
      <c r="P1400" s="12"/>
      <c r="Q1400" s="12"/>
      <c r="R1400" s="19"/>
      <c r="T1400" s="19"/>
      <c r="U1400" s="18"/>
    </row>
    <row r="1401" spans="12:21" ht="13.2">
      <c r="L1401" s="18"/>
      <c r="M1401" s="18"/>
      <c r="O1401" s="12"/>
      <c r="P1401" s="12"/>
      <c r="Q1401" s="12"/>
      <c r="R1401" s="19"/>
      <c r="T1401" s="19"/>
      <c r="U1401" s="18"/>
    </row>
    <row r="1402" spans="12:21" ht="13.2">
      <c r="L1402" s="18"/>
      <c r="M1402" s="18"/>
      <c r="O1402" s="12"/>
      <c r="P1402" s="12"/>
      <c r="Q1402" s="12"/>
      <c r="R1402" s="19"/>
      <c r="T1402" s="19"/>
      <c r="U1402" s="18"/>
    </row>
    <row r="1403" spans="12:21" ht="13.2">
      <c r="L1403" s="18"/>
      <c r="M1403" s="18"/>
      <c r="O1403" s="12"/>
      <c r="P1403" s="12"/>
      <c r="Q1403" s="12"/>
      <c r="R1403" s="19"/>
      <c r="T1403" s="19"/>
      <c r="U1403" s="18"/>
    </row>
    <row r="1404" spans="12:21" ht="13.2">
      <c r="L1404" s="18"/>
      <c r="M1404" s="18"/>
      <c r="O1404" s="12"/>
      <c r="P1404" s="12"/>
      <c r="Q1404" s="12"/>
      <c r="R1404" s="19"/>
      <c r="T1404" s="19"/>
      <c r="U1404" s="18"/>
    </row>
    <row r="1405" spans="12:21" ht="13.2">
      <c r="L1405" s="18"/>
      <c r="M1405" s="18"/>
      <c r="O1405" s="12"/>
      <c r="P1405" s="12"/>
      <c r="Q1405" s="12"/>
      <c r="R1405" s="19"/>
      <c r="T1405" s="19"/>
      <c r="U1405" s="18"/>
    </row>
    <row r="1406" spans="12:21" ht="13.2">
      <c r="L1406" s="18"/>
      <c r="M1406" s="18"/>
      <c r="O1406" s="12"/>
      <c r="P1406" s="12"/>
      <c r="Q1406" s="12"/>
      <c r="R1406" s="19"/>
      <c r="T1406" s="19"/>
      <c r="U1406" s="18"/>
    </row>
    <row r="1407" spans="12:21" ht="13.2">
      <c r="L1407" s="18"/>
      <c r="M1407" s="18"/>
      <c r="O1407" s="12"/>
      <c r="P1407" s="12"/>
      <c r="Q1407" s="12"/>
      <c r="R1407" s="19"/>
      <c r="T1407" s="19"/>
      <c r="U1407" s="18"/>
    </row>
    <row r="1408" spans="12:21" ht="13.2">
      <c r="L1408" s="18"/>
      <c r="M1408" s="18"/>
      <c r="O1408" s="12"/>
      <c r="P1408" s="12"/>
      <c r="Q1408" s="12"/>
      <c r="R1408" s="19"/>
      <c r="T1408" s="19"/>
      <c r="U1408" s="18"/>
    </row>
    <row r="1409" spans="12:21" ht="13.2">
      <c r="L1409" s="18"/>
      <c r="M1409" s="18"/>
      <c r="O1409" s="12"/>
      <c r="P1409" s="12"/>
      <c r="Q1409" s="12"/>
      <c r="R1409" s="19"/>
      <c r="T1409" s="19"/>
      <c r="U1409" s="18"/>
    </row>
    <row r="1410" spans="12:21" ht="13.2">
      <c r="L1410" s="18"/>
      <c r="M1410" s="18"/>
      <c r="O1410" s="12"/>
      <c r="P1410" s="12"/>
      <c r="Q1410" s="12"/>
      <c r="R1410" s="19"/>
      <c r="T1410" s="19"/>
      <c r="U1410" s="18"/>
    </row>
    <row r="1411" spans="12:21" ht="13.2">
      <c r="L1411" s="18"/>
      <c r="M1411" s="18"/>
      <c r="O1411" s="12"/>
      <c r="P1411" s="12"/>
      <c r="Q1411" s="12"/>
      <c r="R1411" s="19"/>
      <c r="T1411" s="19"/>
      <c r="U1411" s="18"/>
    </row>
    <row r="1412" spans="12:21" ht="13.2">
      <c r="L1412" s="18"/>
      <c r="M1412" s="18"/>
      <c r="O1412" s="12"/>
      <c r="P1412" s="12"/>
      <c r="Q1412" s="12"/>
      <c r="R1412" s="19"/>
      <c r="T1412" s="19"/>
      <c r="U1412" s="18"/>
    </row>
    <row r="1413" spans="12:21" ht="13.2">
      <c r="L1413" s="18"/>
      <c r="M1413" s="18"/>
      <c r="O1413" s="12"/>
      <c r="P1413" s="12"/>
      <c r="Q1413" s="12"/>
      <c r="R1413" s="19"/>
      <c r="T1413" s="19"/>
      <c r="U1413" s="18"/>
    </row>
    <row r="1414" spans="12:21" ht="13.2">
      <c r="L1414" s="18"/>
      <c r="M1414" s="18"/>
      <c r="O1414" s="12"/>
      <c r="P1414" s="12"/>
      <c r="Q1414" s="12"/>
      <c r="R1414" s="19"/>
      <c r="T1414" s="19"/>
      <c r="U1414" s="18"/>
    </row>
    <row r="1415" spans="12:21" ht="13.2">
      <c r="L1415" s="18"/>
      <c r="M1415" s="18"/>
      <c r="O1415" s="12"/>
      <c r="P1415" s="12"/>
      <c r="Q1415" s="12"/>
      <c r="R1415" s="19"/>
      <c r="T1415" s="19"/>
      <c r="U1415" s="18"/>
    </row>
    <row r="1416" spans="12:21" ht="13.2">
      <c r="L1416" s="18"/>
      <c r="M1416" s="18"/>
      <c r="O1416" s="12"/>
      <c r="P1416" s="12"/>
      <c r="Q1416" s="12"/>
      <c r="R1416" s="19"/>
      <c r="T1416" s="19"/>
      <c r="U1416" s="18"/>
    </row>
    <row r="1417" spans="12:21" ht="13.2">
      <c r="L1417" s="18"/>
      <c r="M1417" s="18"/>
      <c r="O1417" s="12"/>
      <c r="P1417" s="12"/>
      <c r="Q1417" s="12"/>
      <c r="R1417" s="19"/>
      <c r="T1417" s="19"/>
      <c r="U1417" s="18"/>
    </row>
    <row r="1418" spans="12:21" ht="13.2">
      <c r="L1418" s="18"/>
      <c r="M1418" s="18"/>
      <c r="O1418" s="12"/>
      <c r="P1418" s="12"/>
      <c r="Q1418" s="12"/>
      <c r="R1418" s="19"/>
      <c r="T1418" s="19"/>
      <c r="U1418" s="18"/>
    </row>
    <row r="1419" spans="12:21" ht="13.2">
      <c r="L1419" s="18"/>
      <c r="M1419" s="18"/>
      <c r="O1419" s="12"/>
      <c r="P1419" s="12"/>
      <c r="Q1419" s="12"/>
      <c r="R1419" s="19"/>
      <c r="T1419" s="19"/>
      <c r="U1419" s="18"/>
    </row>
    <row r="1420" spans="12:21" ht="13.2">
      <c r="L1420" s="18"/>
      <c r="M1420" s="18"/>
      <c r="O1420" s="12"/>
      <c r="P1420" s="12"/>
      <c r="Q1420" s="12"/>
      <c r="R1420" s="19"/>
      <c r="T1420" s="19"/>
      <c r="U1420" s="18"/>
    </row>
    <row r="1421" spans="12:21" ht="13.2">
      <c r="L1421" s="18"/>
      <c r="M1421" s="18"/>
      <c r="O1421" s="12"/>
      <c r="P1421" s="12"/>
      <c r="Q1421" s="12"/>
      <c r="R1421" s="19"/>
      <c r="T1421" s="19"/>
      <c r="U1421" s="18"/>
    </row>
    <row r="1422" spans="12:21" ht="13.2">
      <c r="L1422" s="18"/>
      <c r="M1422" s="18"/>
      <c r="O1422" s="12"/>
      <c r="P1422" s="12"/>
      <c r="Q1422" s="12"/>
      <c r="R1422" s="19"/>
      <c r="T1422" s="19"/>
      <c r="U1422" s="18"/>
    </row>
    <row r="1423" spans="12:21" ht="13.2">
      <c r="L1423" s="18"/>
      <c r="M1423" s="18"/>
      <c r="O1423" s="12"/>
      <c r="P1423" s="12"/>
      <c r="Q1423" s="12"/>
      <c r="R1423" s="19"/>
      <c r="T1423" s="19"/>
      <c r="U1423" s="18"/>
    </row>
    <row r="1424" spans="12:21" ht="13.2">
      <c r="L1424" s="18"/>
      <c r="M1424" s="18"/>
      <c r="O1424" s="12"/>
      <c r="P1424" s="12"/>
      <c r="Q1424" s="12"/>
      <c r="R1424" s="19"/>
      <c r="T1424" s="19"/>
      <c r="U1424" s="18"/>
    </row>
    <row r="1425" spans="12:21" ht="13.2">
      <c r="L1425" s="18"/>
      <c r="M1425" s="18"/>
      <c r="O1425" s="12"/>
      <c r="P1425" s="12"/>
      <c r="Q1425" s="12"/>
      <c r="R1425" s="19"/>
      <c r="T1425" s="19"/>
      <c r="U1425" s="18"/>
    </row>
    <row r="1426" spans="12:21" ht="13.2">
      <c r="L1426" s="18"/>
      <c r="M1426" s="18"/>
      <c r="O1426" s="12"/>
      <c r="P1426" s="12"/>
      <c r="Q1426" s="12"/>
      <c r="R1426" s="19"/>
      <c r="T1426" s="19"/>
      <c r="U1426" s="18"/>
    </row>
    <row r="1427" spans="12:21" ht="13.2">
      <c r="L1427" s="18"/>
      <c r="M1427" s="18"/>
      <c r="O1427" s="12"/>
      <c r="P1427" s="12"/>
      <c r="Q1427" s="12"/>
      <c r="R1427" s="19"/>
      <c r="T1427" s="19"/>
      <c r="U1427" s="18"/>
    </row>
    <row r="1428" spans="12:21" ht="13.2">
      <c r="L1428" s="18"/>
      <c r="M1428" s="18"/>
      <c r="O1428" s="12"/>
      <c r="P1428" s="12"/>
      <c r="Q1428" s="12"/>
      <c r="R1428" s="19"/>
      <c r="T1428" s="19"/>
      <c r="U1428" s="18"/>
    </row>
    <row r="1429" spans="12:21" ht="13.2">
      <c r="L1429" s="18"/>
      <c r="M1429" s="18"/>
      <c r="O1429" s="12"/>
      <c r="P1429" s="12"/>
      <c r="Q1429" s="12"/>
      <c r="R1429" s="19"/>
      <c r="T1429" s="19"/>
      <c r="U1429" s="18"/>
    </row>
    <row r="1430" spans="12:21" ht="13.2">
      <c r="L1430" s="18"/>
      <c r="M1430" s="18"/>
      <c r="O1430" s="12"/>
      <c r="P1430" s="12"/>
      <c r="Q1430" s="12"/>
      <c r="R1430" s="19"/>
      <c r="T1430" s="19"/>
      <c r="U1430" s="18"/>
    </row>
    <row r="1431" spans="12:21" ht="13.2">
      <c r="L1431" s="18"/>
      <c r="M1431" s="18"/>
      <c r="O1431" s="12"/>
      <c r="P1431" s="12"/>
      <c r="Q1431" s="12"/>
      <c r="R1431" s="19"/>
      <c r="T1431" s="19"/>
      <c r="U1431" s="18"/>
    </row>
    <row r="1432" spans="12:21" ht="13.2">
      <c r="L1432" s="18"/>
      <c r="M1432" s="18"/>
      <c r="O1432" s="12"/>
      <c r="P1432" s="12"/>
      <c r="Q1432" s="12"/>
      <c r="R1432" s="19"/>
      <c r="T1432" s="19"/>
      <c r="U1432" s="18"/>
    </row>
    <row r="1433" spans="12:21" ht="13.2">
      <c r="L1433" s="18"/>
      <c r="M1433" s="18"/>
      <c r="O1433" s="12"/>
      <c r="P1433" s="12"/>
      <c r="Q1433" s="12"/>
      <c r="R1433" s="19"/>
      <c r="T1433" s="19"/>
      <c r="U1433" s="18"/>
    </row>
    <row r="1434" spans="12:21" ht="13.2">
      <c r="L1434" s="18"/>
      <c r="M1434" s="18"/>
      <c r="O1434" s="12"/>
      <c r="P1434" s="12"/>
      <c r="Q1434" s="12"/>
      <c r="R1434" s="19"/>
      <c r="T1434" s="19"/>
      <c r="U1434" s="18"/>
    </row>
    <row r="1435" spans="12:21" ht="13.2">
      <c r="L1435" s="18"/>
      <c r="M1435" s="18"/>
      <c r="O1435" s="12"/>
      <c r="P1435" s="12"/>
      <c r="Q1435" s="12"/>
      <c r="R1435" s="19"/>
      <c r="T1435" s="19"/>
      <c r="U1435" s="18"/>
    </row>
    <row r="1436" spans="12:21" ht="13.2">
      <c r="L1436" s="18"/>
      <c r="M1436" s="18"/>
      <c r="O1436" s="12"/>
      <c r="P1436" s="12"/>
      <c r="Q1436" s="12"/>
      <c r="R1436" s="19"/>
      <c r="T1436" s="19"/>
      <c r="U1436" s="18"/>
    </row>
    <row r="1437" spans="12:21" ht="13.2">
      <c r="L1437" s="18"/>
      <c r="M1437" s="18"/>
      <c r="O1437" s="12"/>
      <c r="P1437" s="12"/>
      <c r="Q1437" s="12"/>
      <c r="R1437" s="19"/>
      <c r="T1437" s="19"/>
      <c r="U1437" s="18"/>
    </row>
    <row r="1438" spans="12:21" ht="13.2">
      <c r="L1438" s="18"/>
      <c r="M1438" s="18"/>
      <c r="O1438" s="12"/>
      <c r="P1438" s="12"/>
      <c r="Q1438" s="12"/>
      <c r="R1438" s="19"/>
      <c r="T1438" s="19"/>
      <c r="U1438" s="18"/>
    </row>
    <row r="1439" spans="12:21" ht="13.2">
      <c r="L1439" s="18"/>
      <c r="M1439" s="18"/>
      <c r="O1439" s="12"/>
      <c r="P1439" s="12"/>
      <c r="Q1439" s="12"/>
      <c r="R1439" s="19"/>
      <c r="T1439" s="19"/>
      <c r="U1439" s="18"/>
    </row>
    <row r="1440" spans="12:21" ht="13.2">
      <c r="L1440" s="18"/>
      <c r="M1440" s="18"/>
      <c r="O1440" s="12"/>
      <c r="P1440" s="12"/>
      <c r="Q1440" s="12"/>
      <c r="R1440" s="19"/>
      <c r="T1440" s="19"/>
      <c r="U1440" s="18"/>
    </row>
    <row r="1441" spans="12:21" ht="13.2">
      <c r="L1441" s="18"/>
      <c r="M1441" s="18"/>
      <c r="O1441" s="12"/>
      <c r="P1441" s="12"/>
      <c r="Q1441" s="12"/>
      <c r="R1441" s="19"/>
      <c r="T1441" s="19"/>
      <c r="U1441" s="18"/>
    </row>
    <row r="1442" spans="12:21" ht="13.2">
      <c r="L1442" s="18"/>
      <c r="M1442" s="18"/>
      <c r="O1442" s="12"/>
      <c r="P1442" s="12"/>
      <c r="Q1442" s="12"/>
      <c r="R1442" s="19"/>
      <c r="T1442" s="19"/>
      <c r="U1442" s="18"/>
    </row>
    <row r="1443" spans="12:21" ht="13.2">
      <c r="L1443" s="18"/>
      <c r="M1443" s="18"/>
      <c r="O1443" s="12"/>
      <c r="P1443" s="12"/>
      <c r="Q1443" s="12"/>
      <c r="R1443" s="19"/>
      <c r="T1443" s="19"/>
      <c r="U1443" s="18"/>
    </row>
    <row r="1444" spans="12:21" ht="13.2">
      <c r="L1444" s="18"/>
      <c r="M1444" s="18"/>
      <c r="O1444" s="12"/>
      <c r="P1444" s="12"/>
      <c r="Q1444" s="12"/>
      <c r="R1444" s="19"/>
      <c r="T1444" s="19"/>
      <c r="U1444" s="18"/>
    </row>
    <row r="1445" spans="12:21" ht="13.2">
      <c r="L1445" s="18"/>
      <c r="M1445" s="18"/>
      <c r="O1445" s="12"/>
      <c r="P1445" s="12"/>
      <c r="Q1445" s="12"/>
      <c r="R1445" s="19"/>
      <c r="T1445" s="19"/>
      <c r="U1445" s="18"/>
    </row>
    <row r="1446" spans="12:21" ht="13.2">
      <c r="L1446" s="18"/>
      <c r="M1446" s="18"/>
      <c r="O1446" s="12"/>
      <c r="P1446" s="12"/>
      <c r="Q1446" s="12"/>
      <c r="R1446" s="19"/>
      <c r="T1446" s="19"/>
      <c r="U1446" s="18"/>
    </row>
    <row r="1447" spans="12:21" ht="13.2">
      <c r="L1447" s="18"/>
      <c r="M1447" s="18"/>
      <c r="O1447" s="12"/>
      <c r="P1447" s="12"/>
      <c r="Q1447" s="12"/>
      <c r="R1447" s="19"/>
      <c r="T1447" s="19"/>
      <c r="U1447" s="18"/>
    </row>
    <row r="1448" spans="12:21" ht="13.2">
      <c r="L1448" s="18"/>
      <c r="M1448" s="18"/>
      <c r="O1448" s="12"/>
      <c r="P1448" s="12"/>
      <c r="Q1448" s="12"/>
      <c r="R1448" s="19"/>
      <c r="T1448" s="19"/>
      <c r="U1448" s="18"/>
    </row>
    <row r="1449" spans="12:21" ht="13.2">
      <c r="L1449" s="18"/>
      <c r="M1449" s="18"/>
      <c r="O1449" s="12"/>
      <c r="P1449" s="12"/>
      <c r="Q1449" s="12"/>
      <c r="R1449" s="19"/>
      <c r="T1449" s="19"/>
      <c r="U1449" s="18"/>
    </row>
    <row r="1450" spans="12:21" ht="13.2">
      <c r="L1450" s="18"/>
      <c r="M1450" s="18"/>
      <c r="O1450" s="12"/>
      <c r="P1450" s="12"/>
      <c r="Q1450" s="12"/>
      <c r="R1450" s="19"/>
      <c r="T1450" s="19"/>
      <c r="U1450" s="18"/>
    </row>
    <row r="1451" spans="12:21" ht="13.2">
      <c r="L1451" s="18"/>
      <c r="M1451" s="18"/>
      <c r="O1451" s="12"/>
      <c r="P1451" s="12"/>
      <c r="Q1451" s="12"/>
      <c r="R1451" s="19"/>
      <c r="T1451" s="19"/>
      <c r="U1451" s="18"/>
    </row>
    <row r="1452" spans="12:21" ht="13.2">
      <c r="L1452" s="18"/>
      <c r="M1452" s="18"/>
      <c r="O1452" s="12"/>
      <c r="P1452" s="12"/>
      <c r="Q1452" s="12"/>
      <c r="R1452" s="19"/>
      <c r="T1452" s="19"/>
      <c r="U1452" s="18"/>
    </row>
    <row r="1453" spans="12:21" ht="13.2">
      <c r="L1453" s="18"/>
      <c r="M1453" s="18"/>
      <c r="O1453" s="12"/>
      <c r="P1453" s="12"/>
      <c r="Q1453" s="12"/>
      <c r="R1453" s="19"/>
      <c r="T1453" s="19"/>
      <c r="U1453" s="18"/>
    </row>
    <row r="1454" spans="12:21" ht="13.2">
      <c r="L1454" s="18"/>
      <c r="M1454" s="18"/>
      <c r="O1454" s="12"/>
      <c r="P1454" s="12"/>
      <c r="Q1454" s="12"/>
      <c r="R1454" s="19"/>
      <c r="T1454" s="19"/>
      <c r="U1454" s="18"/>
    </row>
    <row r="1455" spans="12:21" ht="13.2">
      <c r="L1455" s="18"/>
      <c r="M1455" s="18"/>
      <c r="O1455" s="12"/>
      <c r="P1455" s="12"/>
      <c r="Q1455" s="12"/>
      <c r="R1455" s="19"/>
      <c r="T1455" s="19"/>
      <c r="U1455" s="18"/>
    </row>
    <row r="1456" spans="12:21" ht="13.2">
      <c r="L1456" s="18"/>
      <c r="M1456" s="18"/>
      <c r="O1456" s="12"/>
      <c r="P1456" s="12"/>
      <c r="Q1456" s="12"/>
      <c r="R1456" s="19"/>
      <c r="T1456" s="19"/>
      <c r="U1456" s="18"/>
    </row>
    <row r="1457" spans="12:21" ht="13.2">
      <c r="L1457" s="18"/>
      <c r="M1457" s="18"/>
      <c r="O1457" s="12"/>
      <c r="P1457" s="12"/>
      <c r="Q1457" s="12"/>
      <c r="R1457" s="19"/>
      <c r="T1457" s="19"/>
      <c r="U1457" s="18"/>
    </row>
    <row r="1458" spans="12:21" ht="13.2">
      <c r="L1458" s="18"/>
      <c r="M1458" s="18"/>
      <c r="O1458" s="12"/>
      <c r="P1458" s="12"/>
      <c r="Q1458" s="12"/>
      <c r="R1458" s="19"/>
      <c r="T1458" s="19"/>
      <c r="U1458" s="18"/>
    </row>
    <row r="1459" spans="12:21" ht="13.2">
      <c r="L1459" s="18"/>
      <c r="M1459" s="18"/>
      <c r="O1459" s="12"/>
      <c r="P1459" s="12"/>
      <c r="Q1459" s="12"/>
      <c r="R1459" s="19"/>
      <c r="T1459" s="19"/>
      <c r="U1459" s="18"/>
    </row>
    <row r="1460" spans="12:21" ht="13.2">
      <c r="L1460" s="18"/>
      <c r="M1460" s="18"/>
      <c r="O1460" s="12"/>
      <c r="P1460" s="12"/>
      <c r="Q1460" s="12"/>
      <c r="R1460" s="19"/>
      <c r="T1460" s="19"/>
      <c r="U1460" s="18"/>
    </row>
    <row r="1461" spans="12:21" ht="13.2">
      <c r="L1461" s="18"/>
      <c r="M1461" s="18"/>
      <c r="O1461" s="12"/>
      <c r="P1461" s="12"/>
      <c r="Q1461" s="12"/>
      <c r="R1461" s="19"/>
      <c r="T1461" s="19"/>
      <c r="U1461" s="18"/>
    </row>
    <row r="1462" spans="12:21" ht="13.2">
      <c r="L1462" s="18"/>
      <c r="M1462" s="18"/>
      <c r="O1462" s="12"/>
      <c r="P1462" s="12"/>
      <c r="Q1462" s="12"/>
      <c r="R1462" s="19"/>
      <c r="T1462" s="19"/>
      <c r="U1462" s="18"/>
    </row>
    <row r="1463" spans="12:21" ht="13.2">
      <c r="L1463" s="18"/>
      <c r="M1463" s="18"/>
      <c r="O1463" s="12"/>
      <c r="P1463" s="12"/>
      <c r="Q1463" s="12"/>
      <c r="R1463" s="19"/>
      <c r="T1463" s="19"/>
      <c r="U1463" s="18"/>
    </row>
    <row r="1464" spans="12:21" ht="13.2">
      <c r="L1464" s="18"/>
      <c r="M1464" s="18"/>
      <c r="O1464" s="12"/>
      <c r="P1464" s="12"/>
      <c r="Q1464" s="12"/>
      <c r="R1464" s="19"/>
      <c r="T1464" s="19"/>
      <c r="U1464" s="18"/>
    </row>
    <row r="1465" spans="12:21" ht="13.2">
      <c r="L1465" s="18"/>
      <c r="M1465" s="18"/>
      <c r="O1465" s="12"/>
      <c r="P1465" s="12"/>
      <c r="Q1465" s="12"/>
      <c r="R1465" s="19"/>
      <c r="T1465" s="19"/>
      <c r="U1465" s="18"/>
    </row>
    <row r="1466" spans="12:21" ht="13.2">
      <c r="L1466" s="18"/>
      <c r="M1466" s="18"/>
      <c r="O1466" s="12"/>
      <c r="P1466" s="12"/>
      <c r="Q1466" s="12"/>
      <c r="R1466" s="19"/>
      <c r="T1466" s="19"/>
      <c r="U1466" s="18"/>
    </row>
    <row r="1467" spans="12:21" ht="13.2">
      <c r="L1467" s="18"/>
      <c r="M1467" s="18"/>
      <c r="O1467" s="12"/>
      <c r="P1467" s="12"/>
      <c r="Q1467" s="12"/>
      <c r="R1467" s="19"/>
      <c r="T1467" s="19"/>
      <c r="U1467" s="18"/>
    </row>
    <row r="1468" spans="12:21" ht="13.2">
      <c r="L1468" s="18"/>
      <c r="M1468" s="18"/>
      <c r="O1468" s="12"/>
      <c r="P1468" s="12"/>
      <c r="Q1468" s="12"/>
      <c r="R1468" s="19"/>
      <c r="T1468" s="19"/>
      <c r="U1468" s="18"/>
    </row>
    <row r="1469" spans="12:21" ht="13.2">
      <c r="L1469" s="18"/>
      <c r="M1469" s="18"/>
      <c r="O1469" s="12"/>
      <c r="P1469" s="12"/>
      <c r="Q1469" s="12"/>
      <c r="R1469" s="19"/>
      <c r="T1469" s="19"/>
      <c r="U1469" s="18"/>
    </row>
    <row r="1470" spans="12:21" ht="13.2">
      <c r="L1470" s="18"/>
      <c r="M1470" s="18"/>
      <c r="O1470" s="12"/>
      <c r="P1470" s="12"/>
      <c r="Q1470" s="12"/>
      <c r="R1470" s="19"/>
      <c r="T1470" s="19"/>
      <c r="U1470" s="18"/>
    </row>
    <row r="1471" spans="12:21" ht="13.2">
      <c r="L1471" s="18"/>
      <c r="M1471" s="18"/>
      <c r="O1471" s="12"/>
      <c r="P1471" s="12"/>
      <c r="Q1471" s="12"/>
      <c r="R1471" s="19"/>
      <c r="T1471" s="19"/>
      <c r="U1471" s="18"/>
    </row>
    <row r="1472" spans="12:21" ht="13.2">
      <c r="L1472" s="18"/>
      <c r="M1472" s="18"/>
      <c r="O1472" s="12"/>
      <c r="P1472" s="12"/>
      <c r="Q1472" s="12"/>
      <c r="R1472" s="19"/>
      <c r="T1472" s="19"/>
      <c r="U1472" s="18"/>
    </row>
    <row r="1473" spans="12:21" ht="13.2">
      <c r="L1473" s="18"/>
      <c r="M1473" s="18"/>
      <c r="O1473" s="12"/>
      <c r="P1473" s="12"/>
      <c r="Q1473" s="12"/>
      <c r="R1473" s="19"/>
      <c r="T1473" s="19"/>
      <c r="U1473" s="18"/>
    </row>
    <row r="1474" spans="12:21" ht="13.2">
      <c r="L1474" s="18"/>
      <c r="M1474" s="18"/>
      <c r="O1474" s="12"/>
      <c r="P1474" s="12"/>
      <c r="Q1474" s="12"/>
      <c r="R1474" s="19"/>
      <c r="T1474" s="19"/>
      <c r="U1474" s="18"/>
    </row>
    <row r="1475" spans="12:21" ht="13.2">
      <c r="L1475" s="18"/>
      <c r="M1475" s="18"/>
      <c r="O1475" s="12"/>
      <c r="P1475" s="12"/>
      <c r="Q1475" s="12"/>
      <c r="R1475" s="19"/>
      <c r="T1475" s="19"/>
      <c r="U1475" s="18"/>
    </row>
    <row r="1476" spans="12:21" ht="13.2">
      <c r="L1476" s="18"/>
      <c r="M1476" s="18"/>
      <c r="O1476" s="12"/>
      <c r="P1476" s="12"/>
      <c r="Q1476" s="12"/>
      <c r="R1476" s="19"/>
      <c r="T1476" s="19"/>
      <c r="U1476" s="18"/>
    </row>
    <row r="1477" spans="12:21" ht="13.2">
      <c r="L1477" s="18"/>
      <c r="M1477" s="18"/>
      <c r="O1477" s="12"/>
      <c r="P1477" s="12"/>
      <c r="Q1477" s="12"/>
      <c r="R1477" s="19"/>
      <c r="T1477" s="19"/>
      <c r="U1477" s="18"/>
    </row>
    <row r="1478" spans="12:21" ht="13.2">
      <c r="L1478" s="18"/>
      <c r="M1478" s="18"/>
      <c r="O1478" s="12"/>
      <c r="P1478" s="12"/>
      <c r="Q1478" s="12"/>
      <c r="R1478" s="19"/>
      <c r="T1478" s="19"/>
      <c r="U1478" s="18"/>
    </row>
    <row r="1479" spans="12:21" ht="13.2">
      <c r="L1479" s="18"/>
      <c r="M1479" s="18"/>
      <c r="O1479" s="12"/>
      <c r="P1479" s="12"/>
      <c r="Q1479" s="12"/>
      <c r="R1479" s="19"/>
      <c r="T1479" s="19"/>
      <c r="U1479" s="18"/>
    </row>
    <row r="1480" spans="12:21" ht="13.2">
      <c r="L1480" s="18"/>
      <c r="M1480" s="18"/>
      <c r="O1480" s="12"/>
      <c r="P1480" s="12"/>
      <c r="Q1480" s="12"/>
      <c r="R1480" s="19"/>
      <c r="T1480" s="19"/>
      <c r="U1480" s="18"/>
    </row>
    <row r="1481" spans="12:21" ht="13.2">
      <c r="L1481" s="18"/>
      <c r="M1481" s="18"/>
      <c r="O1481" s="12"/>
      <c r="P1481" s="12"/>
      <c r="Q1481" s="12"/>
      <c r="R1481" s="19"/>
      <c r="T1481" s="19"/>
      <c r="U1481" s="18"/>
    </row>
    <row r="1482" spans="12:21" ht="13.2">
      <c r="L1482" s="18"/>
      <c r="M1482" s="18"/>
      <c r="O1482" s="12"/>
      <c r="P1482" s="12"/>
      <c r="Q1482" s="12"/>
      <c r="R1482" s="19"/>
      <c r="T1482" s="19"/>
      <c r="U1482" s="18"/>
    </row>
    <row r="1483" spans="12:21" ht="13.2">
      <c r="L1483" s="18"/>
      <c r="M1483" s="18"/>
      <c r="O1483" s="12"/>
      <c r="P1483" s="12"/>
      <c r="Q1483" s="12"/>
      <c r="R1483" s="19"/>
      <c r="T1483" s="19"/>
      <c r="U1483" s="18"/>
    </row>
    <row r="1484" spans="12:21" ht="13.2">
      <c r="L1484" s="18"/>
      <c r="M1484" s="18"/>
      <c r="O1484" s="12"/>
      <c r="P1484" s="12"/>
      <c r="Q1484" s="12"/>
      <c r="R1484" s="19"/>
      <c r="T1484" s="19"/>
      <c r="U1484" s="18"/>
    </row>
    <row r="1485" spans="12:21" ht="13.2">
      <c r="L1485" s="18"/>
      <c r="M1485" s="18"/>
      <c r="O1485" s="12"/>
      <c r="P1485" s="12"/>
      <c r="Q1485" s="12"/>
      <c r="R1485" s="19"/>
      <c r="T1485" s="19"/>
      <c r="U1485" s="18"/>
    </row>
    <row r="1486" spans="12:21" ht="13.2">
      <c r="L1486" s="18"/>
      <c r="M1486" s="18"/>
      <c r="O1486" s="12"/>
      <c r="P1486" s="12"/>
      <c r="Q1486" s="12"/>
      <c r="R1486" s="19"/>
      <c r="T1486" s="19"/>
      <c r="U1486" s="18"/>
    </row>
    <row r="1487" spans="12:21" ht="13.2">
      <c r="L1487" s="18"/>
      <c r="M1487" s="18"/>
      <c r="O1487" s="12"/>
      <c r="P1487" s="12"/>
      <c r="Q1487" s="12"/>
      <c r="R1487" s="19"/>
      <c r="T1487" s="19"/>
      <c r="U1487" s="18"/>
    </row>
    <row r="1488" spans="12:21" ht="13.2">
      <c r="L1488" s="18"/>
      <c r="M1488" s="18"/>
      <c r="O1488" s="12"/>
      <c r="P1488" s="12"/>
      <c r="Q1488" s="12"/>
      <c r="R1488" s="19"/>
      <c r="T1488" s="19"/>
      <c r="U1488" s="18"/>
    </row>
    <row r="1489" spans="12:21" ht="13.2">
      <c r="L1489" s="18"/>
      <c r="M1489" s="18"/>
      <c r="O1489" s="12"/>
      <c r="P1489" s="12"/>
      <c r="Q1489" s="12"/>
      <c r="R1489" s="19"/>
      <c r="T1489" s="19"/>
      <c r="U1489" s="18"/>
    </row>
    <row r="1490" spans="12:21" ht="13.2">
      <c r="L1490" s="18"/>
      <c r="M1490" s="18"/>
      <c r="O1490" s="12"/>
      <c r="P1490" s="12"/>
      <c r="Q1490" s="12"/>
      <c r="R1490" s="19"/>
      <c r="T1490" s="19"/>
      <c r="U1490" s="18"/>
    </row>
    <row r="1491" spans="12:21" ht="13.2">
      <c r="L1491" s="18"/>
      <c r="M1491" s="18"/>
      <c r="O1491" s="12"/>
      <c r="P1491" s="12"/>
      <c r="Q1491" s="12"/>
      <c r="R1491" s="19"/>
      <c r="T1491" s="19"/>
      <c r="U1491" s="18"/>
    </row>
    <row r="1492" spans="12:21" ht="13.2">
      <c r="L1492" s="18"/>
      <c r="M1492" s="18"/>
      <c r="O1492" s="12"/>
      <c r="P1492" s="12"/>
      <c r="Q1492" s="12"/>
      <c r="R1492" s="19"/>
      <c r="T1492" s="19"/>
      <c r="U1492" s="18"/>
    </row>
    <row r="1493" spans="12:21" ht="13.2">
      <c r="L1493" s="18"/>
      <c r="M1493" s="18"/>
      <c r="O1493" s="12"/>
      <c r="P1493" s="12"/>
      <c r="Q1493" s="12"/>
      <c r="R1493" s="19"/>
      <c r="T1493" s="19"/>
      <c r="U1493" s="18"/>
    </row>
    <row r="1494" spans="12:21" ht="13.2">
      <c r="L1494" s="18"/>
      <c r="M1494" s="18"/>
      <c r="O1494" s="12"/>
      <c r="P1494" s="12"/>
      <c r="Q1494" s="12"/>
      <c r="R1494" s="19"/>
      <c r="T1494" s="19"/>
      <c r="U1494" s="18"/>
    </row>
    <row r="1495" spans="12:21" ht="13.2">
      <c r="L1495" s="18"/>
      <c r="M1495" s="18"/>
      <c r="O1495" s="12"/>
      <c r="P1495" s="12"/>
      <c r="Q1495" s="12"/>
      <c r="R1495" s="19"/>
      <c r="T1495" s="19"/>
      <c r="U1495" s="18"/>
    </row>
    <row r="1496" spans="12:21" ht="13.2">
      <c r="L1496" s="18"/>
      <c r="M1496" s="18"/>
      <c r="O1496" s="12"/>
      <c r="P1496" s="12"/>
      <c r="Q1496" s="12"/>
      <c r="R1496" s="19"/>
      <c r="T1496" s="19"/>
      <c r="U1496" s="18"/>
    </row>
    <row r="1497" spans="12:21" ht="13.2">
      <c r="L1497" s="18"/>
      <c r="M1497" s="18"/>
      <c r="O1497" s="12"/>
      <c r="P1497" s="12"/>
      <c r="Q1497" s="12"/>
      <c r="R1497" s="19"/>
      <c r="T1497" s="19"/>
      <c r="U1497" s="18"/>
    </row>
    <row r="1498" spans="12:21" ht="13.2">
      <c r="L1498" s="18"/>
      <c r="M1498" s="18"/>
      <c r="O1498" s="12"/>
      <c r="P1498" s="12"/>
      <c r="Q1498" s="12"/>
      <c r="R1498" s="19"/>
      <c r="T1498" s="19"/>
      <c r="U1498" s="18"/>
    </row>
    <row r="1499" spans="12:21" ht="13.2">
      <c r="L1499" s="18"/>
      <c r="M1499" s="18"/>
      <c r="O1499" s="12"/>
      <c r="P1499" s="12"/>
      <c r="Q1499" s="12"/>
      <c r="R1499" s="19"/>
      <c r="T1499" s="19"/>
      <c r="U1499" s="18"/>
    </row>
    <row r="1500" spans="12:21" ht="13.2">
      <c r="L1500" s="18"/>
      <c r="M1500" s="18"/>
      <c r="O1500" s="12"/>
      <c r="P1500" s="12"/>
      <c r="Q1500" s="12"/>
      <c r="R1500" s="19"/>
      <c r="T1500" s="19"/>
      <c r="U1500" s="18"/>
    </row>
    <row r="1501" spans="12:21" ht="13.2">
      <c r="L1501" s="18"/>
      <c r="M1501" s="18"/>
      <c r="O1501" s="12"/>
      <c r="P1501" s="12"/>
      <c r="Q1501" s="12"/>
      <c r="R1501" s="19"/>
      <c r="T1501" s="19"/>
      <c r="U1501" s="18"/>
    </row>
    <row r="1502" spans="12:21" ht="13.2">
      <c r="L1502" s="18"/>
      <c r="M1502" s="18"/>
      <c r="O1502" s="12"/>
      <c r="P1502" s="12"/>
      <c r="Q1502" s="12"/>
      <c r="R1502" s="19"/>
      <c r="T1502" s="19"/>
      <c r="U1502" s="18"/>
    </row>
    <row r="1503" spans="12:21" ht="13.2">
      <c r="L1503" s="18"/>
      <c r="M1503" s="18"/>
      <c r="O1503" s="12"/>
      <c r="P1503" s="12"/>
      <c r="Q1503" s="12"/>
      <c r="R1503" s="19"/>
      <c r="T1503" s="19"/>
      <c r="U1503" s="18"/>
    </row>
    <row r="1504" spans="12:21" ht="13.2">
      <c r="L1504" s="18"/>
      <c r="M1504" s="18"/>
      <c r="O1504" s="12"/>
      <c r="P1504" s="12"/>
      <c r="Q1504" s="12"/>
      <c r="R1504" s="19"/>
      <c r="T1504" s="19"/>
      <c r="U1504" s="18"/>
    </row>
    <row r="1505" spans="12:21" ht="13.2">
      <c r="L1505" s="18"/>
      <c r="M1505" s="18"/>
      <c r="O1505" s="12"/>
      <c r="P1505" s="12"/>
      <c r="Q1505" s="12"/>
      <c r="R1505" s="19"/>
      <c r="T1505" s="19"/>
      <c r="U1505" s="18"/>
    </row>
    <row r="1506" spans="12:21" ht="13.2">
      <c r="L1506" s="18"/>
      <c r="M1506" s="18"/>
      <c r="O1506" s="12"/>
      <c r="P1506" s="12"/>
      <c r="Q1506" s="12"/>
      <c r="R1506" s="19"/>
      <c r="T1506" s="19"/>
      <c r="U1506" s="18"/>
    </row>
    <row r="1507" spans="12:21" ht="13.2">
      <c r="L1507" s="18"/>
      <c r="M1507" s="18"/>
      <c r="O1507" s="12"/>
      <c r="P1507" s="12"/>
      <c r="Q1507" s="12"/>
      <c r="R1507" s="19"/>
      <c r="T1507" s="19"/>
      <c r="U1507" s="18"/>
    </row>
    <row r="1508" spans="12:21" ht="13.2">
      <c r="L1508" s="18"/>
      <c r="M1508" s="18"/>
      <c r="O1508" s="12"/>
      <c r="P1508" s="12"/>
      <c r="Q1508" s="12"/>
      <c r="R1508" s="19"/>
      <c r="T1508" s="19"/>
      <c r="U1508" s="18"/>
    </row>
    <row r="1509" spans="12:21" ht="13.2">
      <c r="L1509" s="18"/>
      <c r="M1509" s="18"/>
      <c r="O1509" s="12"/>
      <c r="P1509" s="12"/>
      <c r="Q1509" s="12"/>
      <c r="R1509" s="19"/>
      <c r="T1509" s="19"/>
      <c r="U1509" s="18"/>
    </row>
    <row r="1510" spans="12:21" ht="13.2">
      <c r="L1510" s="18"/>
      <c r="M1510" s="18"/>
      <c r="O1510" s="12"/>
      <c r="P1510" s="12"/>
      <c r="Q1510" s="12"/>
      <c r="R1510" s="19"/>
      <c r="T1510" s="19"/>
      <c r="U1510" s="18"/>
    </row>
    <row r="1511" spans="12:21" ht="13.2">
      <c r="L1511" s="18"/>
      <c r="M1511" s="18"/>
      <c r="O1511" s="12"/>
      <c r="P1511" s="12"/>
      <c r="Q1511" s="12"/>
      <c r="R1511" s="19"/>
      <c r="T1511" s="19"/>
      <c r="U1511" s="18"/>
    </row>
    <row r="1512" spans="12:21" ht="13.2">
      <c r="L1512" s="18"/>
      <c r="M1512" s="18"/>
      <c r="O1512" s="12"/>
      <c r="P1512" s="12"/>
      <c r="Q1512" s="12"/>
      <c r="R1512" s="19"/>
      <c r="T1512" s="19"/>
      <c r="U1512" s="18"/>
    </row>
    <row r="1513" spans="12:21" ht="13.2">
      <c r="L1513" s="18"/>
      <c r="M1513" s="18"/>
      <c r="O1513" s="12"/>
      <c r="P1513" s="12"/>
      <c r="Q1513" s="12"/>
      <c r="R1513" s="19"/>
      <c r="T1513" s="19"/>
      <c r="U1513" s="18"/>
    </row>
    <row r="1514" spans="12:21" ht="13.2">
      <c r="L1514" s="18"/>
      <c r="M1514" s="18"/>
      <c r="O1514" s="12"/>
      <c r="P1514" s="12"/>
      <c r="Q1514" s="12"/>
      <c r="R1514" s="19"/>
      <c r="T1514" s="19"/>
      <c r="U1514" s="18"/>
    </row>
    <row r="1515" spans="12:21" ht="13.2">
      <c r="L1515" s="18"/>
      <c r="M1515" s="18"/>
      <c r="O1515" s="12"/>
      <c r="P1515" s="12"/>
      <c r="Q1515" s="12"/>
      <c r="R1515" s="19"/>
      <c r="T1515" s="19"/>
      <c r="U1515" s="18"/>
    </row>
    <row r="1516" spans="12:21" ht="13.2">
      <c r="L1516" s="18"/>
      <c r="M1516" s="18"/>
      <c r="O1516" s="12"/>
      <c r="P1516" s="12"/>
      <c r="Q1516" s="12"/>
      <c r="R1516" s="19"/>
      <c r="T1516" s="19"/>
      <c r="U1516" s="18"/>
    </row>
    <row r="1517" spans="12:21" ht="13.2">
      <c r="L1517" s="18"/>
      <c r="M1517" s="18"/>
      <c r="O1517" s="12"/>
      <c r="P1517" s="12"/>
      <c r="Q1517" s="12"/>
      <c r="R1517" s="19"/>
      <c r="T1517" s="19"/>
      <c r="U1517" s="18"/>
    </row>
    <row r="1518" spans="12:21" ht="13.2">
      <c r="L1518" s="18"/>
      <c r="M1518" s="18"/>
      <c r="O1518" s="12"/>
      <c r="P1518" s="12"/>
      <c r="Q1518" s="12"/>
      <c r="R1518" s="19"/>
      <c r="T1518" s="19"/>
      <c r="U1518" s="18"/>
    </row>
    <row r="1519" spans="12:21" ht="13.2">
      <c r="L1519" s="18"/>
      <c r="M1519" s="18"/>
      <c r="O1519" s="12"/>
      <c r="P1519" s="12"/>
      <c r="Q1519" s="12"/>
      <c r="R1519" s="19"/>
      <c r="T1519" s="19"/>
      <c r="U1519" s="18"/>
    </row>
    <row r="1520" spans="12:21" ht="13.2">
      <c r="L1520" s="18"/>
      <c r="M1520" s="18"/>
      <c r="O1520" s="12"/>
      <c r="P1520" s="12"/>
      <c r="Q1520" s="12"/>
      <c r="R1520" s="19"/>
      <c r="T1520" s="19"/>
      <c r="U1520" s="18"/>
    </row>
    <row r="1521" spans="12:21" ht="13.2">
      <c r="L1521" s="18"/>
      <c r="M1521" s="18"/>
      <c r="O1521" s="12"/>
      <c r="P1521" s="12"/>
      <c r="Q1521" s="12"/>
      <c r="R1521" s="19"/>
      <c r="T1521" s="19"/>
      <c r="U1521" s="18"/>
    </row>
    <row r="1522" spans="12:21" ht="13.2">
      <c r="L1522" s="18"/>
      <c r="M1522" s="18"/>
      <c r="O1522" s="12"/>
      <c r="P1522" s="12"/>
      <c r="Q1522" s="12"/>
      <c r="R1522" s="19"/>
      <c r="T1522" s="19"/>
      <c r="U1522" s="18"/>
    </row>
    <row r="1523" spans="12:21" ht="13.2">
      <c r="L1523" s="18"/>
      <c r="M1523" s="18"/>
      <c r="O1523" s="12"/>
      <c r="P1523" s="12"/>
      <c r="Q1523" s="12"/>
      <c r="R1523" s="19"/>
      <c r="T1523" s="19"/>
      <c r="U1523" s="18"/>
    </row>
    <row r="1524" spans="12:21" ht="13.2">
      <c r="L1524" s="18"/>
      <c r="M1524" s="18"/>
      <c r="O1524" s="12"/>
      <c r="P1524" s="12"/>
      <c r="Q1524" s="12"/>
      <c r="R1524" s="19"/>
      <c r="T1524" s="19"/>
      <c r="U1524" s="18"/>
    </row>
    <row r="1525" spans="12:21" ht="13.2">
      <c r="L1525" s="18"/>
      <c r="M1525" s="18"/>
      <c r="O1525" s="12"/>
      <c r="P1525" s="12"/>
      <c r="Q1525" s="12"/>
      <c r="R1525" s="19"/>
      <c r="T1525" s="19"/>
      <c r="U1525" s="18"/>
    </row>
    <row r="1526" spans="12:21" ht="13.2">
      <c r="L1526" s="18"/>
      <c r="M1526" s="18"/>
      <c r="O1526" s="12"/>
      <c r="P1526" s="12"/>
      <c r="Q1526" s="12"/>
      <c r="R1526" s="19"/>
      <c r="T1526" s="19"/>
      <c r="U1526" s="18"/>
    </row>
    <row r="1527" spans="12:21" ht="13.2">
      <c r="L1527" s="18"/>
      <c r="M1527" s="18"/>
      <c r="O1527" s="12"/>
      <c r="P1527" s="12"/>
      <c r="Q1527" s="12"/>
      <c r="R1527" s="19"/>
      <c r="T1527" s="19"/>
      <c r="U1527" s="18"/>
    </row>
    <row r="1528" spans="12:21" ht="13.2">
      <c r="L1528" s="18"/>
      <c r="M1528" s="18"/>
      <c r="O1528" s="12"/>
      <c r="P1528" s="12"/>
      <c r="Q1528" s="12"/>
      <c r="R1528" s="19"/>
      <c r="T1528" s="19"/>
      <c r="U1528" s="18"/>
    </row>
    <row r="1529" spans="12:21" ht="13.2">
      <c r="L1529" s="18"/>
      <c r="M1529" s="18"/>
      <c r="O1529" s="12"/>
      <c r="P1529" s="12"/>
      <c r="Q1529" s="12"/>
      <c r="R1529" s="19"/>
      <c r="T1529" s="19"/>
      <c r="U1529" s="18"/>
    </row>
    <row r="1530" spans="12:21" ht="13.2">
      <c r="L1530" s="18"/>
      <c r="M1530" s="18"/>
      <c r="O1530" s="12"/>
      <c r="P1530" s="12"/>
      <c r="Q1530" s="12"/>
      <c r="R1530" s="19"/>
      <c r="T1530" s="19"/>
      <c r="U1530" s="18"/>
    </row>
    <row r="1531" spans="12:21" ht="13.2">
      <c r="L1531" s="18"/>
      <c r="M1531" s="18"/>
      <c r="O1531" s="12"/>
      <c r="P1531" s="12"/>
      <c r="Q1531" s="12"/>
      <c r="R1531" s="19"/>
      <c r="T1531" s="19"/>
      <c r="U1531" s="18"/>
    </row>
    <row r="1532" spans="12:21" ht="13.2">
      <c r="L1532" s="18"/>
      <c r="M1532" s="18"/>
      <c r="O1532" s="12"/>
      <c r="P1532" s="12"/>
      <c r="Q1532" s="12"/>
      <c r="R1532" s="19"/>
      <c r="T1532" s="19"/>
      <c r="U1532" s="18"/>
    </row>
    <row r="1533" spans="12:21" ht="13.2">
      <c r="L1533" s="18"/>
      <c r="M1533" s="18"/>
      <c r="O1533" s="12"/>
      <c r="P1533" s="12"/>
      <c r="Q1533" s="12"/>
      <c r="R1533" s="19"/>
      <c r="T1533" s="19"/>
      <c r="U1533" s="18"/>
    </row>
    <row r="1534" spans="12:21" ht="13.2">
      <c r="L1534" s="18"/>
      <c r="M1534" s="18"/>
      <c r="O1534" s="12"/>
      <c r="P1534" s="12"/>
      <c r="Q1534" s="12"/>
      <c r="R1534" s="19"/>
      <c r="T1534" s="19"/>
      <c r="U1534" s="18"/>
    </row>
    <row r="1535" spans="12:21" ht="13.2">
      <c r="L1535" s="18"/>
      <c r="M1535" s="18"/>
      <c r="O1535" s="12"/>
      <c r="P1535" s="12"/>
      <c r="Q1535" s="12"/>
      <c r="R1535" s="19"/>
      <c r="T1535" s="19"/>
      <c r="U1535" s="18"/>
    </row>
    <row r="1536" spans="12:21" ht="13.2">
      <c r="L1536" s="18"/>
      <c r="M1536" s="18"/>
      <c r="O1536" s="12"/>
      <c r="P1536" s="12"/>
      <c r="Q1536" s="12"/>
      <c r="R1536" s="19"/>
      <c r="T1536" s="19"/>
      <c r="U1536" s="18"/>
    </row>
    <row r="1537" spans="12:21" ht="13.2">
      <c r="L1537" s="18"/>
      <c r="M1537" s="18"/>
      <c r="O1537" s="12"/>
      <c r="P1537" s="12"/>
      <c r="Q1537" s="12"/>
      <c r="R1537" s="19"/>
      <c r="T1537" s="19"/>
      <c r="U1537" s="18"/>
    </row>
    <row r="1538" spans="12:21" ht="13.2">
      <c r="L1538" s="18"/>
      <c r="M1538" s="18"/>
      <c r="O1538" s="12"/>
      <c r="P1538" s="12"/>
      <c r="Q1538" s="12"/>
      <c r="R1538" s="19"/>
      <c r="T1538" s="19"/>
      <c r="U1538" s="18"/>
    </row>
    <row r="1539" spans="12:21" ht="13.2">
      <c r="L1539" s="18"/>
      <c r="M1539" s="18"/>
      <c r="O1539" s="12"/>
      <c r="P1539" s="12"/>
      <c r="Q1539" s="12"/>
      <c r="R1539" s="19"/>
      <c r="T1539" s="19"/>
      <c r="U1539" s="18"/>
    </row>
    <row r="1540" spans="12:21" ht="13.2">
      <c r="L1540" s="18"/>
      <c r="M1540" s="18"/>
      <c r="O1540" s="12"/>
      <c r="P1540" s="12"/>
      <c r="Q1540" s="12"/>
      <c r="R1540" s="19"/>
      <c r="T1540" s="19"/>
      <c r="U1540" s="18"/>
    </row>
    <row r="1541" spans="12:21" ht="13.2">
      <c r="L1541" s="18"/>
      <c r="M1541" s="18"/>
      <c r="O1541" s="12"/>
      <c r="P1541" s="12"/>
      <c r="Q1541" s="12"/>
      <c r="R1541" s="19"/>
      <c r="T1541" s="19"/>
      <c r="U1541" s="18"/>
    </row>
    <row r="1542" spans="12:21" ht="13.2">
      <c r="L1542" s="18"/>
      <c r="M1542" s="18"/>
      <c r="O1542" s="12"/>
      <c r="P1542" s="12"/>
      <c r="Q1542" s="12"/>
      <c r="R1542" s="19"/>
      <c r="T1542" s="19"/>
      <c r="U1542" s="18"/>
    </row>
    <row r="1543" spans="12:21" ht="13.2">
      <c r="L1543" s="18"/>
      <c r="M1543" s="18"/>
      <c r="O1543" s="12"/>
      <c r="P1543" s="12"/>
      <c r="Q1543" s="12"/>
      <c r="R1543" s="19"/>
      <c r="T1543" s="19"/>
      <c r="U1543" s="18"/>
    </row>
    <row r="1544" spans="12:21" ht="13.2">
      <c r="L1544" s="18"/>
      <c r="M1544" s="18"/>
      <c r="O1544" s="12"/>
      <c r="P1544" s="12"/>
      <c r="Q1544" s="12"/>
      <c r="R1544" s="19"/>
      <c r="T1544" s="19"/>
      <c r="U1544" s="18"/>
    </row>
    <row r="1545" spans="12:21" ht="13.2">
      <c r="L1545" s="18"/>
      <c r="M1545" s="18"/>
      <c r="O1545" s="12"/>
      <c r="P1545" s="12"/>
      <c r="Q1545" s="12"/>
      <c r="R1545" s="19"/>
      <c r="T1545" s="19"/>
      <c r="U1545" s="18"/>
    </row>
    <row r="1546" spans="12:21" ht="13.2">
      <c r="L1546" s="18"/>
      <c r="M1546" s="18"/>
      <c r="O1546" s="12"/>
      <c r="P1546" s="12"/>
      <c r="Q1546" s="12"/>
      <c r="R1546" s="19"/>
      <c r="T1546" s="19"/>
      <c r="U1546" s="18"/>
    </row>
    <row r="1547" spans="12:21" ht="13.2">
      <c r="L1547" s="18"/>
      <c r="M1547" s="18"/>
      <c r="O1547" s="12"/>
      <c r="P1547" s="12"/>
      <c r="Q1547" s="12"/>
      <c r="R1547" s="19"/>
      <c r="T1547" s="19"/>
      <c r="U1547" s="18"/>
    </row>
    <row r="1548" spans="12:21" ht="13.2">
      <c r="L1548" s="18"/>
      <c r="M1548" s="18"/>
      <c r="O1548" s="12"/>
      <c r="P1548" s="12"/>
      <c r="Q1548" s="12"/>
      <c r="R1548" s="19"/>
      <c r="T1548" s="19"/>
      <c r="U1548" s="18"/>
    </row>
    <row r="1549" spans="12:21" ht="13.2">
      <c r="L1549" s="18"/>
      <c r="M1549" s="18"/>
      <c r="O1549" s="12"/>
      <c r="P1549" s="12"/>
      <c r="Q1549" s="12"/>
      <c r="R1549" s="19"/>
      <c r="T1549" s="19"/>
      <c r="U1549" s="18"/>
    </row>
    <row r="1550" spans="12:21" ht="13.2">
      <c r="L1550" s="18"/>
      <c r="M1550" s="18"/>
      <c r="O1550" s="12"/>
      <c r="P1550" s="12"/>
      <c r="Q1550" s="12"/>
      <c r="R1550" s="19"/>
      <c r="T1550" s="19"/>
      <c r="U1550" s="18"/>
    </row>
    <row r="1551" spans="12:21" ht="13.2">
      <c r="L1551" s="18"/>
      <c r="M1551" s="18"/>
      <c r="O1551" s="12"/>
      <c r="P1551" s="12"/>
      <c r="Q1551" s="12"/>
      <c r="R1551" s="19"/>
      <c r="T1551" s="19"/>
      <c r="U1551" s="18"/>
    </row>
    <row r="1552" spans="12:21" ht="13.2">
      <c r="L1552" s="18"/>
      <c r="M1552" s="18"/>
      <c r="O1552" s="12"/>
      <c r="P1552" s="12"/>
      <c r="Q1552" s="12"/>
      <c r="R1552" s="19"/>
      <c r="T1552" s="19"/>
      <c r="U1552" s="18"/>
    </row>
    <row r="1553" spans="12:21" ht="13.2">
      <c r="L1553" s="18"/>
      <c r="M1553" s="18"/>
      <c r="O1553" s="12"/>
      <c r="P1553" s="12"/>
      <c r="Q1553" s="12"/>
      <c r="R1553" s="19"/>
      <c r="T1553" s="19"/>
      <c r="U1553" s="18"/>
    </row>
    <row r="1554" spans="12:21" ht="13.2">
      <c r="L1554" s="18"/>
      <c r="M1554" s="18"/>
      <c r="O1554" s="12"/>
      <c r="P1554" s="12"/>
      <c r="Q1554" s="12"/>
      <c r="R1554" s="19"/>
      <c r="T1554" s="19"/>
      <c r="U1554" s="18"/>
    </row>
    <row r="1555" spans="12:21" ht="13.2">
      <c r="L1555" s="18"/>
      <c r="M1555" s="18"/>
      <c r="O1555" s="12"/>
      <c r="P1555" s="12"/>
      <c r="Q1555" s="12"/>
      <c r="R1555" s="19"/>
      <c r="T1555" s="19"/>
      <c r="U1555" s="18"/>
    </row>
    <row r="1556" spans="12:21" ht="13.2">
      <c r="L1556" s="18"/>
      <c r="M1556" s="18"/>
      <c r="O1556" s="12"/>
      <c r="P1556" s="12"/>
      <c r="Q1556" s="12"/>
      <c r="R1556" s="19"/>
      <c r="T1556" s="19"/>
      <c r="U1556" s="18"/>
    </row>
    <row r="1557" spans="12:21" ht="13.2">
      <c r="L1557" s="18"/>
      <c r="M1557" s="18"/>
      <c r="O1557" s="12"/>
      <c r="P1557" s="12"/>
      <c r="Q1557" s="12"/>
      <c r="R1557" s="19"/>
      <c r="T1557" s="19"/>
      <c r="U1557" s="18"/>
    </row>
    <row r="1558" spans="12:21" ht="13.2">
      <c r="L1558" s="18"/>
      <c r="M1558" s="18"/>
      <c r="O1558" s="12"/>
      <c r="P1558" s="12"/>
      <c r="Q1558" s="12"/>
      <c r="R1558" s="19"/>
      <c r="T1558" s="19"/>
      <c r="U1558" s="18"/>
    </row>
    <row r="1559" spans="12:21" ht="13.2">
      <c r="L1559" s="18"/>
      <c r="M1559" s="18"/>
      <c r="O1559" s="12"/>
      <c r="P1559" s="12"/>
      <c r="Q1559" s="12"/>
      <c r="R1559" s="19"/>
      <c r="T1559" s="19"/>
      <c r="U1559" s="18"/>
    </row>
    <row r="1560" spans="12:21" ht="13.2">
      <c r="L1560" s="18"/>
      <c r="M1560" s="18"/>
      <c r="O1560" s="12"/>
      <c r="P1560" s="12"/>
      <c r="Q1560" s="12"/>
      <c r="R1560" s="19"/>
      <c r="T1560" s="19"/>
      <c r="U1560" s="18"/>
    </row>
    <row r="1561" spans="12:21" ht="13.2">
      <c r="L1561" s="18"/>
      <c r="M1561" s="18"/>
      <c r="O1561" s="12"/>
      <c r="P1561" s="12"/>
      <c r="Q1561" s="12"/>
      <c r="R1561" s="19"/>
      <c r="T1561" s="19"/>
      <c r="U1561" s="18"/>
    </row>
    <row r="1562" spans="12:21" ht="13.2">
      <c r="L1562" s="18"/>
      <c r="M1562" s="18"/>
      <c r="O1562" s="12"/>
      <c r="P1562" s="12"/>
      <c r="Q1562" s="12"/>
      <c r="R1562" s="19"/>
      <c r="T1562" s="19"/>
      <c r="U1562" s="18"/>
    </row>
    <row r="1563" spans="12:21" ht="13.2">
      <c r="L1563" s="18"/>
      <c r="M1563" s="18"/>
      <c r="O1563" s="12"/>
      <c r="P1563" s="12"/>
      <c r="Q1563" s="12"/>
      <c r="R1563" s="19"/>
      <c r="T1563" s="19"/>
      <c r="U1563" s="18"/>
    </row>
    <row r="1564" spans="12:21" ht="13.2">
      <c r="L1564" s="18"/>
      <c r="M1564" s="18"/>
      <c r="O1564" s="12"/>
      <c r="P1564" s="12"/>
      <c r="Q1564" s="12"/>
      <c r="R1564" s="19"/>
      <c r="T1564" s="19"/>
      <c r="U1564" s="18"/>
    </row>
    <row r="1565" spans="12:21" ht="13.2">
      <c r="L1565" s="18"/>
      <c r="M1565" s="18"/>
      <c r="O1565" s="12"/>
      <c r="P1565" s="12"/>
      <c r="Q1565" s="12"/>
      <c r="R1565" s="19"/>
      <c r="T1565" s="19"/>
      <c r="U1565" s="18"/>
    </row>
    <row r="1566" spans="12:21" ht="13.2">
      <c r="L1566" s="18"/>
      <c r="M1566" s="18"/>
      <c r="O1566" s="12"/>
      <c r="P1566" s="12"/>
      <c r="Q1566" s="12"/>
      <c r="R1566" s="19"/>
      <c r="T1566" s="19"/>
      <c r="U1566" s="18"/>
    </row>
    <row r="1567" spans="12:21" ht="13.2">
      <c r="L1567" s="18"/>
      <c r="M1567" s="18"/>
      <c r="O1567" s="12"/>
      <c r="P1567" s="12"/>
      <c r="Q1567" s="12"/>
      <c r="R1567" s="19"/>
      <c r="T1567" s="19"/>
      <c r="U1567" s="18"/>
    </row>
    <row r="1568" spans="12:21" ht="13.2">
      <c r="L1568" s="18"/>
      <c r="M1568" s="18"/>
      <c r="O1568" s="12"/>
      <c r="P1568" s="12"/>
      <c r="Q1568" s="12"/>
      <c r="R1568" s="19"/>
      <c r="T1568" s="19"/>
      <c r="U1568" s="18"/>
    </row>
    <row r="1569" spans="12:21" ht="13.2">
      <c r="L1569" s="18"/>
      <c r="M1569" s="18"/>
      <c r="O1569" s="12"/>
      <c r="P1569" s="12"/>
      <c r="Q1569" s="12"/>
      <c r="R1569" s="19"/>
      <c r="T1569" s="19"/>
      <c r="U1569" s="18"/>
    </row>
    <row r="1570" spans="12:21" ht="13.2">
      <c r="L1570" s="18"/>
      <c r="M1570" s="18"/>
      <c r="O1570" s="12"/>
      <c r="P1570" s="12"/>
      <c r="Q1570" s="12"/>
      <c r="R1570" s="19"/>
      <c r="T1570" s="19"/>
      <c r="U1570" s="18"/>
    </row>
    <row r="1571" spans="12:21" ht="13.2">
      <c r="L1571" s="18"/>
      <c r="M1571" s="18"/>
      <c r="O1571" s="12"/>
      <c r="P1571" s="12"/>
      <c r="Q1571" s="12"/>
      <c r="R1571" s="19"/>
      <c r="T1571" s="19"/>
      <c r="U1571" s="18"/>
    </row>
    <row r="1572" spans="12:21" ht="13.2">
      <c r="L1572" s="18"/>
      <c r="M1572" s="18"/>
      <c r="O1572" s="12"/>
      <c r="P1572" s="12"/>
      <c r="Q1572" s="12"/>
      <c r="R1572" s="19"/>
      <c r="T1572" s="19"/>
      <c r="U1572" s="18"/>
    </row>
    <row r="1573" spans="12:21" ht="13.2">
      <c r="L1573" s="18"/>
      <c r="M1573" s="18"/>
      <c r="O1573" s="12"/>
      <c r="P1573" s="12"/>
      <c r="Q1573" s="12"/>
      <c r="R1573" s="19"/>
      <c r="T1573" s="19"/>
      <c r="U1573" s="18"/>
    </row>
    <row r="1574" spans="12:21" ht="13.2">
      <c r="L1574" s="18"/>
      <c r="M1574" s="18"/>
      <c r="O1574" s="12"/>
      <c r="P1574" s="12"/>
      <c r="Q1574" s="12"/>
      <c r="R1574" s="19"/>
      <c r="T1574" s="19"/>
      <c r="U1574" s="18"/>
    </row>
    <row r="1575" spans="12:21" ht="13.2">
      <c r="L1575" s="18"/>
      <c r="M1575" s="18"/>
      <c r="O1575" s="12"/>
      <c r="P1575" s="12"/>
      <c r="Q1575" s="12"/>
      <c r="R1575" s="19"/>
      <c r="T1575" s="19"/>
      <c r="U1575" s="18"/>
    </row>
    <row r="1576" spans="12:21" ht="13.2">
      <c r="L1576" s="18"/>
      <c r="M1576" s="18"/>
      <c r="O1576" s="12"/>
      <c r="P1576" s="12"/>
      <c r="Q1576" s="12"/>
      <c r="R1576" s="19"/>
      <c r="T1576" s="19"/>
      <c r="U1576" s="18"/>
    </row>
    <row r="1577" spans="12:21" ht="13.2">
      <c r="L1577" s="18"/>
      <c r="M1577" s="18"/>
      <c r="O1577" s="12"/>
      <c r="P1577" s="12"/>
      <c r="Q1577" s="12"/>
      <c r="R1577" s="19"/>
      <c r="T1577" s="19"/>
      <c r="U1577" s="18"/>
    </row>
    <row r="1578" spans="12:21" ht="13.2">
      <c r="L1578" s="18"/>
      <c r="M1578" s="18"/>
      <c r="O1578" s="12"/>
      <c r="P1578" s="12"/>
      <c r="Q1578" s="12"/>
      <c r="R1578" s="19"/>
      <c r="T1578" s="19"/>
      <c r="U1578" s="18"/>
    </row>
    <row r="1579" spans="12:21" ht="13.2">
      <c r="L1579" s="18"/>
      <c r="M1579" s="18"/>
      <c r="O1579" s="12"/>
      <c r="P1579" s="12"/>
      <c r="Q1579" s="12"/>
      <c r="R1579" s="19"/>
      <c r="T1579" s="19"/>
      <c r="U1579" s="18"/>
    </row>
    <row r="1580" spans="12:21" ht="13.2">
      <c r="L1580" s="18"/>
      <c r="M1580" s="18"/>
      <c r="O1580" s="12"/>
      <c r="P1580" s="12"/>
      <c r="Q1580" s="12"/>
      <c r="R1580" s="19"/>
      <c r="T1580" s="19"/>
      <c r="U1580" s="18"/>
    </row>
    <row r="1581" spans="12:21" ht="13.2">
      <c r="L1581" s="18"/>
      <c r="M1581" s="18"/>
      <c r="O1581" s="12"/>
      <c r="P1581" s="12"/>
      <c r="Q1581" s="12"/>
      <c r="R1581" s="19"/>
      <c r="T1581" s="19"/>
      <c r="U1581" s="18"/>
    </row>
    <row r="1582" spans="12:21" ht="13.2">
      <c r="L1582" s="18"/>
      <c r="M1582" s="18"/>
      <c r="O1582" s="12"/>
      <c r="P1582" s="12"/>
      <c r="Q1582" s="12"/>
      <c r="R1582" s="19"/>
      <c r="T1582" s="19"/>
      <c r="U1582" s="18"/>
    </row>
    <row r="1583" spans="12:21" ht="13.2">
      <c r="L1583" s="18"/>
      <c r="M1583" s="18"/>
      <c r="O1583" s="12"/>
      <c r="P1583" s="12"/>
      <c r="Q1583" s="12"/>
      <c r="R1583" s="19"/>
      <c r="T1583" s="19"/>
      <c r="U1583" s="18"/>
    </row>
    <row r="1584" spans="12:21" ht="13.2">
      <c r="L1584" s="18"/>
      <c r="M1584" s="18"/>
      <c r="O1584" s="12"/>
      <c r="P1584" s="12"/>
      <c r="Q1584" s="12"/>
      <c r="R1584" s="19"/>
      <c r="T1584" s="19"/>
      <c r="U1584" s="18"/>
    </row>
    <row r="1585" spans="12:21" ht="13.2">
      <c r="L1585" s="18"/>
      <c r="M1585" s="18"/>
      <c r="O1585" s="12"/>
      <c r="P1585" s="12"/>
      <c r="Q1585" s="12"/>
      <c r="R1585" s="19"/>
      <c r="T1585" s="19"/>
      <c r="U1585" s="18"/>
    </row>
    <row r="1586" spans="12:21" ht="13.2">
      <c r="L1586" s="18"/>
      <c r="M1586" s="18"/>
      <c r="O1586" s="12"/>
      <c r="P1586" s="12"/>
      <c r="Q1586" s="12"/>
      <c r="R1586" s="19"/>
      <c r="T1586" s="19"/>
      <c r="U1586" s="18"/>
    </row>
    <row r="1587" spans="12:21" ht="13.2">
      <c r="L1587" s="18"/>
      <c r="M1587" s="18"/>
      <c r="O1587" s="12"/>
      <c r="P1587" s="12"/>
      <c r="Q1587" s="12"/>
      <c r="R1587" s="19"/>
      <c r="T1587" s="19"/>
      <c r="U1587" s="18"/>
    </row>
    <row r="1588" spans="12:21" ht="13.2">
      <c r="L1588" s="18"/>
      <c r="M1588" s="18"/>
      <c r="O1588" s="12"/>
      <c r="P1588" s="12"/>
      <c r="Q1588" s="12"/>
      <c r="R1588" s="19"/>
      <c r="T1588" s="19"/>
      <c r="U1588" s="18"/>
    </row>
    <row r="1589" spans="12:21" ht="13.2">
      <c r="L1589" s="18"/>
      <c r="M1589" s="18"/>
      <c r="O1589" s="12"/>
      <c r="P1589" s="12"/>
      <c r="Q1589" s="12"/>
      <c r="R1589" s="19"/>
      <c r="T1589" s="19"/>
      <c r="U1589" s="18"/>
    </row>
    <row r="1590" spans="12:21" ht="13.2">
      <c r="L1590" s="18"/>
      <c r="M1590" s="18"/>
      <c r="O1590" s="12"/>
      <c r="P1590" s="12"/>
      <c r="Q1590" s="12"/>
      <c r="R1590" s="19"/>
      <c r="T1590" s="19"/>
      <c r="U1590" s="18"/>
    </row>
    <row r="1591" spans="12:21" ht="13.2">
      <c r="L1591" s="18"/>
      <c r="M1591" s="18"/>
      <c r="O1591" s="12"/>
      <c r="P1591" s="12"/>
      <c r="Q1591" s="12"/>
      <c r="R1591" s="19"/>
      <c r="T1591" s="19"/>
      <c r="U1591" s="18"/>
    </row>
    <row r="1592" spans="12:21" ht="13.2">
      <c r="L1592" s="18"/>
      <c r="M1592" s="18"/>
      <c r="O1592" s="12"/>
      <c r="P1592" s="12"/>
      <c r="Q1592" s="12"/>
      <c r="R1592" s="19"/>
      <c r="T1592" s="19"/>
      <c r="U1592" s="18"/>
    </row>
    <row r="1593" spans="12:21" ht="13.2">
      <c r="L1593" s="18"/>
      <c r="M1593" s="18"/>
      <c r="O1593" s="12"/>
      <c r="P1593" s="12"/>
      <c r="Q1593" s="12"/>
      <c r="R1593" s="19"/>
      <c r="T1593" s="19"/>
      <c r="U1593" s="18"/>
    </row>
    <row r="1594" spans="12:21" ht="13.2">
      <c r="L1594" s="18"/>
      <c r="M1594" s="18"/>
      <c r="O1594" s="12"/>
      <c r="P1594" s="12"/>
      <c r="Q1594" s="12"/>
      <c r="R1594" s="19"/>
      <c r="T1594" s="19"/>
      <c r="U1594" s="18"/>
    </row>
    <row r="1595" spans="12:21" ht="13.2">
      <c r="L1595" s="18"/>
      <c r="M1595" s="18"/>
      <c r="O1595" s="12"/>
      <c r="P1595" s="12"/>
      <c r="Q1595" s="12"/>
      <c r="R1595" s="19"/>
      <c r="T1595" s="19"/>
      <c r="U1595" s="18"/>
    </row>
    <row r="1596" spans="12:21" ht="13.2">
      <c r="L1596" s="18"/>
      <c r="M1596" s="18"/>
      <c r="O1596" s="12"/>
      <c r="P1596" s="12"/>
      <c r="Q1596" s="12"/>
      <c r="R1596" s="19"/>
      <c r="T1596" s="19"/>
      <c r="U1596" s="18"/>
    </row>
    <row r="1597" spans="12:21" ht="13.2">
      <c r="L1597" s="18"/>
      <c r="M1597" s="18"/>
      <c r="O1597" s="12"/>
      <c r="P1597" s="12"/>
      <c r="Q1597" s="12"/>
      <c r="R1597" s="19"/>
      <c r="T1597" s="19"/>
      <c r="U1597" s="18"/>
    </row>
    <row r="1598" spans="12:21" ht="13.2">
      <c r="L1598" s="18"/>
      <c r="M1598" s="18"/>
      <c r="O1598" s="12"/>
      <c r="P1598" s="12"/>
      <c r="Q1598" s="12"/>
      <c r="R1598" s="19"/>
      <c r="T1598" s="19"/>
      <c r="U1598" s="18"/>
    </row>
    <row r="1599" spans="12:21" ht="13.2">
      <c r="L1599" s="18"/>
      <c r="M1599" s="18"/>
      <c r="O1599" s="12"/>
      <c r="P1599" s="12"/>
      <c r="Q1599" s="12"/>
      <c r="R1599" s="19"/>
      <c r="T1599" s="19"/>
      <c r="U1599" s="18"/>
    </row>
    <row r="1600" spans="12:21" ht="13.2">
      <c r="L1600" s="18"/>
      <c r="M1600" s="18"/>
      <c r="O1600" s="12"/>
      <c r="P1600" s="12"/>
      <c r="Q1600" s="12"/>
      <c r="R1600" s="19"/>
      <c r="T1600" s="19"/>
      <c r="U1600" s="18"/>
    </row>
    <row r="1601" spans="12:21" ht="13.2">
      <c r="L1601" s="18"/>
      <c r="M1601" s="18"/>
      <c r="O1601" s="12"/>
      <c r="P1601" s="12"/>
      <c r="Q1601" s="12"/>
      <c r="R1601" s="19"/>
      <c r="T1601" s="19"/>
      <c r="U1601" s="18"/>
    </row>
    <row r="1602" spans="12:21" ht="13.2">
      <c r="L1602" s="18"/>
      <c r="M1602" s="18"/>
      <c r="O1602" s="12"/>
      <c r="P1602" s="12"/>
      <c r="Q1602" s="12"/>
      <c r="R1602" s="19"/>
      <c r="T1602" s="19"/>
      <c r="U1602" s="18"/>
    </row>
    <row r="1603" spans="12:21" ht="13.2">
      <c r="L1603" s="18"/>
      <c r="M1603" s="18"/>
      <c r="O1603" s="12"/>
      <c r="P1603" s="12"/>
      <c r="Q1603" s="12"/>
      <c r="R1603" s="19"/>
      <c r="T1603" s="19"/>
      <c r="U1603" s="18"/>
    </row>
    <row r="1604" spans="12:21" ht="13.2">
      <c r="L1604" s="18"/>
      <c r="M1604" s="18"/>
      <c r="O1604" s="12"/>
      <c r="P1604" s="12"/>
      <c r="Q1604" s="12"/>
      <c r="R1604" s="19"/>
      <c r="T1604" s="19"/>
      <c r="U1604" s="18"/>
    </row>
    <row r="1605" spans="12:21" ht="13.2">
      <c r="L1605" s="18"/>
      <c r="M1605" s="18"/>
      <c r="O1605" s="12"/>
      <c r="P1605" s="12"/>
      <c r="Q1605" s="12"/>
      <c r="R1605" s="19"/>
      <c r="T1605" s="19"/>
      <c r="U1605" s="18"/>
    </row>
    <row r="1606" spans="12:21" ht="13.2">
      <c r="L1606" s="18"/>
      <c r="M1606" s="18"/>
      <c r="O1606" s="12"/>
      <c r="P1606" s="12"/>
      <c r="Q1606" s="12"/>
      <c r="R1606" s="19"/>
      <c r="T1606" s="19"/>
      <c r="U1606" s="18"/>
    </row>
    <row r="1607" spans="12:21" ht="13.2">
      <c r="L1607" s="18"/>
      <c r="M1607" s="18"/>
      <c r="O1607" s="12"/>
      <c r="P1607" s="12"/>
      <c r="Q1607" s="12"/>
      <c r="R1607" s="19"/>
      <c r="T1607" s="19"/>
      <c r="U1607" s="18"/>
    </row>
    <row r="1608" spans="12:21" ht="13.2">
      <c r="L1608" s="18"/>
      <c r="M1608" s="18"/>
      <c r="O1608" s="12"/>
      <c r="P1608" s="12"/>
      <c r="Q1608" s="12"/>
      <c r="R1608" s="19"/>
      <c r="T1608" s="19"/>
      <c r="U1608" s="18"/>
    </row>
    <row r="1609" spans="12:21" ht="13.2">
      <c r="L1609" s="18"/>
      <c r="M1609" s="18"/>
      <c r="O1609" s="12"/>
      <c r="P1609" s="12"/>
      <c r="Q1609" s="12"/>
      <c r="R1609" s="19"/>
      <c r="T1609" s="19"/>
      <c r="U1609" s="18"/>
    </row>
    <row r="1610" spans="12:21" ht="13.2">
      <c r="L1610" s="18"/>
      <c r="M1610" s="18"/>
      <c r="O1610" s="12"/>
      <c r="P1610" s="12"/>
      <c r="Q1610" s="12"/>
      <c r="R1610" s="19"/>
      <c r="T1610" s="19"/>
      <c r="U1610" s="18"/>
    </row>
    <row r="1611" spans="12:21" ht="13.2">
      <c r="L1611" s="18"/>
      <c r="M1611" s="18"/>
      <c r="O1611" s="12"/>
      <c r="P1611" s="12"/>
      <c r="Q1611" s="12"/>
      <c r="R1611" s="19"/>
      <c r="T1611" s="19"/>
      <c r="U1611" s="18"/>
    </row>
    <row r="1612" spans="12:21" ht="13.2">
      <c r="L1612" s="18"/>
      <c r="M1612" s="18"/>
      <c r="O1612" s="12"/>
      <c r="P1612" s="12"/>
      <c r="Q1612" s="12"/>
      <c r="R1612" s="19"/>
      <c r="T1612" s="19"/>
      <c r="U1612" s="18"/>
    </row>
    <row r="1613" spans="12:21" ht="13.2">
      <c r="L1613" s="18"/>
      <c r="M1613" s="18"/>
      <c r="O1613" s="12"/>
      <c r="P1613" s="12"/>
      <c r="Q1613" s="12"/>
      <c r="R1613" s="19"/>
      <c r="T1613" s="19"/>
      <c r="U1613" s="18"/>
    </row>
    <row r="1614" spans="12:21" ht="13.2">
      <c r="L1614" s="18"/>
      <c r="M1614" s="18"/>
      <c r="O1614" s="12"/>
      <c r="P1614" s="12"/>
      <c r="Q1614" s="12"/>
      <c r="R1614" s="19"/>
      <c r="T1614" s="19"/>
      <c r="U1614" s="18"/>
    </row>
    <row r="1615" spans="12:21" ht="13.2">
      <c r="L1615" s="18"/>
      <c r="M1615" s="18"/>
      <c r="O1615" s="12"/>
      <c r="P1615" s="12"/>
      <c r="Q1615" s="12"/>
      <c r="R1615" s="19"/>
      <c r="T1615" s="19"/>
      <c r="U1615" s="18"/>
    </row>
    <row r="1616" spans="12:21" ht="13.2">
      <c r="L1616" s="18"/>
      <c r="M1616" s="18"/>
      <c r="O1616" s="12"/>
      <c r="P1616" s="12"/>
      <c r="Q1616" s="12"/>
      <c r="R1616" s="19"/>
      <c r="T1616" s="19"/>
      <c r="U1616" s="18"/>
    </row>
    <row r="1617" spans="12:21" ht="13.2">
      <c r="L1617" s="18"/>
      <c r="M1617" s="18"/>
      <c r="O1617" s="12"/>
      <c r="P1617" s="12"/>
      <c r="Q1617" s="12"/>
      <c r="R1617" s="19"/>
      <c r="T1617" s="19"/>
      <c r="U1617" s="18"/>
    </row>
    <row r="1618" spans="12:21" ht="13.2">
      <c r="L1618" s="18"/>
      <c r="M1618" s="18"/>
      <c r="O1618" s="12"/>
      <c r="P1618" s="12"/>
      <c r="Q1618" s="12"/>
      <c r="R1618" s="19"/>
      <c r="T1618" s="19"/>
      <c r="U1618" s="18"/>
    </row>
    <row r="1619" spans="12:21" ht="13.2">
      <c r="L1619" s="18"/>
      <c r="M1619" s="18"/>
      <c r="O1619" s="12"/>
      <c r="P1619" s="12"/>
      <c r="Q1619" s="12"/>
      <c r="R1619" s="19"/>
      <c r="T1619" s="19"/>
      <c r="U1619" s="18"/>
    </row>
    <row r="1620" spans="12:21" ht="13.2">
      <c r="L1620" s="18"/>
      <c r="M1620" s="18"/>
      <c r="O1620" s="12"/>
      <c r="P1620" s="12"/>
      <c r="Q1620" s="12"/>
      <c r="R1620" s="19"/>
      <c r="T1620" s="19"/>
      <c r="U1620" s="18"/>
    </row>
    <row r="1621" spans="12:21" ht="13.2">
      <c r="L1621" s="18"/>
      <c r="M1621" s="18"/>
      <c r="O1621" s="12"/>
      <c r="P1621" s="12"/>
      <c r="Q1621" s="12"/>
      <c r="R1621" s="19"/>
      <c r="T1621" s="19"/>
      <c r="U1621" s="18"/>
    </row>
  </sheetData>
  <autoFilter ref="A1:V1218" xr:uid="{00000000-0009-0000-0000-000000000000}">
    <sortState xmlns:xlrd2="http://schemas.microsoft.com/office/spreadsheetml/2017/richdata2" ref="A2:V1260">
      <sortCondition descending="1" ref="C1:C1218"/>
    </sortState>
  </autoFilter>
  <conditionalFormatting sqref="R2:S1621">
    <cfRule type="containsText" dxfId="1" priority="1" operator="containsText" text="conflict">
      <formula>NOT(ISERROR(SEARCH(("conflict"),(R2))))</formula>
    </cfRule>
  </conditionalFormatting>
  <conditionalFormatting sqref="T1:U1621">
    <cfRule type="containsText" dxfId="0" priority="2" operator="containsText" text="conflict">
      <formula>NOT(ISERROR(SEARCH(("conflict"),(T1))))</formula>
    </cfRule>
  </conditionalFormatting>
  <dataValidations count="2">
    <dataValidation type="list" allowBlank="1" sqref="L672:M674 L675:L1621 T2:T1621 L2:L671" xr:uid="{00000000-0002-0000-0000-000000000000}">
      <formula1>"product,process,product and process,use claim,omnibus claim,UNSURE"</formula1>
    </dataValidation>
    <dataValidation type="list" allowBlank="1" sqref="M675:M1621 U2:U1621 M2:M671" xr:uid="{00000000-0002-0000-0000-000001000000}">
      <formula1>"apparatus,composition,method,product-by-process,UNSURE"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roberto roberto</cp:lastModifiedBy>
  <dcterms:modified xsi:type="dcterms:W3CDTF">2020-09-26T19:33:25Z</dcterms:modified>
</cp:coreProperties>
</file>