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PC\ProjectsTesis\PI 2\GIT\MedPredictPI\Data\Analytics\data template\"/>
    </mc:Choice>
  </mc:AlternateContent>
  <xr:revisionPtr revIDLastSave="0" documentId="13_ncr:1_{13D56D19-BA18-47F5-BD48-54839E26CEA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ediccion de Demanda" sheetId="1" r:id="rId1"/>
    <sheet name="DESABASTECIMIENTO" sheetId="2" r:id="rId2"/>
    <sheet name="PRECIOS DE COMPRA DE MEDICA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2" i="2"/>
  <c r="C2" i="2"/>
  <c r="C3" i="2"/>
  <c r="C4" i="2"/>
  <c r="C6" i="2"/>
  <c r="C7" i="2"/>
  <c r="C8" i="2"/>
  <c r="C9" i="2"/>
  <c r="C10" i="2"/>
  <c r="C11" i="2"/>
  <c r="C12" i="2"/>
  <c r="C13" i="2"/>
  <c r="C5" i="2"/>
  <c r="C14" i="2"/>
  <c r="B5" i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<sst xmlns="http://schemas.openxmlformats.org/spreadsheetml/2006/main" count="92" uniqueCount="17">
  <si>
    <t>PERIODO</t>
  </si>
  <si>
    <t xml:space="preserve">CANTIDAD </t>
  </si>
  <si>
    <t>MEDICAMENTO</t>
  </si>
  <si>
    <t>GRUPO</t>
  </si>
  <si>
    <t>PROVEEDOR</t>
  </si>
  <si>
    <t xml:space="preserve">CLASIFICACION </t>
  </si>
  <si>
    <t>LOC</t>
  </si>
  <si>
    <t>Compra Medicinas/M.Medicos</t>
  </si>
  <si>
    <t>SIEMENS HEALTHCARE S.A.C</t>
  </si>
  <si>
    <t>ALFARO S.A.C.</t>
  </si>
  <si>
    <t>SULFADIAZINA 400 G</t>
  </si>
  <si>
    <t>FENILEFRINA 10% X 5 ML</t>
  </si>
  <si>
    <t>CORTIPREX </t>
  </si>
  <si>
    <t>TROPICAMIDA 1% X 15 ML</t>
  </si>
  <si>
    <t>VOLTAREN EMULGEL 30 G</t>
  </si>
  <si>
    <t>CANTIDAD DEMANDA</t>
  </si>
  <si>
    <t>CANTIDAD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</si>
</sst>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sqref="A1:F14"/>
    </sheetView>
  </sheetViews>
  <sheetFormatPr baseColWidth="10" defaultColWidth="9.140625" defaultRowHeight="15" x14ac:dyDescent="0.25"/>
  <cols>
    <col min="1" max="1" width="10.85546875" customWidth="1"/>
    <col min="2" max="2" width="10.7109375" bestFit="1" customWidth="1"/>
    <col min="3" max="3" width="14.5703125" bestFit="1" customWidth="1"/>
    <col min="5" max="5" width="25.7109375" bestFit="1" customWidth="1"/>
    <col min="6" max="6" width="2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202401</v>
      </c>
      <c r="B2">
        <v>560</v>
      </c>
      <c r="C2" t="s">
        <v>10</v>
      </c>
      <c r="D2">
        <v>1</v>
      </c>
      <c r="E2" t="s">
        <v>8</v>
      </c>
      <c r="F2" t="s">
        <v>6</v>
      </c>
    </row>
    <row r="3" spans="1:6" x14ac:dyDescent="0.25">
      <c r="A3">
        <v>202402</v>
      </c>
      <c r="B3">
        <v>50</v>
      </c>
      <c r="C3" t="s">
        <v>14</v>
      </c>
      <c r="D3">
        <v>2</v>
      </c>
      <c r="E3" t="s">
        <v>9</v>
      </c>
      <c r="F3" t="s">
        <v>7</v>
      </c>
    </row>
    <row r="4" spans="1:6" x14ac:dyDescent="0.25">
      <c r="A4">
        <v>202403</v>
      </c>
      <c r="B4">
        <f ca="1">RANDBETWEEN(150,350)</f>
        <v>176</v>
      </c>
      <c r="C4" t="s">
        <v>11</v>
      </c>
      <c r="D4">
        <v>3</v>
      </c>
      <c r="E4" t="s">
        <v>8</v>
      </c>
      <c r="F4" t="s">
        <v>6</v>
      </c>
    </row>
    <row r="5" spans="1:6" x14ac:dyDescent="0.25">
      <c r="A5">
        <v>202404</v>
      </c>
      <c r="B5">
        <f t="shared" ref="B5:B14" ca="1" si="0">RANDBETWEEN(150,350)</f>
        <v>271</v>
      </c>
      <c r="C5" t="s">
        <v>11</v>
      </c>
      <c r="D5">
        <v>4</v>
      </c>
      <c r="E5" t="s">
        <v>9</v>
      </c>
      <c r="F5" t="s">
        <v>7</v>
      </c>
    </row>
    <row r="6" spans="1:6" x14ac:dyDescent="0.25">
      <c r="A6">
        <v>202405</v>
      </c>
      <c r="B6">
        <f t="shared" ca="1" si="0"/>
        <v>171</v>
      </c>
      <c r="C6" t="s">
        <v>11</v>
      </c>
      <c r="D6">
        <v>1</v>
      </c>
      <c r="E6" t="s">
        <v>8</v>
      </c>
      <c r="F6" t="s">
        <v>6</v>
      </c>
    </row>
    <row r="7" spans="1:6" x14ac:dyDescent="0.25">
      <c r="A7">
        <v>202406</v>
      </c>
      <c r="B7">
        <f t="shared" ca="1" si="0"/>
        <v>336</v>
      </c>
      <c r="C7" t="s">
        <v>11</v>
      </c>
      <c r="D7">
        <v>3</v>
      </c>
      <c r="E7" t="s">
        <v>9</v>
      </c>
      <c r="F7" t="s">
        <v>7</v>
      </c>
    </row>
    <row r="8" spans="1:6" x14ac:dyDescent="0.25">
      <c r="A8">
        <v>202407</v>
      </c>
      <c r="B8">
        <f t="shared" ca="1" si="0"/>
        <v>315</v>
      </c>
      <c r="C8" t="s">
        <v>12</v>
      </c>
      <c r="D8">
        <v>1</v>
      </c>
      <c r="E8" t="s">
        <v>8</v>
      </c>
      <c r="F8" t="s">
        <v>6</v>
      </c>
    </row>
    <row r="9" spans="1:6" x14ac:dyDescent="0.25">
      <c r="A9">
        <v>202408</v>
      </c>
      <c r="B9">
        <f t="shared" ca="1" si="0"/>
        <v>212</v>
      </c>
      <c r="C9" s="1" t="s">
        <v>11</v>
      </c>
      <c r="D9">
        <v>4</v>
      </c>
      <c r="E9" t="s">
        <v>9</v>
      </c>
      <c r="F9" t="s">
        <v>7</v>
      </c>
    </row>
    <row r="10" spans="1:6" x14ac:dyDescent="0.25">
      <c r="A10">
        <v>202409</v>
      </c>
      <c r="B10">
        <f t="shared" ca="1" si="0"/>
        <v>346</v>
      </c>
      <c r="C10" t="s">
        <v>12</v>
      </c>
      <c r="D10">
        <v>1</v>
      </c>
      <c r="E10" t="s">
        <v>8</v>
      </c>
      <c r="F10" t="s">
        <v>7</v>
      </c>
    </row>
    <row r="11" spans="1:6" x14ac:dyDescent="0.25">
      <c r="A11">
        <v>202410</v>
      </c>
      <c r="B11">
        <f t="shared" ca="1" si="0"/>
        <v>223</v>
      </c>
      <c r="C11" t="s">
        <v>12</v>
      </c>
      <c r="D11">
        <v>2</v>
      </c>
      <c r="E11" t="s">
        <v>9</v>
      </c>
      <c r="F11" t="s">
        <v>6</v>
      </c>
    </row>
    <row r="12" spans="1:6" x14ac:dyDescent="0.25">
      <c r="A12">
        <v>202411</v>
      </c>
      <c r="B12">
        <f t="shared" ca="1" si="0"/>
        <v>192</v>
      </c>
      <c r="C12" t="s">
        <v>13</v>
      </c>
      <c r="D12">
        <v>1</v>
      </c>
      <c r="E12" t="s">
        <v>8</v>
      </c>
      <c r="F12" t="s">
        <v>7</v>
      </c>
    </row>
    <row r="13" spans="1:6" x14ac:dyDescent="0.25">
      <c r="A13">
        <v>202412</v>
      </c>
      <c r="B13">
        <f t="shared" ca="1" si="0"/>
        <v>276</v>
      </c>
      <c r="C13" t="s">
        <v>12</v>
      </c>
      <c r="D13">
        <v>2</v>
      </c>
      <c r="E13" t="s">
        <v>9</v>
      </c>
      <c r="F13" t="s">
        <v>6</v>
      </c>
    </row>
    <row r="14" spans="1:6" x14ac:dyDescent="0.25">
      <c r="A14">
        <v>202501</v>
      </c>
      <c r="B14">
        <f t="shared" ca="1" si="0"/>
        <v>316</v>
      </c>
      <c r="C14" t="s">
        <v>10</v>
      </c>
      <c r="D14">
        <v>3</v>
      </c>
      <c r="E14" t="s">
        <v>9</v>
      </c>
      <c r="F14" t="s">
        <v>6</v>
      </c>
    </row>
    <row r="16" spans="1:6" x14ac:dyDescent="0.25">
      <c r="F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087F-D0D5-46AE-A633-9137CB4E2235}">
  <dimension ref="A1:G14"/>
  <sheetViews>
    <sheetView workbookViewId="0">
      <selection activeCell="D21" sqref="D21"/>
    </sheetView>
  </sheetViews>
  <sheetFormatPr baseColWidth="10" defaultRowHeight="15" x14ac:dyDescent="0.25"/>
  <cols>
    <col min="3" max="3" width="17.7109375" bestFit="1" customWidth="1"/>
    <col min="4" max="4" width="23.85546875" bestFit="1" customWidth="1"/>
    <col min="6" max="6" width="25.7109375" bestFit="1" customWidth="1"/>
    <col min="7" max="7" width="28.28515625" bestFit="1" customWidth="1"/>
  </cols>
  <sheetData>
    <row r="1" spans="1:7" x14ac:dyDescent="0.25">
      <c r="A1" s="2" t="s">
        <v>0</v>
      </c>
      <c r="B1" s="2" t="s">
        <v>15</v>
      </c>
      <c r="C1" s="2" t="s">
        <v>16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>
        <v>202401</v>
      </c>
      <c r="B2" s="2">
        <f ca="1">RANDBETWEEN(100,150)</f>
        <v>114</v>
      </c>
      <c r="C2" s="2">
        <f t="shared" ref="B2:C14" ca="1" si="0">RANDBETWEEN(30,75)</f>
        <v>46</v>
      </c>
      <c r="D2" s="2" t="s">
        <v>10</v>
      </c>
      <c r="E2" s="2">
        <v>1</v>
      </c>
      <c r="F2" s="2" t="s">
        <v>8</v>
      </c>
      <c r="G2" s="2" t="s">
        <v>6</v>
      </c>
    </row>
    <row r="3" spans="1:7" x14ac:dyDescent="0.25">
      <c r="A3" s="2">
        <v>202402</v>
      </c>
      <c r="B3" s="2">
        <f t="shared" ref="B3:B14" ca="1" si="1">RANDBETWEEN(100,150)</f>
        <v>131</v>
      </c>
      <c r="C3" s="2">
        <f t="shared" ca="1" si="0"/>
        <v>37</v>
      </c>
      <c r="D3" s="2" t="s">
        <v>14</v>
      </c>
      <c r="E3" s="2">
        <v>2</v>
      </c>
      <c r="F3" s="2" t="s">
        <v>9</v>
      </c>
      <c r="G3" s="2" t="s">
        <v>7</v>
      </c>
    </row>
    <row r="4" spans="1:7" x14ac:dyDescent="0.25">
      <c r="A4" s="2">
        <v>202403</v>
      </c>
      <c r="B4" s="2">
        <f t="shared" ca="1" si="1"/>
        <v>139</v>
      </c>
      <c r="C4" s="2">
        <f t="shared" ca="1" si="0"/>
        <v>66</v>
      </c>
      <c r="D4" s="2" t="s">
        <v>11</v>
      </c>
      <c r="E4" s="2">
        <v>3</v>
      </c>
      <c r="F4" s="2" t="s">
        <v>8</v>
      </c>
      <c r="G4" s="2" t="s">
        <v>6</v>
      </c>
    </row>
    <row r="5" spans="1:7" x14ac:dyDescent="0.25">
      <c r="A5" s="2">
        <v>202404</v>
      </c>
      <c r="B5" s="2">
        <f t="shared" ca="1" si="1"/>
        <v>116</v>
      </c>
      <c r="C5" s="2">
        <f ca="1">RANDBETWEEN(30,75)</f>
        <v>63</v>
      </c>
      <c r="D5" s="2" t="s">
        <v>11</v>
      </c>
      <c r="E5" s="2">
        <v>4</v>
      </c>
      <c r="F5" s="2" t="s">
        <v>9</v>
      </c>
      <c r="G5" s="2" t="s">
        <v>7</v>
      </c>
    </row>
    <row r="6" spans="1:7" x14ac:dyDescent="0.25">
      <c r="A6" s="2">
        <v>202405</v>
      </c>
      <c r="B6" s="2">
        <f t="shared" ca="1" si="1"/>
        <v>133</v>
      </c>
      <c r="C6" s="2">
        <f t="shared" ref="C6:C13" ca="1" si="2">RANDBETWEEN(30,75)</f>
        <v>56</v>
      </c>
      <c r="D6" s="2" t="s">
        <v>11</v>
      </c>
      <c r="E6" s="2">
        <v>1</v>
      </c>
      <c r="F6" s="2" t="s">
        <v>8</v>
      </c>
      <c r="G6" s="2" t="s">
        <v>6</v>
      </c>
    </row>
    <row r="7" spans="1:7" x14ac:dyDescent="0.25">
      <c r="A7" s="2">
        <v>202406</v>
      </c>
      <c r="B7" s="2">
        <f t="shared" ca="1" si="1"/>
        <v>118</v>
      </c>
      <c r="C7" s="2">
        <f t="shared" ca="1" si="2"/>
        <v>50</v>
      </c>
      <c r="D7" s="2" t="s">
        <v>11</v>
      </c>
      <c r="E7" s="2">
        <v>3</v>
      </c>
      <c r="F7" s="2" t="s">
        <v>9</v>
      </c>
      <c r="G7" s="2" t="s">
        <v>7</v>
      </c>
    </row>
    <row r="8" spans="1:7" x14ac:dyDescent="0.25">
      <c r="A8" s="2">
        <v>202407</v>
      </c>
      <c r="B8" s="2">
        <f t="shared" ca="1" si="1"/>
        <v>134</v>
      </c>
      <c r="C8" s="1">
        <f t="shared" ca="1" si="2"/>
        <v>36</v>
      </c>
      <c r="D8" s="2" t="s">
        <v>12</v>
      </c>
      <c r="E8" s="2">
        <v>1</v>
      </c>
      <c r="F8" s="2" t="s">
        <v>8</v>
      </c>
      <c r="G8" s="2" t="s">
        <v>6</v>
      </c>
    </row>
    <row r="9" spans="1:7" x14ac:dyDescent="0.25">
      <c r="A9" s="2">
        <v>202408</v>
      </c>
      <c r="B9" s="2">
        <f t="shared" ca="1" si="1"/>
        <v>103</v>
      </c>
      <c r="C9" s="2">
        <f t="shared" ca="1" si="2"/>
        <v>39</v>
      </c>
      <c r="D9" s="2" t="s">
        <v>11</v>
      </c>
      <c r="E9" s="2">
        <v>4</v>
      </c>
      <c r="F9" s="2" t="s">
        <v>9</v>
      </c>
      <c r="G9" s="2" t="s">
        <v>7</v>
      </c>
    </row>
    <row r="10" spans="1:7" x14ac:dyDescent="0.25">
      <c r="A10" s="2">
        <v>202409</v>
      </c>
      <c r="B10" s="2">
        <f t="shared" ca="1" si="1"/>
        <v>148</v>
      </c>
      <c r="C10" s="2">
        <f t="shared" ca="1" si="2"/>
        <v>53</v>
      </c>
      <c r="D10" s="2" t="s">
        <v>12</v>
      </c>
      <c r="E10" s="2">
        <v>1</v>
      </c>
      <c r="F10" s="2" t="s">
        <v>8</v>
      </c>
      <c r="G10" s="2" t="s">
        <v>7</v>
      </c>
    </row>
    <row r="11" spans="1:7" x14ac:dyDescent="0.25">
      <c r="A11" s="2">
        <v>202410</v>
      </c>
      <c r="B11" s="2">
        <f t="shared" ca="1" si="1"/>
        <v>111</v>
      </c>
      <c r="C11" s="2">
        <f t="shared" ca="1" si="2"/>
        <v>38</v>
      </c>
      <c r="D11" s="2" t="s">
        <v>12</v>
      </c>
      <c r="E11" s="2">
        <v>2</v>
      </c>
      <c r="F11" s="2" t="s">
        <v>9</v>
      </c>
      <c r="G11" s="2" t="s">
        <v>6</v>
      </c>
    </row>
    <row r="12" spans="1:7" x14ac:dyDescent="0.25">
      <c r="A12" s="2">
        <v>202411</v>
      </c>
      <c r="B12" s="2">
        <f t="shared" ca="1" si="1"/>
        <v>117</v>
      </c>
      <c r="C12" s="2">
        <f t="shared" ca="1" si="2"/>
        <v>47</v>
      </c>
      <c r="D12" s="2" t="s">
        <v>13</v>
      </c>
      <c r="E12" s="2">
        <v>1</v>
      </c>
      <c r="F12" s="2" t="s">
        <v>8</v>
      </c>
      <c r="G12" s="2" t="s">
        <v>7</v>
      </c>
    </row>
    <row r="13" spans="1:7" x14ac:dyDescent="0.25">
      <c r="A13" s="2">
        <v>202412</v>
      </c>
      <c r="B13" s="2">
        <f t="shared" ca="1" si="1"/>
        <v>128</v>
      </c>
      <c r="C13" s="2">
        <f t="shared" ca="1" si="2"/>
        <v>55</v>
      </c>
      <c r="D13" s="2" t="s">
        <v>12</v>
      </c>
      <c r="E13" s="2">
        <v>2</v>
      </c>
      <c r="F13" s="2" t="s">
        <v>9</v>
      </c>
      <c r="G13" s="2" t="s">
        <v>6</v>
      </c>
    </row>
    <row r="14" spans="1:7" x14ac:dyDescent="0.25">
      <c r="A14" s="2">
        <v>202501</v>
      </c>
      <c r="B14" s="2">
        <f t="shared" ca="1" si="1"/>
        <v>112</v>
      </c>
      <c r="C14" s="2">
        <f t="shared" ref="C14" ca="1" si="3">RANDBETWEEN(150,350)</f>
        <v>179</v>
      </c>
      <c r="D14" s="2" t="s">
        <v>10</v>
      </c>
      <c r="E14" s="2">
        <v>3</v>
      </c>
      <c r="F14" s="2" t="s">
        <v>9</v>
      </c>
      <c r="G14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5850-79B6-448C-9BA7-292DA899F4DD}">
  <dimension ref="A1"/>
  <sheetViews>
    <sheetView tabSelected="1" workbookViewId="0">
      <selection activeCell="A2" sqref="A2"/>
    </sheetView>
  </sheetViews>
  <sheetFormatPr baseColWidth="10" defaultRowHeight="15" x14ac:dyDescent="0.25"/>
  <cols>
    <col min="1" max="1" width="10.7109375" customWidth="1"/>
  </cols>
  <sheetData>
    <row r="1" spans="1:1" x14ac:dyDescent="0.2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Prediccion de Demanda</vt:lpstr>
      <vt:lpstr>DESABASTECIMIENTO</vt:lpstr>
      <vt:lpstr>PRECIOS DE COMPRA DE MEDICAMENT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u20181h124 (Ayra Zevallos, Roberto Carlos)</cp:lastModifiedBy>
  <dcterms:created xsi:type="dcterms:W3CDTF">2015-06-05T18:19:34Z</dcterms:created>
  <dcterms:modified xsi:type="dcterms:W3CDTF">2024-04-29T04:16:18Z</dcterms:modified>
</cp:coreProperties>
</file>