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ersonal\PhD\2018-11-10 Reformatted Paper\"/>
    </mc:Choice>
  </mc:AlternateContent>
  <xr:revisionPtr revIDLastSave="0" documentId="10_ncr:100000_{51466888-965A-40D5-81C0-7DAD920C8B80}" xr6:coauthVersionLast="31" xr6:coauthVersionMax="31" xr10:uidLastSave="{00000000-0000-0000-0000-000000000000}"/>
  <bookViews>
    <workbookView xWindow="0" yWindow="0" windowWidth="28800" windowHeight="15150" xr2:uid="{00000000-000D-0000-FFFF-FFFF00000000}"/>
  </bookViews>
  <sheets>
    <sheet name="Summary Graphs" sheetId="9" r:id="rId1"/>
    <sheet name="Summary of Apple Store Openings" sheetId="5" r:id="rId2"/>
    <sheet name="Apple Store Pivot Table" sheetId="2" r:id="rId3"/>
    <sheet name="Apple Stores By Year GeoCoded" sheetId="1" r:id="rId4"/>
    <sheet name="Gazetteer Results" sheetId="8" r:id="rId5"/>
    <sheet name=" Countries and Codes" sheetId="4" r:id="rId6"/>
  </sheets>
  <calcPr calcId="179017"/>
  <pivotCaches>
    <pivotCache cacheId="0" r:id="rId7"/>
  </pivotCaches>
</workbook>
</file>

<file path=xl/calcChain.xml><?xml version="1.0" encoding="utf-8"?>
<calcChain xmlns="http://schemas.openxmlformats.org/spreadsheetml/2006/main">
  <c r="G3" i="1" l="1"/>
  <c r="AA26" i="9" l="1"/>
  <c r="AA25" i="9"/>
  <c r="AA24" i="9"/>
  <c r="AA23" i="9"/>
  <c r="AA22" i="9"/>
  <c r="D674" i="8" l="1"/>
  <c r="D673" i="8"/>
  <c r="D672" i="8"/>
  <c r="D671" i="8"/>
  <c r="D670" i="8"/>
  <c r="D669" i="8"/>
  <c r="D668" i="8"/>
  <c r="D667" i="8"/>
  <c r="D666" i="8"/>
  <c r="D665" i="8"/>
  <c r="D664" i="8"/>
  <c r="D663" i="8"/>
  <c r="D662" i="8"/>
  <c r="D661" i="8"/>
  <c r="D660" i="8"/>
  <c r="D659" i="8"/>
  <c r="D658" i="8"/>
  <c r="D657" i="8"/>
  <c r="D656" i="8"/>
  <c r="D655" i="8"/>
  <c r="D654" i="8"/>
  <c r="D653" i="8"/>
  <c r="D652" i="8"/>
  <c r="D651" i="8"/>
  <c r="D650" i="8"/>
  <c r="D649" i="8"/>
  <c r="D648" i="8"/>
  <c r="D647" i="8"/>
  <c r="D646" i="8"/>
  <c r="D645" i="8"/>
  <c r="D644" i="8"/>
  <c r="D643" i="8"/>
  <c r="D642" i="8"/>
  <c r="D641" i="8"/>
  <c r="D640" i="8"/>
  <c r="D639" i="8"/>
  <c r="D638" i="8"/>
  <c r="D637" i="8"/>
  <c r="D636" i="8"/>
  <c r="D635" i="8"/>
  <c r="D634" i="8"/>
  <c r="D633" i="8"/>
  <c r="D632" i="8"/>
  <c r="D631" i="8"/>
  <c r="D630" i="8"/>
  <c r="D629" i="8"/>
  <c r="D628" i="8"/>
  <c r="D627" i="8"/>
  <c r="D626" i="8"/>
  <c r="D625" i="8"/>
  <c r="D624" i="8"/>
  <c r="D623" i="8"/>
  <c r="D622" i="8"/>
  <c r="D621" i="8"/>
  <c r="D620" i="8"/>
  <c r="D619" i="8"/>
  <c r="D618" i="8"/>
  <c r="D617" i="8"/>
  <c r="D616" i="8"/>
  <c r="D615" i="8"/>
  <c r="D614" i="8"/>
  <c r="D613" i="8"/>
  <c r="D612" i="8"/>
  <c r="D611" i="8"/>
  <c r="D610" i="8"/>
  <c r="D609" i="8"/>
  <c r="D608" i="8"/>
  <c r="D607" i="8"/>
  <c r="D606" i="8"/>
  <c r="D605" i="8"/>
  <c r="D604" i="8"/>
  <c r="D603" i="8"/>
  <c r="D602" i="8"/>
  <c r="D601" i="8"/>
  <c r="D600" i="8"/>
  <c r="D599" i="8"/>
  <c r="D598" i="8"/>
  <c r="D597" i="8"/>
  <c r="D596" i="8"/>
  <c r="D595" i="8"/>
  <c r="D594" i="8"/>
  <c r="D593" i="8"/>
  <c r="D592" i="8"/>
  <c r="D591" i="8"/>
  <c r="D590" i="8"/>
  <c r="D589" i="8"/>
  <c r="D588" i="8"/>
  <c r="D587" i="8"/>
  <c r="D586" i="8"/>
  <c r="D585" i="8"/>
  <c r="D584" i="8"/>
  <c r="D583" i="8"/>
  <c r="D582" i="8"/>
  <c r="D581" i="8"/>
  <c r="D580" i="8"/>
  <c r="D579" i="8"/>
  <c r="D578" i="8"/>
  <c r="D577" i="8"/>
  <c r="D576" i="8"/>
  <c r="D575" i="8"/>
  <c r="D574" i="8"/>
  <c r="D573" i="8"/>
  <c r="D572" i="8"/>
  <c r="D571" i="8"/>
  <c r="D570" i="8"/>
  <c r="D569" i="8"/>
  <c r="D568" i="8"/>
  <c r="D567" i="8"/>
  <c r="D566" i="8"/>
  <c r="D565" i="8"/>
  <c r="D564" i="8"/>
  <c r="D563" i="8"/>
  <c r="D562" i="8"/>
  <c r="D561" i="8"/>
  <c r="D560" i="8"/>
  <c r="D559" i="8"/>
  <c r="D558" i="8"/>
  <c r="D557" i="8"/>
  <c r="D556" i="8"/>
  <c r="D555" i="8"/>
  <c r="D554" i="8"/>
  <c r="D553" i="8"/>
  <c r="D552" i="8"/>
  <c r="D551" i="8"/>
  <c r="D550" i="8"/>
  <c r="D549" i="8"/>
  <c r="D548" i="8"/>
  <c r="D547" i="8"/>
  <c r="D546" i="8"/>
  <c r="D545" i="8"/>
  <c r="D544" i="8"/>
  <c r="D543" i="8"/>
  <c r="D542" i="8"/>
  <c r="D541" i="8"/>
  <c r="D540" i="8"/>
  <c r="D539" i="8"/>
  <c r="D538" i="8"/>
  <c r="D537" i="8"/>
  <c r="D536" i="8"/>
  <c r="D535" i="8"/>
  <c r="D534" i="8"/>
  <c r="D533" i="8"/>
  <c r="D532" i="8"/>
  <c r="D531" i="8"/>
  <c r="D530" i="8"/>
  <c r="D529" i="8"/>
  <c r="D528" i="8"/>
  <c r="D527" i="8"/>
  <c r="D526" i="8"/>
  <c r="D525" i="8"/>
  <c r="D524" i="8"/>
  <c r="D523" i="8"/>
  <c r="D522" i="8"/>
  <c r="D521" i="8"/>
  <c r="D520" i="8"/>
  <c r="D519" i="8"/>
  <c r="D518" i="8"/>
  <c r="D517" i="8"/>
  <c r="D516" i="8"/>
  <c r="D515" i="8"/>
  <c r="D514" i="8"/>
  <c r="D513" i="8"/>
  <c r="D512" i="8"/>
  <c r="D511" i="8"/>
  <c r="D510" i="8"/>
  <c r="D509" i="8"/>
  <c r="D508" i="8"/>
  <c r="D507" i="8"/>
  <c r="D506" i="8"/>
  <c r="D505" i="8"/>
  <c r="D504" i="8"/>
  <c r="D503" i="8"/>
  <c r="D502" i="8"/>
  <c r="D501" i="8"/>
  <c r="D500" i="8"/>
  <c r="D499" i="8"/>
  <c r="D498" i="8"/>
  <c r="D497" i="8"/>
  <c r="D496" i="8"/>
  <c r="D495" i="8"/>
  <c r="D494" i="8"/>
  <c r="D493" i="8"/>
  <c r="D492" i="8"/>
  <c r="D491" i="8"/>
  <c r="D490" i="8"/>
  <c r="D489" i="8"/>
  <c r="D488" i="8"/>
  <c r="D487" i="8"/>
  <c r="D486" i="8"/>
  <c r="D485" i="8"/>
  <c r="D484" i="8"/>
  <c r="D483" i="8"/>
  <c r="D482" i="8"/>
  <c r="D481" i="8"/>
  <c r="D480" i="8"/>
  <c r="D479" i="8"/>
  <c r="D478" i="8"/>
  <c r="D477" i="8"/>
  <c r="D476" i="8"/>
  <c r="D475" i="8"/>
  <c r="D474" i="8"/>
  <c r="D473" i="8"/>
  <c r="D472" i="8"/>
  <c r="D471" i="8"/>
  <c r="D470" i="8"/>
  <c r="D469" i="8"/>
  <c r="D468" i="8"/>
  <c r="D467" i="8"/>
  <c r="D466" i="8"/>
  <c r="D465" i="8"/>
  <c r="D464" i="8"/>
  <c r="D463" i="8"/>
  <c r="D462" i="8"/>
  <c r="D461" i="8"/>
  <c r="D460" i="8"/>
  <c r="D459" i="8"/>
  <c r="D458" i="8"/>
  <c r="D457" i="8"/>
  <c r="D456" i="8"/>
  <c r="D455" i="8"/>
  <c r="D454" i="8"/>
  <c r="D453" i="8"/>
  <c r="D452" i="8"/>
  <c r="D451" i="8"/>
  <c r="D450" i="8"/>
  <c r="D449" i="8"/>
  <c r="D448" i="8"/>
  <c r="D447" i="8"/>
  <c r="D446" i="8"/>
  <c r="D445" i="8"/>
  <c r="D444" i="8"/>
  <c r="D443" i="8"/>
  <c r="D442" i="8"/>
  <c r="D441" i="8"/>
  <c r="D440" i="8"/>
  <c r="D439" i="8"/>
  <c r="D438" i="8"/>
  <c r="D437" i="8"/>
  <c r="D436" i="8"/>
  <c r="D435" i="8"/>
  <c r="D434" i="8"/>
  <c r="D433" i="8"/>
  <c r="D432" i="8"/>
  <c r="D431" i="8"/>
  <c r="D430" i="8"/>
  <c r="D429" i="8"/>
  <c r="D428" i="8"/>
  <c r="D427" i="8"/>
  <c r="D426" i="8"/>
  <c r="D425" i="8"/>
  <c r="D424" i="8"/>
  <c r="D423" i="8"/>
  <c r="D422" i="8"/>
  <c r="D421" i="8"/>
  <c r="D420" i="8"/>
  <c r="D419" i="8"/>
  <c r="D418" i="8"/>
  <c r="D417" i="8"/>
  <c r="D416" i="8"/>
  <c r="D415" i="8"/>
  <c r="D414" i="8"/>
  <c r="D413" i="8"/>
  <c r="D412" i="8"/>
  <c r="D411" i="8"/>
  <c r="D410" i="8"/>
  <c r="D409" i="8"/>
  <c r="D408" i="8"/>
  <c r="D407" i="8"/>
  <c r="D406" i="8"/>
  <c r="D405" i="8"/>
  <c r="D404" i="8"/>
  <c r="D403" i="8"/>
  <c r="D402" i="8"/>
  <c r="D401" i="8"/>
  <c r="D400" i="8"/>
  <c r="D399" i="8"/>
  <c r="D398" i="8"/>
  <c r="D397" i="8"/>
  <c r="D396" i="8"/>
  <c r="D395" i="8"/>
  <c r="D394" i="8"/>
  <c r="D393" i="8"/>
  <c r="D392" i="8"/>
  <c r="D391" i="8"/>
  <c r="D390" i="8"/>
  <c r="D389" i="8"/>
  <c r="D388" i="8"/>
  <c r="D387" i="8"/>
  <c r="D386" i="8"/>
  <c r="D385" i="8"/>
  <c r="D384" i="8"/>
  <c r="D383" i="8"/>
  <c r="D382" i="8"/>
  <c r="D381" i="8"/>
  <c r="D380" i="8"/>
  <c r="D379" i="8"/>
  <c r="D378" i="8"/>
  <c r="D377" i="8"/>
  <c r="D376" i="8"/>
  <c r="D375" i="8"/>
  <c r="D374" i="8"/>
  <c r="D373" i="8"/>
  <c r="D372" i="8"/>
  <c r="D371" i="8"/>
  <c r="D370" i="8"/>
  <c r="D369" i="8"/>
  <c r="D368" i="8"/>
  <c r="D367" i="8"/>
  <c r="D366" i="8"/>
  <c r="D365" i="8"/>
  <c r="D364" i="8"/>
  <c r="D363" i="8"/>
  <c r="D362" i="8"/>
  <c r="D361" i="8"/>
  <c r="D360" i="8"/>
  <c r="D359" i="8"/>
  <c r="D358" i="8"/>
  <c r="D357" i="8"/>
  <c r="D356" i="8"/>
  <c r="D355" i="8"/>
  <c r="D354" i="8"/>
  <c r="D353" i="8"/>
  <c r="D352" i="8"/>
  <c r="D351" i="8"/>
  <c r="D350" i="8"/>
  <c r="D349" i="8"/>
  <c r="D348" i="8"/>
  <c r="D347" i="8"/>
  <c r="D346" i="8"/>
  <c r="D345" i="8"/>
  <c r="D344" i="8"/>
  <c r="D343" i="8"/>
  <c r="D342" i="8"/>
  <c r="D341" i="8"/>
  <c r="D340" i="8"/>
  <c r="D339" i="8"/>
  <c r="D338" i="8"/>
  <c r="D337" i="8"/>
  <c r="D336" i="8"/>
  <c r="D335" i="8"/>
  <c r="D334" i="8"/>
  <c r="D333" i="8"/>
  <c r="D332" i="8"/>
  <c r="D331" i="8"/>
  <c r="D330" i="8"/>
  <c r="D329" i="8"/>
  <c r="D328" i="8"/>
  <c r="D327" i="8"/>
  <c r="D326" i="8"/>
  <c r="D325" i="8"/>
  <c r="D324" i="8"/>
  <c r="D323" i="8"/>
  <c r="D322" i="8"/>
  <c r="D321" i="8"/>
  <c r="D320" i="8"/>
  <c r="D319" i="8"/>
  <c r="D318" i="8"/>
  <c r="D317" i="8"/>
  <c r="D316" i="8"/>
  <c r="D315" i="8"/>
  <c r="D314" i="8"/>
  <c r="D313" i="8"/>
  <c r="D312" i="8"/>
  <c r="D311" i="8"/>
  <c r="D310" i="8"/>
  <c r="D309" i="8"/>
  <c r="D308" i="8"/>
  <c r="D307" i="8"/>
  <c r="D306" i="8"/>
  <c r="D305" i="8"/>
  <c r="D304" i="8"/>
  <c r="D303" i="8"/>
  <c r="D302" i="8"/>
  <c r="D301" i="8"/>
  <c r="D300" i="8"/>
  <c r="D299" i="8"/>
  <c r="D298" i="8"/>
  <c r="D297" i="8"/>
  <c r="D296" i="8"/>
  <c r="D295" i="8"/>
  <c r="D294" i="8"/>
  <c r="D293" i="8"/>
  <c r="D292" i="8"/>
  <c r="D291" i="8"/>
  <c r="D290" i="8"/>
  <c r="D289" i="8"/>
  <c r="D288" i="8"/>
  <c r="D287" i="8"/>
  <c r="D286" i="8"/>
  <c r="D285" i="8"/>
  <c r="D284" i="8"/>
  <c r="D283" i="8"/>
  <c r="D282" i="8"/>
  <c r="D281" i="8"/>
  <c r="D280" i="8"/>
  <c r="D279" i="8"/>
  <c r="D278" i="8"/>
  <c r="D277" i="8"/>
  <c r="D276" i="8"/>
  <c r="D275" i="8"/>
  <c r="D274" i="8"/>
  <c r="D273" i="8"/>
  <c r="D272" i="8"/>
  <c r="D271" i="8"/>
  <c r="D270" i="8"/>
  <c r="D269" i="8"/>
  <c r="D268" i="8"/>
  <c r="D267" i="8"/>
  <c r="D266" i="8"/>
  <c r="D265" i="8"/>
  <c r="D264" i="8"/>
  <c r="D263" i="8"/>
  <c r="D262" i="8"/>
  <c r="D261" i="8"/>
  <c r="D260" i="8"/>
  <c r="D259" i="8"/>
  <c r="D258" i="8"/>
  <c r="D257" i="8"/>
  <c r="D256" i="8"/>
  <c r="D255" i="8"/>
  <c r="D254" i="8"/>
  <c r="D253" i="8"/>
  <c r="D252" i="8"/>
  <c r="D251" i="8"/>
  <c r="D250" i="8"/>
  <c r="D249" i="8"/>
  <c r="D248" i="8"/>
  <c r="D247" i="8"/>
  <c r="D246" i="8"/>
  <c r="D245" i="8"/>
  <c r="D244" i="8"/>
  <c r="D243" i="8"/>
  <c r="D242" i="8"/>
  <c r="D241" i="8"/>
  <c r="D240" i="8"/>
  <c r="D239" i="8"/>
  <c r="D238" i="8"/>
  <c r="D237" i="8"/>
  <c r="D236" i="8"/>
  <c r="D235" i="8"/>
  <c r="D234" i="8"/>
  <c r="D233" i="8"/>
  <c r="D232" i="8"/>
  <c r="D231" i="8"/>
  <c r="D230" i="8"/>
  <c r="D229" i="8"/>
  <c r="D228" i="8"/>
  <c r="D227" i="8"/>
  <c r="D226" i="8"/>
  <c r="D225" i="8"/>
  <c r="D224" i="8"/>
  <c r="D223" i="8"/>
  <c r="D222" i="8"/>
  <c r="D221" i="8"/>
  <c r="D220" i="8"/>
  <c r="D219" i="8"/>
  <c r="D218" i="8"/>
  <c r="D217" i="8"/>
  <c r="D216" i="8"/>
  <c r="D215" i="8"/>
  <c r="D214" i="8"/>
  <c r="D213" i="8"/>
  <c r="D212" i="8"/>
  <c r="D211" i="8"/>
  <c r="D210" i="8"/>
  <c r="D209" i="8"/>
  <c r="D208" i="8"/>
  <c r="D207" i="8"/>
  <c r="D206" i="8"/>
  <c r="D205" i="8"/>
  <c r="D204" i="8"/>
  <c r="D203" i="8"/>
  <c r="D202" i="8"/>
  <c r="D201" i="8"/>
  <c r="D200" i="8"/>
  <c r="D199" i="8"/>
  <c r="D198" i="8"/>
  <c r="D197" i="8"/>
  <c r="D196" i="8"/>
  <c r="D195" i="8"/>
  <c r="D194" i="8"/>
  <c r="D193" i="8"/>
  <c r="D192" i="8"/>
  <c r="D191" i="8"/>
  <c r="D190" i="8"/>
  <c r="D189" i="8"/>
  <c r="D188" i="8"/>
  <c r="D187" i="8"/>
  <c r="D186" i="8"/>
  <c r="D185" i="8"/>
  <c r="D184" i="8"/>
  <c r="D183" i="8"/>
  <c r="D182" i="8"/>
  <c r="D181" i="8"/>
  <c r="D180" i="8"/>
  <c r="D179" i="8"/>
  <c r="D178" i="8"/>
  <c r="D177" i="8"/>
  <c r="D176" i="8"/>
  <c r="D175" i="8"/>
  <c r="D174" i="8"/>
  <c r="D173" i="8"/>
  <c r="D172" i="8"/>
  <c r="D171" i="8"/>
  <c r="D170" i="8"/>
  <c r="D169" i="8"/>
  <c r="D168" i="8"/>
  <c r="D167" i="8"/>
  <c r="D166" i="8"/>
  <c r="D165" i="8"/>
  <c r="D164" i="8"/>
  <c r="D163" i="8"/>
  <c r="D162" i="8"/>
  <c r="D161" i="8"/>
  <c r="D160" i="8"/>
  <c r="D159" i="8"/>
  <c r="D158" i="8"/>
  <c r="D157" i="8"/>
  <c r="D156" i="8"/>
  <c r="D155" i="8"/>
  <c r="D154" i="8"/>
  <c r="D153" i="8"/>
  <c r="D152" i="8"/>
  <c r="D151" i="8"/>
  <c r="D150" i="8"/>
  <c r="D149" i="8"/>
  <c r="D148" i="8"/>
  <c r="D147" i="8"/>
  <c r="D146" i="8"/>
  <c r="D145" i="8"/>
  <c r="D144" i="8"/>
  <c r="D143" i="8"/>
  <c r="D142" i="8"/>
  <c r="D141" i="8"/>
  <c r="D140" i="8"/>
  <c r="D139" i="8"/>
  <c r="D138" i="8"/>
  <c r="D137" i="8"/>
  <c r="D136" i="8"/>
  <c r="D135" i="8"/>
  <c r="D134" i="8"/>
  <c r="D133" i="8"/>
  <c r="D132" i="8"/>
  <c r="D131" i="8"/>
  <c r="D130" i="8"/>
  <c r="D129" i="8"/>
  <c r="D128" i="8"/>
  <c r="D127" i="8"/>
  <c r="D126" i="8"/>
  <c r="D125" i="8"/>
  <c r="D124" i="8"/>
  <c r="D123" i="8"/>
  <c r="D122" i="8"/>
  <c r="D121" i="8"/>
  <c r="D120" i="8"/>
  <c r="D119" i="8"/>
  <c r="D118" i="8"/>
  <c r="D117" i="8"/>
  <c r="D116" i="8"/>
  <c r="D115" i="8"/>
  <c r="D114" i="8"/>
  <c r="D113" i="8"/>
  <c r="D112" i="8"/>
  <c r="D111" i="8"/>
  <c r="D110" i="8"/>
  <c r="D109" i="8"/>
  <c r="D108" i="8"/>
  <c r="D107" i="8"/>
  <c r="D106" i="8"/>
  <c r="D105" i="8"/>
  <c r="D104" i="8"/>
  <c r="D103" i="8"/>
  <c r="D102" i="8"/>
  <c r="D101" i="8"/>
  <c r="D100" i="8"/>
  <c r="D99" i="8"/>
  <c r="D98" i="8"/>
  <c r="D97" i="8"/>
  <c r="D96" i="8"/>
  <c r="D95" i="8"/>
  <c r="D94" i="8"/>
  <c r="D93" i="8"/>
  <c r="D92" i="8"/>
  <c r="D91" i="8"/>
  <c r="D90" i="8"/>
  <c r="D89" i="8"/>
  <c r="D88" i="8"/>
  <c r="D87" i="8"/>
  <c r="D86" i="8"/>
  <c r="D85" i="8"/>
  <c r="D84" i="8"/>
  <c r="D83" i="8"/>
  <c r="D82" i="8"/>
  <c r="D81" i="8"/>
  <c r="D80" i="8"/>
  <c r="D79" i="8"/>
  <c r="D78" i="8"/>
  <c r="D77" i="8"/>
  <c r="D76" i="8"/>
  <c r="D75" i="8"/>
  <c r="D74" i="8"/>
  <c r="D73" i="8"/>
  <c r="D72" i="8"/>
  <c r="D71" i="8"/>
  <c r="D70" i="8"/>
  <c r="D69" i="8"/>
  <c r="D68" i="8"/>
  <c r="D67" i="8"/>
  <c r="D66" i="8"/>
  <c r="D65" i="8"/>
  <c r="D64" i="8"/>
  <c r="D63" i="8"/>
  <c r="D62" i="8"/>
  <c r="D61" i="8"/>
  <c r="D60" i="8"/>
  <c r="D59" i="8"/>
  <c r="D58" i="8"/>
  <c r="D57" i="8"/>
  <c r="D56" i="8"/>
  <c r="D55" i="8"/>
  <c r="D54" i="8"/>
  <c r="D53" i="8"/>
  <c r="D52" i="8"/>
  <c r="D51" i="8"/>
  <c r="D50" i="8"/>
  <c r="D49" i="8"/>
  <c r="D48" i="8"/>
  <c r="D47" i="8"/>
  <c r="D46" i="8"/>
  <c r="D45" i="8"/>
  <c r="D44" i="8"/>
  <c r="D43" i="8"/>
  <c r="D42" i="8"/>
  <c r="D41" i="8"/>
  <c r="D40" i="8"/>
  <c r="D39" i="8"/>
  <c r="D38" i="8"/>
  <c r="D37" i="8"/>
  <c r="D36" i="8"/>
  <c r="D35" i="8"/>
  <c r="D34" i="8"/>
  <c r="D33" i="8"/>
  <c r="D32" i="8"/>
  <c r="D31" i="8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5" i="8"/>
  <c r="D4" i="8"/>
  <c r="D3" i="8"/>
  <c r="D2" i="8"/>
  <c r="F4428" i="1"/>
  <c r="F4427" i="1"/>
  <c r="F4426" i="1"/>
  <c r="F4425" i="1"/>
  <c r="F4424" i="1"/>
  <c r="F4423" i="1"/>
  <c r="F4422" i="1"/>
  <c r="F4421" i="1"/>
  <c r="F4420" i="1"/>
  <c r="F4419" i="1"/>
  <c r="F4418" i="1"/>
  <c r="F4417" i="1"/>
  <c r="F4416" i="1"/>
  <c r="F4415" i="1"/>
  <c r="F4414" i="1"/>
  <c r="F4413" i="1"/>
  <c r="F4412" i="1"/>
  <c r="F4411" i="1"/>
  <c r="F4410" i="1"/>
  <c r="F4409" i="1"/>
  <c r="F4408" i="1"/>
  <c r="F4407" i="1"/>
  <c r="F4406" i="1"/>
  <c r="F4405" i="1"/>
  <c r="F4404" i="1"/>
  <c r="F4403" i="1"/>
  <c r="F4402" i="1"/>
  <c r="F4401" i="1"/>
  <c r="F4400" i="1"/>
  <c r="F4399" i="1"/>
  <c r="F4398" i="1"/>
  <c r="F4397" i="1"/>
  <c r="F4396" i="1"/>
  <c r="F4395" i="1"/>
  <c r="F4394" i="1"/>
  <c r="F4393" i="1"/>
  <c r="F4392" i="1"/>
  <c r="F4391" i="1"/>
  <c r="F4390" i="1"/>
  <c r="F4389" i="1"/>
  <c r="F4388" i="1"/>
  <c r="F4387" i="1"/>
  <c r="F4386" i="1"/>
  <c r="F4385" i="1"/>
  <c r="F4384" i="1"/>
  <c r="F4383" i="1"/>
  <c r="F4382" i="1"/>
  <c r="F4381" i="1"/>
  <c r="F4380" i="1"/>
  <c r="F4379" i="1"/>
  <c r="F4378" i="1"/>
  <c r="F4377" i="1"/>
  <c r="F4376" i="1"/>
  <c r="F4375" i="1"/>
  <c r="F4374" i="1"/>
  <c r="F4373" i="1"/>
  <c r="F4372" i="1"/>
  <c r="F4371" i="1"/>
  <c r="F4370" i="1"/>
  <c r="F4369" i="1"/>
  <c r="F4368" i="1"/>
  <c r="F4367" i="1"/>
  <c r="F4366" i="1"/>
  <c r="F4365" i="1"/>
  <c r="F4364" i="1"/>
  <c r="F4363" i="1"/>
  <c r="F4362" i="1"/>
  <c r="F4361" i="1"/>
  <c r="F4360" i="1"/>
  <c r="F4359" i="1"/>
  <c r="F4358" i="1"/>
  <c r="F4357" i="1"/>
  <c r="F4356" i="1"/>
  <c r="F4355" i="1"/>
  <c r="F4354" i="1"/>
  <c r="F4353" i="1"/>
  <c r="F4352" i="1"/>
  <c r="F4351" i="1"/>
  <c r="F4350" i="1"/>
  <c r="F4349" i="1"/>
  <c r="F4348" i="1"/>
  <c r="F4347" i="1"/>
  <c r="F4346" i="1"/>
  <c r="F4345" i="1"/>
  <c r="F4344" i="1"/>
  <c r="F4343" i="1"/>
  <c r="F4342" i="1"/>
  <c r="F4341" i="1"/>
  <c r="F4340" i="1"/>
  <c r="F4339" i="1"/>
  <c r="F4338" i="1"/>
  <c r="F4337" i="1"/>
  <c r="F4336" i="1"/>
  <c r="F4335" i="1"/>
  <c r="F4334" i="1"/>
  <c r="F4333" i="1"/>
  <c r="F4332" i="1"/>
  <c r="F4331" i="1"/>
  <c r="F4330" i="1"/>
  <c r="F4329" i="1"/>
  <c r="F4328" i="1"/>
  <c r="F4327" i="1"/>
  <c r="F4326" i="1"/>
  <c r="F4325" i="1"/>
  <c r="F4324" i="1"/>
  <c r="F4323" i="1"/>
  <c r="F4322" i="1"/>
  <c r="F4321" i="1"/>
  <c r="F4320" i="1"/>
  <c r="F4319" i="1"/>
  <c r="F4318" i="1"/>
  <c r="F4317" i="1"/>
  <c r="F4316" i="1"/>
  <c r="F4315" i="1"/>
  <c r="F4314" i="1"/>
  <c r="F4313" i="1"/>
  <c r="F4312" i="1"/>
  <c r="F4311" i="1"/>
  <c r="F4310" i="1"/>
  <c r="F4309" i="1"/>
  <c r="F4308" i="1"/>
  <c r="F4307" i="1"/>
  <c r="F4306" i="1"/>
  <c r="F4305" i="1"/>
  <c r="F4304" i="1"/>
  <c r="F4303" i="1"/>
  <c r="F4302" i="1"/>
  <c r="F4301" i="1"/>
  <c r="F4300" i="1"/>
  <c r="F4299" i="1"/>
  <c r="F4298" i="1"/>
  <c r="F4297" i="1"/>
  <c r="F4296" i="1"/>
  <c r="F4295" i="1"/>
  <c r="F4294" i="1"/>
  <c r="F4293" i="1"/>
  <c r="F4292" i="1"/>
  <c r="F4291" i="1"/>
  <c r="F4290" i="1"/>
  <c r="F4289" i="1"/>
  <c r="F4288" i="1"/>
  <c r="F4287" i="1"/>
  <c r="F4286" i="1"/>
  <c r="F4285" i="1"/>
  <c r="F4284" i="1"/>
  <c r="F4283" i="1"/>
  <c r="F4282" i="1"/>
  <c r="F4281" i="1"/>
  <c r="F4280" i="1"/>
  <c r="F4279" i="1"/>
  <c r="F4278" i="1"/>
  <c r="F4277" i="1"/>
  <c r="F4276" i="1"/>
  <c r="F4275" i="1"/>
  <c r="F4274" i="1"/>
  <c r="F4273" i="1"/>
  <c r="F4272" i="1"/>
  <c r="F4271" i="1"/>
  <c r="F4270" i="1"/>
  <c r="F4269" i="1"/>
  <c r="F4268" i="1"/>
  <c r="F4267" i="1"/>
  <c r="F4266" i="1"/>
  <c r="F4265" i="1"/>
  <c r="F4264" i="1"/>
  <c r="F4263" i="1"/>
  <c r="F4262" i="1"/>
  <c r="F4261" i="1"/>
  <c r="F4260" i="1"/>
  <c r="F4259" i="1"/>
  <c r="F4258" i="1"/>
  <c r="F4257" i="1"/>
  <c r="F4256" i="1"/>
  <c r="F4255" i="1"/>
  <c r="F4254" i="1"/>
  <c r="F4253" i="1"/>
  <c r="F4252" i="1"/>
  <c r="F4251" i="1"/>
  <c r="F4250" i="1"/>
  <c r="F4249" i="1"/>
  <c r="F4248" i="1"/>
  <c r="F4247" i="1"/>
  <c r="F4246" i="1"/>
  <c r="F4245" i="1"/>
  <c r="F4244" i="1"/>
  <c r="F4243" i="1"/>
  <c r="F4242" i="1"/>
  <c r="F4241" i="1"/>
  <c r="F4240" i="1"/>
  <c r="F4239" i="1"/>
  <c r="F4238" i="1"/>
  <c r="F4237" i="1"/>
  <c r="F4236" i="1"/>
  <c r="F4235" i="1"/>
  <c r="F4234" i="1"/>
  <c r="F4233" i="1"/>
  <c r="F4232" i="1"/>
  <c r="F4231" i="1"/>
  <c r="F4230" i="1"/>
  <c r="F4229" i="1"/>
  <c r="F4228" i="1"/>
  <c r="F4227" i="1"/>
  <c r="F4226" i="1"/>
  <c r="F4225" i="1"/>
  <c r="F4224" i="1"/>
  <c r="F4223" i="1"/>
  <c r="F4222" i="1"/>
  <c r="F4221" i="1"/>
  <c r="F4220" i="1"/>
  <c r="F4219" i="1"/>
  <c r="F4218" i="1"/>
  <c r="F4217" i="1"/>
  <c r="F4216" i="1"/>
  <c r="F4215" i="1"/>
  <c r="F4214" i="1"/>
  <c r="F4213" i="1"/>
  <c r="F4212" i="1"/>
  <c r="F4211" i="1"/>
  <c r="F4210" i="1"/>
  <c r="F4209" i="1"/>
  <c r="F4208" i="1"/>
  <c r="F4207" i="1"/>
  <c r="F4206" i="1"/>
  <c r="F4205" i="1"/>
  <c r="F4204" i="1"/>
  <c r="F4203" i="1"/>
  <c r="F4202" i="1"/>
  <c r="F4201" i="1"/>
  <c r="F4200" i="1"/>
  <c r="F4199" i="1"/>
  <c r="F4198" i="1"/>
  <c r="F4197" i="1"/>
  <c r="F4196" i="1"/>
  <c r="F4195" i="1"/>
  <c r="F4194" i="1"/>
  <c r="F4193" i="1"/>
  <c r="F4192" i="1"/>
  <c r="F4191" i="1"/>
  <c r="F4190" i="1"/>
  <c r="F4189" i="1"/>
  <c r="F4188" i="1"/>
  <c r="F4187" i="1"/>
  <c r="F4186" i="1"/>
  <c r="F4185" i="1"/>
  <c r="F4184" i="1"/>
  <c r="F4183" i="1"/>
  <c r="F4182" i="1"/>
  <c r="F4181" i="1"/>
  <c r="F4180" i="1"/>
  <c r="F4179" i="1"/>
  <c r="F4178" i="1"/>
  <c r="F4177" i="1"/>
  <c r="F4176" i="1"/>
  <c r="F4175" i="1"/>
  <c r="F4174" i="1"/>
  <c r="F4173" i="1"/>
  <c r="F4172" i="1"/>
  <c r="F4171" i="1"/>
  <c r="F4170" i="1"/>
  <c r="F4169" i="1"/>
  <c r="F4168" i="1"/>
  <c r="F4167" i="1"/>
  <c r="F4166" i="1"/>
  <c r="F4165" i="1"/>
  <c r="F4164" i="1"/>
  <c r="F4163" i="1"/>
  <c r="F4162" i="1"/>
  <c r="F4161" i="1"/>
  <c r="F4160" i="1"/>
  <c r="F4159" i="1"/>
  <c r="F4158" i="1"/>
  <c r="F4157" i="1"/>
  <c r="F4156" i="1"/>
  <c r="F4155" i="1"/>
  <c r="F4154" i="1"/>
  <c r="F4153" i="1"/>
  <c r="F4152" i="1"/>
  <c r="F4151" i="1"/>
  <c r="F4150" i="1"/>
  <c r="F4149" i="1"/>
  <c r="F4148" i="1"/>
  <c r="F4147" i="1"/>
  <c r="F4146" i="1"/>
  <c r="F4145" i="1"/>
  <c r="F4144" i="1"/>
  <c r="F4143" i="1"/>
  <c r="F4142" i="1"/>
  <c r="F4141" i="1"/>
  <c r="F4140" i="1"/>
  <c r="F4139" i="1"/>
  <c r="F4138" i="1"/>
  <c r="F4137" i="1"/>
  <c r="F4136" i="1"/>
  <c r="F4135" i="1"/>
  <c r="F4134" i="1"/>
  <c r="F4133" i="1"/>
  <c r="F4132" i="1"/>
  <c r="F4131" i="1"/>
  <c r="F4130" i="1"/>
  <c r="F4129" i="1"/>
  <c r="F4128" i="1"/>
  <c r="F4127" i="1"/>
  <c r="F4126" i="1"/>
  <c r="F4125" i="1"/>
  <c r="F4124" i="1"/>
  <c r="F4123" i="1"/>
  <c r="F4122" i="1"/>
  <c r="F4121" i="1"/>
  <c r="F4120" i="1"/>
  <c r="F4119" i="1"/>
  <c r="F4118" i="1"/>
  <c r="F4117" i="1"/>
  <c r="F4116" i="1"/>
  <c r="F4115" i="1"/>
  <c r="F4114" i="1"/>
  <c r="F4113" i="1"/>
  <c r="F4112" i="1"/>
  <c r="F4111" i="1"/>
  <c r="F4110" i="1"/>
  <c r="F4109" i="1"/>
  <c r="F4108" i="1"/>
  <c r="F4107" i="1"/>
  <c r="F4106" i="1"/>
  <c r="F4105" i="1"/>
  <c r="F4104" i="1"/>
  <c r="F4103" i="1"/>
  <c r="F4102" i="1"/>
  <c r="F4101" i="1"/>
  <c r="F4100" i="1"/>
  <c r="F4099" i="1"/>
  <c r="F4098" i="1"/>
  <c r="F4097" i="1"/>
  <c r="F4096" i="1"/>
  <c r="F4095" i="1"/>
  <c r="F4094" i="1"/>
  <c r="F4093" i="1"/>
  <c r="F4092" i="1"/>
  <c r="F4091" i="1"/>
  <c r="F4090" i="1"/>
  <c r="F4089" i="1"/>
  <c r="F4088" i="1"/>
  <c r="F4087" i="1"/>
  <c r="F4086" i="1"/>
  <c r="F4085" i="1"/>
  <c r="F4084" i="1"/>
  <c r="F4083" i="1"/>
  <c r="F4082" i="1"/>
  <c r="F4081" i="1"/>
  <c r="F4080" i="1"/>
  <c r="F4079" i="1"/>
  <c r="F4078" i="1"/>
  <c r="F4077" i="1"/>
  <c r="F4076" i="1"/>
  <c r="F4075" i="1"/>
  <c r="F4074" i="1"/>
  <c r="F4073" i="1"/>
  <c r="F4072" i="1"/>
  <c r="F4071" i="1"/>
  <c r="F4070" i="1"/>
  <c r="F4069" i="1"/>
  <c r="F4068" i="1"/>
  <c r="F4067" i="1"/>
  <c r="F4066" i="1"/>
  <c r="F4065" i="1"/>
  <c r="F4064" i="1"/>
  <c r="F4063" i="1"/>
  <c r="F4062" i="1"/>
  <c r="F4061" i="1"/>
  <c r="F4060" i="1"/>
  <c r="F4059" i="1"/>
  <c r="F4058" i="1"/>
  <c r="F4057" i="1"/>
  <c r="F4056" i="1"/>
  <c r="F4055" i="1"/>
  <c r="F4054" i="1"/>
  <c r="F4053" i="1"/>
  <c r="F4052" i="1"/>
  <c r="F4051" i="1"/>
  <c r="F4050" i="1"/>
  <c r="F4049" i="1"/>
  <c r="F4048" i="1"/>
  <c r="F4047" i="1"/>
  <c r="F4046" i="1"/>
  <c r="F4045" i="1"/>
  <c r="F4044" i="1"/>
  <c r="F4043" i="1"/>
  <c r="F4042" i="1"/>
  <c r="F4041" i="1"/>
  <c r="F4040" i="1"/>
  <c r="F4039" i="1"/>
  <c r="F4038" i="1"/>
  <c r="F4037" i="1"/>
  <c r="F4036" i="1"/>
  <c r="F4035" i="1"/>
  <c r="F4034" i="1"/>
  <c r="F4033" i="1"/>
  <c r="F4032" i="1"/>
  <c r="F4031" i="1"/>
  <c r="F4030" i="1"/>
  <c r="F4029" i="1"/>
  <c r="F4028" i="1"/>
  <c r="F4027" i="1"/>
  <c r="F4026" i="1"/>
  <c r="F4025" i="1"/>
  <c r="F4024" i="1"/>
  <c r="F4023" i="1"/>
  <c r="F4022" i="1"/>
  <c r="F4021" i="1"/>
  <c r="F4020" i="1"/>
  <c r="F4019" i="1"/>
  <c r="F4018" i="1"/>
  <c r="F4017" i="1"/>
  <c r="F4016" i="1"/>
  <c r="F4015" i="1"/>
  <c r="F4014" i="1"/>
  <c r="F4013" i="1"/>
  <c r="F4012" i="1"/>
  <c r="F4011" i="1"/>
  <c r="F4010" i="1"/>
  <c r="F4009" i="1"/>
  <c r="F4008" i="1"/>
  <c r="F4007" i="1"/>
  <c r="F4006" i="1"/>
  <c r="F4005" i="1"/>
  <c r="F4004" i="1"/>
  <c r="F4003" i="1"/>
  <c r="F4002" i="1"/>
  <c r="F4001" i="1"/>
  <c r="F4000" i="1"/>
  <c r="F3999" i="1"/>
  <c r="F3998" i="1"/>
  <c r="F3997" i="1"/>
  <c r="F3996" i="1"/>
  <c r="F3995" i="1"/>
  <c r="F3994" i="1"/>
  <c r="F3993" i="1"/>
  <c r="F3992" i="1"/>
  <c r="F3991" i="1"/>
  <c r="F3990" i="1"/>
  <c r="F3989" i="1"/>
  <c r="F3988" i="1"/>
  <c r="F3987" i="1"/>
  <c r="F3986" i="1"/>
  <c r="F3985" i="1"/>
  <c r="F3984" i="1"/>
  <c r="F3983" i="1"/>
  <c r="F3982" i="1"/>
  <c r="F3981" i="1"/>
  <c r="F3980" i="1"/>
  <c r="F3979" i="1"/>
  <c r="F3978" i="1"/>
  <c r="F3977" i="1"/>
  <c r="F3976" i="1"/>
  <c r="F3975" i="1"/>
  <c r="F3974" i="1"/>
  <c r="F3973" i="1"/>
  <c r="F3972" i="1"/>
  <c r="F3971" i="1"/>
  <c r="F3970" i="1"/>
  <c r="F3969" i="1"/>
  <c r="F3968" i="1"/>
  <c r="F3967" i="1"/>
  <c r="F3966" i="1"/>
  <c r="F3965" i="1"/>
  <c r="F3964" i="1"/>
  <c r="F3963" i="1"/>
  <c r="F3962" i="1"/>
  <c r="F3961" i="1"/>
  <c r="F3960" i="1"/>
  <c r="F3959" i="1"/>
  <c r="F3958" i="1"/>
  <c r="F3957" i="1"/>
  <c r="F3956" i="1"/>
  <c r="F3955" i="1"/>
  <c r="F3954" i="1"/>
  <c r="F3953" i="1"/>
  <c r="F3952" i="1"/>
  <c r="F3951" i="1"/>
  <c r="F3950" i="1"/>
  <c r="F3949" i="1"/>
  <c r="F3948" i="1"/>
  <c r="F3947" i="1"/>
  <c r="F3946" i="1"/>
  <c r="F3945" i="1"/>
  <c r="F3944" i="1"/>
  <c r="F3943" i="1"/>
  <c r="F3942" i="1"/>
  <c r="F3941" i="1"/>
  <c r="F3940" i="1"/>
  <c r="F3939" i="1"/>
  <c r="F3938" i="1"/>
  <c r="F3937" i="1"/>
  <c r="F3936" i="1"/>
  <c r="F3935" i="1"/>
  <c r="F3934" i="1"/>
  <c r="F3933" i="1"/>
  <c r="F3932" i="1"/>
  <c r="F3931" i="1"/>
  <c r="F3930" i="1"/>
  <c r="F3929" i="1"/>
  <c r="F3928" i="1"/>
  <c r="F3927" i="1"/>
  <c r="F3926" i="1"/>
  <c r="F3925" i="1"/>
  <c r="F3924" i="1"/>
  <c r="F3923" i="1"/>
  <c r="F3922" i="1"/>
  <c r="F3921" i="1"/>
  <c r="F3920" i="1"/>
  <c r="F3919" i="1"/>
  <c r="F3918" i="1"/>
  <c r="F3917" i="1"/>
  <c r="F3916" i="1"/>
  <c r="F3915" i="1"/>
  <c r="F3914" i="1"/>
  <c r="F3913" i="1"/>
  <c r="F3912" i="1"/>
  <c r="F3911" i="1"/>
  <c r="F3910" i="1"/>
  <c r="F3909" i="1"/>
  <c r="F3908" i="1"/>
  <c r="F3907" i="1"/>
  <c r="F3906" i="1"/>
  <c r="F3905" i="1"/>
  <c r="F3904" i="1"/>
  <c r="F3903" i="1"/>
  <c r="F3902" i="1"/>
  <c r="F3901" i="1"/>
  <c r="F3900" i="1"/>
  <c r="F3899" i="1"/>
  <c r="F3898" i="1"/>
  <c r="F3897" i="1"/>
  <c r="F3896" i="1"/>
  <c r="F3895" i="1"/>
  <c r="F3894" i="1"/>
  <c r="F3893" i="1"/>
  <c r="F3892" i="1"/>
  <c r="F3891" i="1"/>
  <c r="F3890" i="1"/>
  <c r="F3889" i="1"/>
  <c r="F3888" i="1"/>
  <c r="F3887" i="1"/>
  <c r="F3886" i="1"/>
  <c r="F3885" i="1"/>
  <c r="F3884" i="1"/>
  <c r="F3883" i="1"/>
  <c r="F3882" i="1"/>
  <c r="F3881" i="1"/>
  <c r="F3880" i="1"/>
  <c r="F3879" i="1"/>
  <c r="F3878" i="1"/>
  <c r="F3877" i="1"/>
  <c r="F3876" i="1"/>
  <c r="F3875" i="1"/>
  <c r="F3874" i="1"/>
  <c r="F3873" i="1"/>
  <c r="F3872" i="1"/>
  <c r="F3871" i="1"/>
  <c r="F3870" i="1"/>
  <c r="F3869" i="1"/>
  <c r="F3868" i="1"/>
  <c r="F3867" i="1"/>
  <c r="F3866" i="1"/>
  <c r="F3865" i="1"/>
  <c r="F3864" i="1"/>
  <c r="F3863" i="1"/>
  <c r="F3862" i="1"/>
  <c r="F3861" i="1"/>
  <c r="F3860" i="1"/>
  <c r="F3859" i="1"/>
  <c r="F3858" i="1"/>
  <c r="F3857" i="1"/>
  <c r="F3856" i="1"/>
  <c r="F3855" i="1"/>
  <c r="F3854" i="1"/>
  <c r="F3853" i="1"/>
  <c r="F3852" i="1"/>
  <c r="F3851" i="1"/>
  <c r="F3850" i="1"/>
  <c r="F3849" i="1"/>
  <c r="F3848" i="1"/>
  <c r="F3847" i="1"/>
  <c r="F3846" i="1"/>
  <c r="F3845" i="1"/>
  <c r="F3844" i="1"/>
  <c r="F3843" i="1"/>
  <c r="F3842" i="1"/>
  <c r="F3841" i="1"/>
  <c r="F3840" i="1"/>
  <c r="F3839" i="1"/>
  <c r="F3838" i="1"/>
  <c r="F3837" i="1"/>
  <c r="F3836" i="1"/>
  <c r="F3835" i="1"/>
  <c r="F3834" i="1"/>
  <c r="F3833" i="1"/>
  <c r="F3832" i="1"/>
  <c r="F3831" i="1"/>
  <c r="F3830" i="1"/>
  <c r="F3829" i="1"/>
  <c r="F3828" i="1"/>
  <c r="F3827" i="1"/>
  <c r="F3826" i="1"/>
  <c r="F3825" i="1"/>
  <c r="F3824" i="1"/>
  <c r="F3823" i="1"/>
  <c r="F3822" i="1"/>
  <c r="F3821" i="1"/>
  <c r="F3820" i="1"/>
  <c r="F3819" i="1"/>
  <c r="F3818" i="1"/>
  <c r="F3817" i="1"/>
  <c r="F3816" i="1"/>
  <c r="F3815" i="1"/>
  <c r="F3814" i="1"/>
  <c r="F3813" i="1"/>
  <c r="F3812" i="1"/>
  <c r="F3811" i="1"/>
  <c r="F3810" i="1"/>
  <c r="F3809" i="1"/>
  <c r="F3808" i="1"/>
  <c r="F3807" i="1"/>
  <c r="F3806" i="1"/>
  <c r="F3805" i="1"/>
  <c r="F3804" i="1"/>
  <c r="F3803" i="1"/>
  <c r="F3802" i="1"/>
  <c r="F3801" i="1"/>
  <c r="F3800" i="1"/>
  <c r="F3799" i="1"/>
  <c r="F3798" i="1"/>
  <c r="F3797" i="1"/>
  <c r="F3796" i="1"/>
  <c r="F3795" i="1"/>
  <c r="F3794" i="1"/>
  <c r="F3793" i="1"/>
  <c r="F3792" i="1"/>
  <c r="F3791" i="1"/>
  <c r="F3790" i="1"/>
  <c r="F3789" i="1"/>
  <c r="F3788" i="1"/>
  <c r="F3787" i="1"/>
  <c r="F3786" i="1"/>
  <c r="F3785" i="1"/>
  <c r="F3784" i="1"/>
  <c r="F3783" i="1"/>
  <c r="F3782" i="1"/>
  <c r="F3781" i="1"/>
  <c r="F3780" i="1"/>
  <c r="F3779" i="1"/>
  <c r="F3778" i="1"/>
  <c r="F3777" i="1"/>
  <c r="F3776" i="1"/>
  <c r="F3775" i="1"/>
  <c r="F3774" i="1"/>
  <c r="F3773" i="1"/>
  <c r="F3772" i="1"/>
  <c r="F3771" i="1"/>
  <c r="F3770" i="1"/>
  <c r="F3769" i="1"/>
  <c r="F3768" i="1"/>
  <c r="F3767" i="1"/>
  <c r="F3766" i="1"/>
  <c r="F3765" i="1"/>
  <c r="F3764" i="1"/>
  <c r="F3763" i="1"/>
  <c r="F3762" i="1"/>
  <c r="F3761" i="1"/>
  <c r="F3760" i="1"/>
  <c r="F3759" i="1"/>
  <c r="F3758" i="1"/>
  <c r="F3757" i="1"/>
  <c r="F3756" i="1"/>
  <c r="F3755" i="1"/>
  <c r="F3754" i="1"/>
  <c r="F3753" i="1"/>
  <c r="F3752" i="1"/>
  <c r="F3751" i="1"/>
  <c r="F3750" i="1"/>
  <c r="F3749" i="1"/>
  <c r="F3748" i="1"/>
  <c r="F3747" i="1"/>
  <c r="F3746" i="1"/>
  <c r="F3745" i="1"/>
  <c r="F3744" i="1"/>
  <c r="F3743" i="1"/>
  <c r="F3742" i="1"/>
  <c r="F3741" i="1"/>
  <c r="F3740" i="1"/>
  <c r="F3739" i="1"/>
  <c r="F3738" i="1"/>
  <c r="F3737" i="1"/>
  <c r="F3736" i="1"/>
  <c r="F3735" i="1"/>
  <c r="F3734" i="1"/>
  <c r="F3733" i="1"/>
  <c r="F3732" i="1"/>
  <c r="F3731" i="1"/>
  <c r="F3730" i="1"/>
  <c r="F3729" i="1"/>
  <c r="F3728" i="1"/>
  <c r="F3727" i="1"/>
  <c r="F3726" i="1"/>
  <c r="F3725" i="1"/>
  <c r="F3724" i="1"/>
  <c r="F3723" i="1"/>
  <c r="F3722" i="1"/>
  <c r="F3721" i="1"/>
  <c r="F3720" i="1"/>
  <c r="F3719" i="1"/>
  <c r="F3718" i="1"/>
  <c r="F3717" i="1"/>
  <c r="F3716" i="1"/>
  <c r="F3715" i="1"/>
  <c r="F3714" i="1"/>
  <c r="F3713" i="1"/>
  <c r="F3712" i="1"/>
  <c r="F3711" i="1"/>
  <c r="F3710" i="1"/>
  <c r="F3709" i="1"/>
  <c r="F3708" i="1"/>
  <c r="F3707" i="1"/>
  <c r="F3706" i="1"/>
  <c r="F3705" i="1"/>
  <c r="F3704" i="1"/>
  <c r="F3703" i="1"/>
  <c r="F3702" i="1"/>
  <c r="F3701" i="1"/>
  <c r="F3700" i="1"/>
  <c r="F3699" i="1"/>
  <c r="F3698" i="1"/>
  <c r="F3697" i="1"/>
  <c r="F3696" i="1"/>
  <c r="F3695" i="1"/>
  <c r="F3694" i="1"/>
  <c r="F3693" i="1"/>
  <c r="F3692" i="1"/>
  <c r="F3691" i="1"/>
  <c r="F3690" i="1"/>
  <c r="F3689" i="1"/>
  <c r="F3688" i="1"/>
  <c r="F3687" i="1"/>
  <c r="F3686" i="1"/>
  <c r="F3685" i="1"/>
  <c r="F3684" i="1"/>
  <c r="F3683" i="1"/>
  <c r="F3682" i="1"/>
  <c r="F3681" i="1"/>
  <c r="F3680" i="1"/>
  <c r="F3679" i="1"/>
  <c r="F3678" i="1"/>
  <c r="F3677" i="1"/>
  <c r="F3676" i="1"/>
  <c r="F3675" i="1"/>
  <c r="F3674" i="1"/>
  <c r="F3673" i="1"/>
  <c r="F3672" i="1"/>
  <c r="F3671" i="1"/>
  <c r="F3670" i="1"/>
  <c r="F3669" i="1"/>
  <c r="F3668" i="1"/>
  <c r="F3667" i="1"/>
  <c r="F3666" i="1"/>
  <c r="F3665" i="1"/>
  <c r="F3664" i="1"/>
  <c r="F3663" i="1"/>
  <c r="F3662" i="1"/>
  <c r="F3661" i="1"/>
  <c r="F3660" i="1"/>
  <c r="F3659" i="1"/>
  <c r="F3658" i="1"/>
  <c r="F3657" i="1"/>
  <c r="F3656" i="1"/>
  <c r="F3655" i="1"/>
  <c r="F3654" i="1"/>
  <c r="F3653" i="1"/>
  <c r="F3652" i="1"/>
  <c r="F3651" i="1"/>
  <c r="F3650" i="1"/>
  <c r="F3649" i="1"/>
  <c r="F3648" i="1"/>
  <c r="F3647" i="1"/>
  <c r="F3646" i="1"/>
  <c r="F3645" i="1"/>
  <c r="F3644" i="1"/>
  <c r="F3643" i="1"/>
  <c r="F3642" i="1"/>
  <c r="F3641" i="1"/>
  <c r="F3640" i="1"/>
  <c r="F3639" i="1"/>
  <c r="F3638" i="1"/>
  <c r="F3637" i="1"/>
  <c r="F3636" i="1"/>
  <c r="F3635" i="1"/>
  <c r="F3634" i="1"/>
  <c r="F3633" i="1"/>
  <c r="F3632" i="1"/>
  <c r="F3631" i="1"/>
  <c r="F3630" i="1"/>
  <c r="F3629" i="1"/>
  <c r="F3628" i="1"/>
  <c r="F3627" i="1"/>
  <c r="F3626" i="1"/>
  <c r="F3625" i="1"/>
  <c r="F3624" i="1"/>
  <c r="F3623" i="1"/>
  <c r="F3622" i="1"/>
  <c r="F3621" i="1"/>
  <c r="F3620" i="1"/>
  <c r="F3619" i="1"/>
  <c r="F3618" i="1"/>
  <c r="F3617" i="1"/>
  <c r="F3616" i="1"/>
  <c r="F3615" i="1"/>
  <c r="F3614" i="1"/>
  <c r="F3613" i="1"/>
  <c r="F3612" i="1"/>
  <c r="F3611" i="1"/>
  <c r="F3610" i="1"/>
  <c r="F3609" i="1"/>
  <c r="F3608" i="1"/>
  <c r="F3607" i="1"/>
  <c r="F3606" i="1"/>
  <c r="F3605" i="1"/>
  <c r="F3604" i="1"/>
  <c r="F3603" i="1"/>
  <c r="F3602" i="1"/>
  <c r="F3601" i="1"/>
  <c r="F3600" i="1"/>
  <c r="F3599" i="1"/>
  <c r="F3598" i="1"/>
  <c r="F3597" i="1"/>
  <c r="F3596" i="1"/>
  <c r="F3595" i="1"/>
  <c r="F3594" i="1"/>
  <c r="F3593" i="1"/>
  <c r="F3592" i="1"/>
  <c r="F3591" i="1"/>
  <c r="F3590" i="1"/>
  <c r="F3589" i="1"/>
  <c r="F3588" i="1"/>
  <c r="F3587" i="1"/>
  <c r="F3586" i="1"/>
  <c r="F3585" i="1"/>
  <c r="F3584" i="1"/>
  <c r="F3583" i="1"/>
  <c r="F3582" i="1"/>
  <c r="F3581" i="1"/>
  <c r="F3580" i="1"/>
  <c r="F3579" i="1"/>
  <c r="F3578" i="1"/>
  <c r="F3577" i="1"/>
  <c r="F3576" i="1"/>
  <c r="F3575" i="1"/>
  <c r="F3574" i="1"/>
  <c r="F3573" i="1"/>
  <c r="F3572" i="1"/>
  <c r="F3571" i="1"/>
  <c r="F3570" i="1"/>
  <c r="F3569" i="1"/>
  <c r="F3568" i="1"/>
  <c r="F3567" i="1"/>
  <c r="F3566" i="1"/>
  <c r="F3565" i="1"/>
  <c r="F3564" i="1"/>
  <c r="F3563" i="1"/>
  <c r="F3562" i="1"/>
  <c r="F3561" i="1"/>
  <c r="F3560" i="1"/>
  <c r="F3559" i="1"/>
  <c r="F3558" i="1"/>
  <c r="F3557" i="1"/>
  <c r="F3556" i="1"/>
  <c r="F3555" i="1"/>
  <c r="F3554" i="1"/>
  <c r="F3553" i="1"/>
  <c r="F3552" i="1"/>
  <c r="F3551" i="1"/>
  <c r="F3550" i="1"/>
  <c r="F3549" i="1"/>
  <c r="F3548" i="1"/>
  <c r="F3547" i="1"/>
  <c r="F3546" i="1"/>
  <c r="F3545" i="1"/>
  <c r="F3544" i="1"/>
  <c r="F3543" i="1"/>
  <c r="F3542" i="1"/>
  <c r="F3541" i="1"/>
  <c r="F3540" i="1"/>
  <c r="F3539" i="1"/>
  <c r="F3538" i="1"/>
  <c r="F3537" i="1"/>
  <c r="F3536" i="1"/>
  <c r="F3535" i="1"/>
  <c r="F3534" i="1"/>
  <c r="F3533" i="1"/>
  <c r="F3532" i="1"/>
  <c r="F3531" i="1"/>
  <c r="F3530" i="1"/>
  <c r="F3529" i="1"/>
  <c r="F3528" i="1"/>
  <c r="F3527" i="1"/>
  <c r="F3526" i="1"/>
  <c r="F3525" i="1"/>
  <c r="F3524" i="1"/>
  <c r="F3523" i="1"/>
  <c r="F3522" i="1"/>
  <c r="F3521" i="1"/>
  <c r="F3520" i="1"/>
  <c r="F3519" i="1"/>
  <c r="F3518" i="1"/>
  <c r="F3517" i="1"/>
  <c r="F3516" i="1"/>
  <c r="F3515" i="1"/>
  <c r="F3514" i="1"/>
  <c r="F3513" i="1"/>
  <c r="F3512" i="1"/>
  <c r="F3511" i="1"/>
  <c r="F3510" i="1"/>
  <c r="F3509" i="1"/>
  <c r="F3508" i="1"/>
  <c r="F3507" i="1"/>
  <c r="F3506" i="1"/>
  <c r="F3505" i="1"/>
  <c r="F3504" i="1"/>
  <c r="F3503" i="1"/>
  <c r="F3502" i="1"/>
  <c r="F3501" i="1"/>
  <c r="F3500" i="1"/>
  <c r="F3499" i="1"/>
  <c r="F3498" i="1"/>
  <c r="F3497" i="1"/>
  <c r="F3496" i="1"/>
  <c r="F3495" i="1"/>
  <c r="F3494" i="1"/>
  <c r="F3493" i="1"/>
  <c r="F3492" i="1"/>
  <c r="F3491" i="1"/>
  <c r="F3490" i="1"/>
  <c r="F3489" i="1"/>
  <c r="F3488" i="1"/>
  <c r="F3487" i="1"/>
  <c r="F3486" i="1"/>
  <c r="F3485" i="1"/>
  <c r="F3484" i="1"/>
  <c r="F3483" i="1"/>
  <c r="F3482" i="1"/>
  <c r="F3481" i="1"/>
  <c r="F3480" i="1"/>
  <c r="F3479" i="1"/>
  <c r="F3478" i="1"/>
  <c r="F3477" i="1"/>
  <c r="F3476" i="1"/>
  <c r="F3475" i="1"/>
  <c r="F3474" i="1"/>
  <c r="F3473" i="1"/>
  <c r="F3472" i="1"/>
  <c r="F3471" i="1"/>
  <c r="F3470" i="1"/>
  <c r="F3469" i="1"/>
  <c r="F3468" i="1"/>
  <c r="F3467" i="1"/>
  <c r="F3466" i="1"/>
  <c r="F3465" i="1"/>
  <c r="F3464" i="1"/>
  <c r="F3463" i="1"/>
  <c r="F3462" i="1"/>
  <c r="F3461" i="1"/>
  <c r="F3460" i="1"/>
  <c r="F3459" i="1"/>
  <c r="F3458" i="1"/>
  <c r="F3457" i="1"/>
  <c r="F3456" i="1"/>
  <c r="F3455" i="1"/>
  <c r="F3454" i="1"/>
  <c r="F3453" i="1"/>
  <c r="F3452" i="1"/>
  <c r="F3451" i="1"/>
  <c r="F3450" i="1"/>
  <c r="F3449" i="1"/>
  <c r="F3448" i="1"/>
  <c r="F3447" i="1"/>
  <c r="F3446" i="1"/>
  <c r="F3445" i="1"/>
  <c r="F3444" i="1"/>
  <c r="F3443" i="1"/>
  <c r="F3442" i="1"/>
  <c r="F3441" i="1"/>
  <c r="F3440" i="1"/>
  <c r="F3439" i="1"/>
  <c r="F3438" i="1"/>
  <c r="F3437" i="1"/>
  <c r="F3436" i="1"/>
  <c r="F3435" i="1"/>
  <c r="F3434" i="1"/>
  <c r="F3433" i="1"/>
  <c r="F3432" i="1"/>
  <c r="F3431" i="1"/>
  <c r="F3430" i="1"/>
  <c r="F3429" i="1"/>
  <c r="F3428" i="1"/>
  <c r="F3427" i="1"/>
  <c r="F3426" i="1"/>
  <c r="F3425" i="1"/>
  <c r="F3424" i="1"/>
  <c r="F3423" i="1"/>
  <c r="F3422" i="1"/>
  <c r="F3421" i="1"/>
  <c r="F3420" i="1"/>
  <c r="F3419" i="1"/>
  <c r="F3418" i="1"/>
  <c r="F3417" i="1"/>
  <c r="F3416" i="1"/>
  <c r="F3415" i="1"/>
  <c r="F3414" i="1"/>
  <c r="F3413" i="1"/>
  <c r="F3412" i="1"/>
  <c r="F3411" i="1"/>
  <c r="F3410" i="1"/>
  <c r="F3409" i="1"/>
  <c r="F3408" i="1"/>
  <c r="F3407" i="1"/>
  <c r="F3406" i="1"/>
  <c r="F3405" i="1"/>
  <c r="F3404" i="1"/>
  <c r="F3403" i="1"/>
  <c r="F3402" i="1"/>
  <c r="F3401" i="1"/>
  <c r="F3400" i="1"/>
  <c r="F3399" i="1"/>
  <c r="F3398" i="1"/>
  <c r="F3397" i="1"/>
  <c r="F3396" i="1"/>
  <c r="F3395" i="1"/>
  <c r="F3394" i="1"/>
  <c r="F3393" i="1"/>
  <c r="F3392" i="1"/>
  <c r="F3391" i="1"/>
  <c r="F3390" i="1"/>
  <c r="F3389" i="1"/>
  <c r="F3388" i="1"/>
  <c r="F3387" i="1"/>
  <c r="F3386" i="1"/>
  <c r="F3385" i="1"/>
  <c r="F3384" i="1"/>
  <c r="F3383" i="1"/>
  <c r="F3382" i="1"/>
  <c r="F3381" i="1"/>
  <c r="F3380" i="1"/>
  <c r="F3379" i="1"/>
  <c r="F3378" i="1"/>
  <c r="F3377" i="1"/>
  <c r="F3376" i="1"/>
  <c r="F3375" i="1"/>
  <c r="F3374" i="1"/>
  <c r="F3373" i="1"/>
  <c r="F3372" i="1"/>
  <c r="F3371" i="1"/>
  <c r="F3370" i="1"/>
  <c r="F3369" i="1"/>
  <c r="F3368" i="1"/>
  <c r="F3367" i="1"/>
  <c r="F3366" i="1"/>
  <c r="F3365" i="1"/>
  <c r="F3364" i="1"/>
  <c r="F3363" i="1"/>
  <c r="F3362" i="1"/>
  <c r="F3361" i="1"/>
  <c r="F3360" i="1"/>
  <c r="F3359" i="1"/>
  <c r="F3358" i="1"/>
  <c r="F3357" i="1"/>
  <c r="F3356" i="1"/>
  <c r="F3355" i="1"/>
  <c r="F3354" i="1"/>
  <c r="F3353" i="1"/>
  <c r="F3352" i="1"/>
  <c r="F3351" i="1"/>
  <c r="F3350" i="1"/>
  <c r="F3349" i="1"/>
  <c r="F3348" i="1"/>
  <c r="F3347" i="1"/>
  <c r="F3346" i="1"/>
  <c r="F3345" i="1"/>
  <c r="F3344" i="1"/>
  <c r="F3343" i="1"/>
  <c r="F3342" i="1"/>
  <c r="F3341" i="1"/>
  <c r="F3340" i="1"/>
  <c r="F3339" i="1"/>
  <c r="F3338" i="1"/>
  <c r="F3337" i="1"/>
  <c r="F3336" i="1"/>
  <c r="F3335" i="1"/>
  <c r="F3334" i="1"/>
  <c r="F3333" i="1"/>
  <c r="F3332" i="1"/>
  <c r="F3331" i="1"/>
  <c r="F3330" i="1"/>
  <c r="F3329" i="1"/>
  <c r="F3328" i="1"/>
  <c r="F3327" i="1"/>
  <c r="F3326" i="1"/>
  <c r="F3325" i="1"/>
  <c r="F3324" i="1"/>
  <c r="F3323" i="1"/>
  <c r="F3322" i="1"/>
  <c r="F3321" i="1"/>
  <c r="F3320" i="1"/>
  <c r="F3319" i="1"/>
  <c r="F3318" i="1"/>
  <c r="F3317" i="1"/>
  <c r="F3316" i="1"/>
  <c r="F3315" i="1"/>
  <c r="F3314" i="1"/>
  <c r="F3313" i="1"/>
  <c r="F3312" i="1"/>
  <c r="F3311" i="1"/>
  <c r="F3310" i="1"/>
  <c r="F3309" i="1"/>
  <c r="F3308" i="1"/>
  <c r="F3307" i="1"/>
  <c r="F3306" i="1"/>
  <c r="F3305" i="1"/>
  <c r="F3304" i="1"/>
  <c r="F3303" i="1"/>
  <c r="F3302" i="1"/>
  <c r="F3301" i="1"/>
  <c r="F3300" i="1"/>
  <c r="F3299" i="1"/>
  <c r="F3298" i="1"/>
  <c r="F3297" i="1"/>
  <c r="F3296" i="1"/>
  <c r="F3295" i="1"/>
  <c r="F3294" i="1"/>
  <c r="F3293" i="1"/>
  <c r="F3292" i="1"/>
  <c r="F3291" i="1"/>
  <c r="F3290" i="1"/>
  <c r="F3289" i="1"/>
  <c r="F3288" i="1"/>
  <c r="F3287" i="1"/>
  <c r="F3286" i="1"/>
  <c r="F3285" i="1"/>
  <c r="F3284" i="1"/>
  <c r="F3283" i="1"/>
  <c r="F3282" i="1"/>
  <c r="F3281" i="1"/>
  <c r="F3280" i="1"/>
  <c r="F3279" i="1"/>
  <c r="F3278" i="1"/>
  <c r="F3277" i="1"/>
  <c r="F3276" i="1"/>
  <c r="F3275" i="1"/>
  <c r="F3274" i="1"/>
  <c r="F3273" i="1"/>
  <c r="F3272" i="1"/>
  <c r="F3271" i="1"/>
  <c r="F3270" i="1"/>
  <c r="F3269" i="1"/>
  <c r="F3268" i="1"/>
  <c r="F3267" i="1"/>
  <c r="F3266" i="1"/>
  <c r="F3265" i="1"/>
  <c r="F3264" i="1"/>
  <c r="F3263" i="1"/>
  <c r="F3262" i="1"/>
  <c r="F3261" i="1"/>
  <c r="F3260" i="1"/>
  <c r="F3259" i="1"/>
  <c r="F3258" i="1"/>
  <c r="F3257" i="1"/>
  <c r="F3256" i="1"/>
  <c r="F3255" i="1"/>
  <c r="F3254" i="1"/>
  <c r="F3253" i="1"/>
  <c r="F3252" i="1"/>
  <c r="F3251" i="1"/>
  <c r="F3250" i="1"/>
  <c r="F3249" i="1"/>
  <c r="F3248" i="1"/>
  <c r="F3247" i="1"/>
  <c r="F3246" i="1"/>
  <c r="F3245" i="1"/>
  <c r="F3244" i="1"/>
  <c r="F3243" i="1"/>
  <c r="F3242" i="1"/>
  <c r="F3241" i="1"/>
  <c r="F3240" i="1"/>
  <c r="F3239" i="1"/>
  <c r="F3238" i="1"/>
  <c r="F3237" i="1"/>
  <c r="F3236" i="1"/>
  <c r="F3235" i="1"/>
  <c r="F3234" i="1"/>
  <c r="F3233" i="1"/>
  <c r="F3232" i="1"/>
  <c r="F3231" i="1"/>
  <c r="F3230" i="1"/>
  <c r="F3229" i="1"/>
  <c r="F3228" i="1"/>
  <c r="F3227" i="1"/>
  <c r="F3226" i="1"/>
  <c r="F3225" i="1"/>
  <c r="F3224" i="1"/>
  <c r="F3223" i="1"/>
  <c r="F3222" i="1"/>
  <c r="F3221" i="1"/>
  <c r="F3220" i="1"/>
  <c r="F3219" i="1"/>
  <c r="F3218" i="1"/>
  <c r="F3217" i="1"/>
  <c r="F3216" i="1"/>
  <c r="F3215" i="1"/>
  <c r="F3214" i="1"/>
  <c r="F3213" i="1"/>
  <c r="F3212" i="1"/>
  <c r="F3211" i="1"/>
  <c r="F3210" i="1"/>
  <c r="F3209" i="1"/>
  <c r="F3208" i="1"/>
  <c r="F3207" i="1"/>
  <c r="F3206" i="1"/>
  <c r="F3205" i="1"/>
  <c r="F3204" i="1"/>
  <c r="F3203" i="1"/>
  <c r="F3202" i="1"/>
  <c r="F3201" i="1"/>
  <c r="F3200" i="1"/>
  <c r="F3199" i="1"/>
  <c r="F3198" i="1"/>
  <c r="F3197" i="1"/>
  <c r="F3196" i="1"/>
  <c r="F3195" i="1"/>
  <c r="F3194" i="1"/>
  <c r="F3193" i="1"/>
  <c r="F3192" i="1"/>
  <c r="F3191" i="1"/>
  <c r="F3190" i="1"/>
  <c r="F3189" i="1"/>
  <c r="F3188" i="1"/>
  <c r="F3187" i="1"/>
  <c r="F3186" i="1"/>
  <c r="F3185" i="1"/>
  <c r="F3184" i="1"/>
  <c r="F3183" i="1"/>
  <c r="F3182" i="1"/>
  <c r="F3181" i="1"/>
  <c r="F3180" i="1"/>
  <c r="F3179" i="1"/>
  <c r="F3178" i="1"/>
  <c r="F3177" i="1"/>
  <c r="F3176" i="1"/>
  <c r="F3175" i="1"/>
  <c r="F3174" i="1"/>
  <c r="F3173" i="1"/>
  <c r="F3172" i="1"/>
  <c r="F3171" i="1"/>
  <c r="F3170" i="1"/>
  <c r="F3169" i="1"/>
  <c r="F3168" i="1"/>
  <c r="F3167" i="1"/>
  <c r="F3166" i="1"/>
  <c r="F3165" i="1"/>
  <c r="F3164" i="1"/>
  <c r="F3163" i="1"/>
  <c r="F3162" i="1"/>
  <c r="F3161" i="1"/>
  <c r="F3160" i="1"/>
  <c r="F3159" i="1"/>
  <c r="F3158" i="1"/>
  <c r="F3157" i="1"/>
  <c r="F3156" i="1"/>
  <c r="F3155" i="1"/>
  <c r="F3154" i="1"/>
  <c r="F3153" i="1"/>
  <c r="F3152" i="1"/>
  <c r="F3151" i="1"/>
  <c r="F3150" i="1"/>
  <c r="F3149" i="1"/>
  <c r="F3148" i="1"/>
  <c r="F3147" i="1"/>
  <c r="F3146" i="1"/>
  <c r="F3145" i="1"/>
  <c r="F3144" i="1"/>
  <c r="F3143" i="1"/>
  <c r="F3142" i="1"/>
  <c r="F3141" i="1"/>
  <c r="F3140" i="1"/>
  <c r="F3139" i="1"/>
  <c r="F3138" i="1"/>
  <c r="F3137" i="1"/>
  <c r="F3136" i="1"/>
  <c r="F3135" i="1"/>
  <c r="F3134" i="1"/>
  <c r="F3133" i="1"/>
  <c r="F3132" i="1"/>
  <c r="F3131" i="1"/>
  <c r="F3130" i="1"/>
  <c r="F3129" i="1"/>
  <c r="F3128" i="1"/>
  <c r="F3127" i="1"/>
  <c r="F3126" i="1"/>
  <c r="F3125" i="1"/>
  <c r="F3124" i="1"/>
  <c r="F3123" i="1"/>
  <c r="F3122" i="1"/>
  <c r="F3121" i="1"/>
  <c r="F3120" i="1"/>
  <c r="F3119" i="1"/>
  <c r="F3118" i="1"/>
  <c r="F3117" i="1"/>
  <c r="F3116" i="1"/>
  <c r="F3115" i="1"/>
  <c r="F3114" i="1"/>
  <c r="F3113" i="1"/>
  <c r="F3112" i="1"/>
  <c r="F3111" i="1"/>
  <c r="F3110" i="1"/>
  <c r="F3109" i="1"/>
  <c r="F3108" i="1"/>
  <c r="F3107" i="1"/>
  <c r="F3106" i="1"/>
  <c r="F3105" i="1"/>
  <c r="F3104" i="1"/>
  <c r="F3103" i="1"/>
  <c r="F3102" i="1"/>
  <c r="F3101" i="1"/>
  <c r="F3100" i="1"/>
  <c r="F3099" i="1"/>
  <c r="F3098" i="1"/>
  <c r="F3097" i="1"/>
  <c r="F3096" i="1"/>
  <c r="F3095" i="1"/>
  <c r="F3094" i="1"/>
  <c r="F3093" i="1"/>
  <c r="F3092" i="1"/>
  <c r="F3091" i="1"/>
  <c r="F3090" i="1"/>
  <c r="F3089" i="1"/>
  <c r="F3088" i="1"/>
  <c r="F3087" i="1"/>
  <c r="F3086" i="1"/>
  <c r="F3085" i="1"/>
  <c r="F3084" i="1"/>
  <c r="F3083" i="1"/>
  <c r="F3082" i="1"/>
  <c r="F3081" i="1"/>
  <c r="F3080" i="1"/>
  <c r="F3079" i="1"/>
  <c r="F3078" i="1"/>
  <c r="F3077" i="1"/>
  <c r="F3076" i="1"/>
  <c r="F3075" i="1"/>
  <c r="F3074" i="1"/>
  <c r="F3073" i="1"/>
  <c r="F3072" i="1"/>
  <c r="F3071" i="1"/>
  <c r="F3070" i="1"/>
  <c r="F3069" i="1"/>
  <c r="F3068" i="1"/>
  <c r="F3067" i="1"/>
  <c r="F3066" i="1"/>
  <c r="F3065" i="1"/>
  <c r="F3064" i="1"/>
  <c r="F3063" i="1"/>
  <c r="F3062" i="1"/>
  <c r="F3061" i="1"/>
  <c r="F3060" i="1"/>
  <c r="F3059" i="1"/>
  <c r="F3058" i="1"/>
  <c r="F3057" i="1"/>
  <c r="F3056" i="1"/>
  <c r="F3055" i="1"/>
  <c r="F3054" i="1"/>
  <c r="F3053" i="1"/>
  <c r="F3052" i="1"/>
  <c r="F3051" i="1"/>
  <c r="F3050" i="1"/>
  <c r="F3049" i="1"/>
  <c r="F3048" i="1"/>
  <c r="F3047" i="1"/>
  <c r="F3046" i="1"/>
  <c r="F3045" i="1"/>
  <c r="F3044" i="1"/>
  <c r="F3043" i="1"/>
  <c r="F3042" i="1"/>
  <c r="F3041" i="1"/>
  <c r="F3040" i="1"/>
  <c r="F3039" i="1"/>
  <c r="F3038" i="1"/>
  <c r="F3037" i="1"/>
  <c r="F3036" i="1"/>
  <c r="F3035" i="1"/>
  <c r="F3034" i="1"/>
  <c r="F3033" i="1"/>
  <c r="F3032" i="1"/>
  <c r="F3031" i="1"/>
  <c r="F3030" i="1"/>
  <c r="F3029" i="1"/>
  <c r="F3028" i="1"/>
  <c r="F3027" i="1"/>
  <c r="F3026" i="1"/>
  <c r="F3025" i="1"/>
  <c r="F3024" i="1"/>
  <c r="F3023" i="1"/>
  <c r="F3022" i="1"/>
  <c r="F3021" i="1"/>
  <c r="F3020" i="1"/>
  <c r="F3019" i="1"/>
  <c r="F3018" i="1"/>
  <c r="F3017" i="1"/>
  <c r="F3016" i="1"/>
  <c r="F3015" i="1"/>
  <c r="F3014" i="1"/>
  <c r="F3013" i="1"/>
  <c r="F3012" i="1"/>
  <c r="F3011" i="1"/>
  <c r="F3010" i="1"/>
  <c r="F3009" i="1"/>
  <c r="F3008" i="1"/>
  <c r="F3007" i="1"/>
  <c r="F3006" i="1"/>
  <c r="F3005" i="1"/>
  <c r="F3004" i="1"/>
  <c r="F3003" i="1"/>
  <c r="F3002" i="1"/>
  <c r="F3001" i="1"/>
  <c r="F3000" i="1"/>
  <c r="F2999" i="1"/>
  <c r="F2998" i="1"/>
  <c r="F2997" i="1"/>
  <c r="F2996" i="1"/>
  <c r="F2995" i="1"/>
  <c r="F2994" i="1"/>
  <c r="F2993" i="1"/>
  <c r="F2992" i="1"/>
  <c r="F2991" i="1"/>
  <c r="F2990" i="1"/>
  <c r="F2989" i="1"/>
  <c r="F2988" i="1"/>
  <c r="F2987" i="1"/>
  <c r="F2986" i="1"/>
  <c r="F2985" i="1"/>
  <c r="F2984" i="1"/>
  <c r="F2983" i="1"/>
  <c r="F2982" i="1"/>
  <c r="F2981" i="1"/>
  <c r="F2980" i="1"/>
  <c r="F2979" i="1"/>
  <c r="F2978" i="1"/>
  <c r="F2977" i="1"/>
  <c r="F2976" i="1"/>
  <c r="F2975" i="1"/>
  <c r="F2974" i="1"/>
  <c r="F2973" i="1"/>
  <c r="F2972" i="1"/>
  <c r="F2971" i="1"/>
  <c r="F2970" i="1"/>
  <c r="F2969" i="1"/>
  <c r="F2968" i="1"/>
  <c r="F2967" i="1"/>
  <c r="F2966" i="1"/>
  <c r="F2965" i="1"/>
  <c r="F2964" i="1"/>
  <c r="F2963" i="1"/>
  <c r="F2962" i="1"/>
  <c r="F2961" i="1"/>
  <c r="F2960" i="1"/>
  <c r="F2959" i="1"/>
  <c r="F2958" i="1"/>
  <c r="F2957" i="1"/>
  <c r="F2956" i="1"/>
  <c r="F2955" i="1"/>
  <c r="F2954" i="1"/>
  <c r="F2953" i="1"/>
  <c r="F2952" i="1"/>
  <c r="F2951" i="1"/>
  <c r="F2950" i="1"/>
  <c r="F2949" i="1"/>
  <c r="F2948" i="1"/>
  <c r="F2947" i="1"/>
  <c r="F2946" i="1"/>
  <c r="F2945" i="1"/>
  <c r="F2944" i="1"/>
  <c r="F2943" i="1"/>
  <c r="F2942" i="1"/>
  <c r="F2941" i="1"/>
  <c r="F2940" i="1"/>
  <c r="F2939" i="1"/>
  <c r="F2938" i="1"/>
  <c r="F2937" i="1"/>
  <c r="F2936" i="1"/>
  <c r="F2935" i="1"/>
  <c r="F2934" i="1"/>
  <c r="F2933" i="1"/>
  <c r="F2932" i="1"/>
  <c r="F2931" i="1"/>
  <c r="F2930" i="1"/>
  <c r="F2929" i="1"/>
  <c r="F2928" i="1"/>
  <c r="F2927" i="1"/>
  <c r="F2926" i="1"/>
  <c r="F2925" i="1"/>
  <c r="F2924" i="1"/>
  <c r="F2923" i="1"/>
  <c r="F2922" i="1"/>
  <c r="F2921" i="1"/>
  <c r="F2920" i="1"/>
  <c r="F2919" i="1"/>
  <c r="F2918" i="1"/>
  <c r="F2917" i="1"/>
  <c r="F2916" i="1"/>
  <c r="F2915" i="1"/>
  <c r="F2914" i="1"/>
  <c r="F2913" i="1"/>
  <c r="F2912" i="1"/>
  <c r="F2911" i="1"/>
  <c r="F2910" i="1"/>
  <c r="F2909" i="1"/>
  <c r="F2908" i="1"/>
  <c r="F2907" i="1"/>
  <c r="F2906" i="1"/>
  <c r="F2905" i="1"/>
  <c r="F2904" i="1"/>
  <c r="F2903" i="1"/>
  <c r="F2902" i="1"/>
  <c r="F2901" i="1"/>
  <c r="F2900" i="1"/>
  <c r="F2899" i="1"/>
  <c r="F2898" i="1"/>
  <c r="F2897" i="1"/>
  <c r="F2896" i="1"/>
  <c r="F2895" i="1"/>
  <c r="F2894" i="1"/>
  <c r="F2893" i="1"/>
  <c r="F2892" i="1"/>
  <c r="F2891" i="1"/>
  <c r="F2890" i="1"/>
  <c r="F2889" i="1"/>
  <c r="F2888" i="1"/>
  <c r="F2887" i="1"/>
  <c r="F2886" i="1"/>
  <c r="F2885" i="1"/>
  <c r="F2884" i="1"/>
  <c r="F2883" i="1"/>
  <c r="F2882" i="1"/>
  <c r="F2881" i="1"/>
  <c r="F2880" i="1"/>
  <c r="F2879" i="1"/>
  <c r="F2878" i="1"/>
  <c r="F2877" i="1"/>
  <c r="F2876" i="1"/>
  <c r="F2875" i="1"/>
  <c r="F2874" i="1"/>
  <c r="F2873" i="1"/>
  <c r="F2872" i="1"/>
  <c r="F2871" i="1"/>
  <c r="F2870" i="1"/>
  <c r="F2869" i="1"/>
  <c r="F2868" i="1"/>
  <c r="F2867" i="1"/>
  <c r="F2866" i="1"/>
  <c r="F2865" i="1"/>
  <c r="F2864" i="1"/>
  <c r="F2863" i="1"/>
  <c r="F2862" i="1"/>
  <c r="F2861" i="1"/>
  <c r="F2860" i="1"/>
  <c r="F2859" i="1"/>
  <c r="F2858" i="1"/>
  <c r="F2857" i="1"/>
  <c r="F2856" i="1"/>
  <c r="F2855" i="1"/>
  <c r="F2854" i="1"/>
  <c r="F2853" i="1"/>
  <c r="F2852" i="1"/>
  <c r="F2851" i="1"/>
  <c r="F2850" i="1"/>
  <c r="F2849" i="1"/>
  <c r="F2848" i="1"/>
  <c r="F2847" i="1"/>
  <c r="F2846" i="1"/>
  <c r="F2845" i="1"/>
  <c r="F2844" i="1"/>
  <c r="F2843" i="1"/>
  <c r="F2842" i="1"/>
  <c r="F2841" i="1"/>
  <c r="F2840" i="1"/>
  <c r="F2839" i="1"/>
  <c r="F2838" i="1"/>
  <c r="F2837" i="1"/>
  <c r="F2836" i="1"/>
  <c r="F2835" i="1"/>
  <c r="F2834" i="1"/>
  <c r="F2833" i="1"/>
  <c r="F2832" i="1"/>
  <c r="F2831" i="1"/>
  <c r="F2830" i="1"/>
  <c r="F2829" i="1"/>
  <c r="F2828" i="1"/>
  <c r="F2827" i="1"/>
  <c r="F2826" i="1"/>
  <c r="F2825" i="1"/>
  <c r="F2824" i="1"/>
  <c r="F2823" i="1"/>
  <c r="F2822" i="1"/>
  <c r="F2821" i="1"/>
  <c r="F2820" i="1"/>
  <c r="F2819" i="1"/>
  <c r="F2818" i="1"/>
  <c r="F2817" i="1"/>
  <c r="F2816" i="1"/>
  <c r="F2815" i="1"/>
  <c r="F2814" i="1"/>
  <c r="F2813" i="1"/>
  <c r="F2812" i="1"/>
  <c r="F2811" i="1"/>
  <c r="F2810" i="1"/>
  <c r="F2809" i="1"/>
  <c r="F2808" i="1"/>
  <c r="F2807" i="1"/>
  <c r="F2806" i="1"/>
  <c r="F2805" i="1"/>
  <c r="F2804" i="1"/>
  <c r="F2803" i="1"/>
  <c r="F2802" i="1"/>
  <c r="F2801" i="1"/>
  <c r="F2800" i="1"/>
  <c r="F2799" i="1"/>
  <c r="F2798" i="1"/>
  <c r="F2797" i="1"/>
  <c r="F2796" i="1"/>
  <c r="F2795" i="1"/>
  <c r="F2794" i="1"/>
  <c r="F2793" i="1"/>
  <c r="F2792" i="1"/>
  <c r="F2791" i="1"/>
  <c r="F2790" i="1"/>
  <c r="F2789" i="1"/>
  <c r="F2788" i="1"/>
  <c r="F2787" i="1"/>
  <c r="F2786" i="1"/>
  <c r="F2785" i="1"/>
  <c r="F2784" i="1"/>
  <c r="F2783" i="1"/>
  <c r="F2782" i="1"/>
  <c r="F2781" i="1"/>
  <c r="F2780" i="1"/>
  <c r="F2779" i="1"/>
  <c r="F2778" i="1"/>
  <c r="F2777" i="1"/>
  <c r="F2776" i="1"/>
  <c r="F2775" i="1"/>
  <c r="F2774" i="1"/>
  <c r="F2773" i="1"/>
  <c r="F2772" i="1"/>
  <c r="F2771" i="1"/>
  <c r="F2770" i="1"/>
  <c r="F2769" i="1"/>
  <c r="F2768" i="1"/>
  <c r="F2767" i="1"/>
  <c r="F2766" i="1"/>
  <c r="F2765" i="1"/>
  <c r="F2764" i="1"/>
  <c r="F2763" i="1"/>
  <c r="F2762" i="1"/>
  <c r="F2761" i="1"/>
  <c r="F2760" i="1"/>
  <c r="F2759" i="1"/>
  <c r="F2758" i="1"/>
  <c r="F2757" i="1"/>
  <c r="F2756" i="1"/>
  <c r="F2755" i="1"/>
  <c r="F2754" i="1"/>
  <c r="F2753" i="1"/>
  <c r="F2752" i="1"/>
  <c r="F2751" i="1"/>
  <c r="F2750" i="1"/>
  <c r="F2749" i="1"/>
  <c r="F2748" i="1"/>
  <c r="F2747" i="1"/>
  <c r="F2746" i="1"/>
  <c r="F2745" i="1"/>
  <c r="F2744" i="1"/>
  <c r="F2743" i="1"/>
  <c r="F2742" i="1"/>
  <c r="F2741" i="1"/>
  <c r="F2740" i="1"/>
  <c r="F2739" i="1"/>
  <c r="F2738" i="1"/>
  <c r="F2737" i="1"/>
  <c r="F2736" i="1"/>
  <c r="F2735" i="1"/>
  <c r="F2734" i="1"/>
  <c r="F2733" i="1"/>
  <c r="F2732" i="1"/>
  <c r="F2731" i="1"/>
  <c r="F2730" i="1"/>
  <c r="F2729" i="1"/>
  <c r="F2728" i="1"/>
  <c r="F2727" i="1"/>
  <c r="F2726" i="1"/>
  <c r="F2725" i="1"/>
  <c r="F2724" i="1"/>
  <c r="F2723" i="1"/>
  <c r="F2722" i="1"/>
  <c r="F2721" i="1"/>
  <c r="F2720" i="1"/>
  <c r="F2719" i="1"/>
  <c r="F2718" i="1"/>
  <c r="F2717" i="1"/>
  <c r="F2716" i="1"/>
  <c r="F2715" i="1"/>
  <c r="F2714" i="1"/>
  <c r="F2713" i="1"/>
  <c r="F2712" i="1"/>
  <c r="F2711" i="1"/>
  <c r="F2710" i="1"/>
  <c r="F2709" i="1"/>
  <c r="F2708" i="1"/>
  <c r="F2707" i="1"/>
  <c r="F2706" i="1"/>
  <c r="F2705" i="1"/>
  <c r="F2704" i="1"/>
  <c r="F2703" i="1"/>
  <c r="F2702" i="1"/>
  <c r="F2701" i="1"/>
  <c r="F2700" i="1"/>
  <c r="F2699" i="1"/>
  <c r="F2698" i="1"/>
  <c r="F2697" i="1"/>
  <c r="F2696" i="1"/>
  <c r="F2695" i="1"/>
  <c r="F2694" i="1"/>
  <c r="F2693" i="1"/>
  <c r="F2692" i="1"/>
  <c r="F2691" i="1"/>
  <c r="F2690" i="1"/>
  <c r="F2689" i="1"/>
  <c r="F2688" i="1"/>
  <c r="F2687" i="1"/>
  <c r="F2686" i="1"/>
  <c r="F2685" i="1"/>
  <c r="F2684" i="1"/>
  <c r="F2683" i="1"/>
  <c r="F2682" i="1"/>
  <c r="F2681" i="1"/>
  <c r="F2680" i="1"/>
  <c r="F2679" i="1"/>
  <c r="F2678" i="1"/>
  <c r="F2677" i="1"/>
  <c r="F2676" i="1"/>
  <c r="F2675" i="1"/>
  <c r="F2674" i="1"/>
  <c r="F2673" i="1"/>
  <c r="F2672" i="1"/>
  <c r="F2671" i="1"/>
  <c r="F2670" i="1"/>
  <c r="F2669" i="1"/>
  <c r="F2668" i="1"/>
  <c r="F2667" i="1"/>
  <c r="F2666" i="1"/>
  <c r="F2665" i="1"/>
  <c r="F2664" i="1"/>
  <c r="F2663" i="1"/>
  <c r="F2662" i="1"/>
  <c r="F2661" i="1"/>
  <c r="F2660" i="1"/>
  <c r="F2659" i="1"/>
  <c r="F2658" i="1"/>
  <c r="F2657" i="1"/>
  <c r="F2656" i="1"/>
  <c r="F2655" i="1"/>
  <c r="F2654" i="1"/>
  <c r="F2653" i="1"/>
  <c r="F2652" i="1"/>
  <c r="F2651" i="1"/>
  <c r="F2650" i="1"/>
  <c r="F2649" i="1"/>
  <c r="F2648" i="1"/>
  <c r="F2647" i="1"/>
  <c r="F2646" i="1"/>
  <c r="F2645" i="1"/>
  <c r="F2644" i="1"/>
  <c r="F2643" i="1"/>
  <c r="F2642" i="1"/>
  <c r="F2641" i="1"/>
  <c r="F2640" i="1"/>
  <c r="F2639" i="1"/>
  <c r="F2638" i="1"/>
  <c r="F2637" i="1"/>
  <c r="F2636" i="1"/>
  <c r="F2635" i="1"/>
  <c r="F2634" i="1"/>
  <c r="F2633" i="1"/>
  <c r="F2632" i="1"/>
  <c r="F2631" i="1"/>
  <c r="F2630" i="1"/>
  <c r="F2629" i="1"/>
  <c r="F2628" i="1"/>
  <c r="F2627" i="1"/>
  <c r="F2626" i="1"/>
  <c r="F2625" i="1"/>
  <c r="F2624" i="1"/>
  <c r="F2623" i="1"/>
  <c r="F2622" i="1"/>
  <c r="F2621" i="1"/>
  <c r="F2620" i="1"/>
  <c r="F2619" i="1"/>
  <c r="F2618" i="1"/>
  <c r="F2617" i="1"/>
  <c r="F2616" i="1"/>
  <c r="F2615" i="1"/>
  <c r="F2614" i="1"/>
  <c r="F2613" i="1"/>
  <c r="F2612" i="1"/>
  <c r="F2611" i="1"/>
  <c r="F2610" i="1"/>
  <c r="F2609" i="1"/>
  <c r="F2608" i="1"/>
  <c r="F2607" i="1"/>
  <c r="F2606" i="1"/>
  <c r="F2605" i="1"/>
  <c r="F2604" i="1"/>
  <c r="F2603" i="1"/>
  <c r="F2602" i="1"/>
  <c r="F2601" i="1"/>
  <c r="F2600" i="1"/>
  <c r="F2599" i="1"/>
  <c r="F2598" i="1"/>
  <c r="F2597" i="1"/>
  <c r="F2596" i="1"/>
  <c r="F2595" i="1"/>
  <c r="F2594" i="1"/>
  <c r="F2593" i="1"/>
  <c r="F2592" i="1"/>
  <c r="F2591" i="1"/>
  <c r="F2590" i="1"/>
  <c r="F2589" i="1"/>
  <c r="F2588" i="1"/>
  <c r="F2587" i="1"/>
  <c r="F2586" i="1"/>
  <c r="F2585" i="1"/>
  <c r="F2584" i="1"/>
  <c r="F2583" i="1"/>
  <c r="F2582" i="1"/>
  <c r="F2581" i="1"/>
  <c r="F2580" i="1"/>
  <c r="F2579" i="1"/>
  <c r="F2578" i="1"/>
  <c r="F2577" i="1"/>
  <c r="F2576" i="1"/>
  <c r="F2575" i="1"/>
  <c r="F2574" i="1"/>
  <c r="F2573" i="1"/>
  <c r="F2572" i="1"/>
  <c r="F2571" i="1"/>
  <c r="F2570" i="1"/>
  <c r="F2569" i="1"/>
  <c r="F2568" i="1"/>
  <c r="F2567" i="1"/>
  <c r="F2566" i="1"/>
  <c r="F2565" i="1"/>
  <c r="F2564" i="1"/>
  <c r="F2563" i="1"/>
  <c r="F2562" i="1"/>
  <c r="F2561" i="1"/>
  <c r="F2560" i="1"/>
  <c r="F2559" i="1"/>
  <c r="F2558" i="1"/>
  <c r="F2557" i="1"/>
  <c r="F2556" i="1"/>
  <c r="F2555" i="1"/>
  <c r="F2554" i="1"/>
  <c r="F2553" i="1"/>
  <c r="F2552" i="1"/>
  <c r="F2551" i="1"/>
  <c r="F2550" i="1"/>
  <c r="F2549" i="1"/>
  <c r="F2548" i="1"/>
  <c r="F2547" i="1"/>
  <c r="F2546" i="1"/>
  <c r="F2545" i="1"/>
  <c r="F2544" i="1"/>
  <c r="F2543" i="1"/>
  <c r="F2542" i="1"/>
  <c r="F2541" i="1"/>
  <c r="F2540" i="1"/>
  <c r="F2539" i="1"/>
  <c r="F2538" i="1"/>
  <c r="F2537" i="1"/>
  <c r="F2536" i="1"/>
  <c r="F2535" i="1"/>
  <c r="F2534" i="1"/>
  <c r="F2533" i="1"/>
  <c r="F2532" i="1"/>
  <c r="F2531" i="1"/>
  <c r="F2530" i="1"/>
  <c r="F2529" i="1"/>
  <c r="F2528" i="1"/>
  <c r="F2527" i="1"/>
  <c r="F2526" i="1"/>
  <c r="F2525" i="1"/>
  <c r="F2524" i="1"/>
  <c r="F2523" i="1"/>
  <c r="F2522" i="1"/>
  <c r="F2521" i="1"/>
  <c r="F2520" i="1"/>
  <c r="F2519" i="1"/>
  <c r="F2518" i="1"/>
  <c r="F2517" i="1"/>
  <c r="F2516" i="1"/>
  <c r="F2515" i="1"/>
  <c r="F2514" i="1"/>
  <c r="F2513" i="1"/>
  <c r="F2512" i="1"/>
  <c r="F2511" i="1"/>
  <c r="F2510" i="1"/>
  <c r="F2509" i="1"/>
  <c r="F2508" i="1"/>
  <c r="F2507" i="1"/>
  <c r="F2506" i="1"/>
  <c r="F2505" i="1"/>
  <c r="F2504" i="1"/>
  <c r="F2503" i="1"/>
  <c r="F2502" i="1"/>
  <c r="F2501" i="1"/>
  <c r="F2500" i="1"/>
  <c r="F2499" i="1"/>
  <c r="F2498" i="1"/>
  <c r="F2497" i="1"/>
  <c r="F2496" i="1"/>
  <c r="F2495" i="1"/>
  <c r="F2494" i="1"/>
  <c r="F2493" i="1"/>
  <c r="F2492" i="1"/>
  <c r="F2491" i="1"/>
  <c r="F2490" i="1"/>
  <c r="F2489" i="1"/>
  <c r="F2488" i="1"/>
  <c r="F2487" i="1"/>
  <c r="F2486" i="1"/>
  <c r="F2485" i="1"/>
  <c r="F2484" i="1"/>
  <c r="F2483" i="1"/>
  <c r="F2482" i="1"/>
  <c r="F2481" i="1"/>
  <c r="F2480" i="1"/>
  <c r="F2479" i="1"/>
  <c r="F2478" i="1"/>
  <c r="F2477" i="1"/>
  <c r="F2476" i="1"/>
  <c r="F2475" i="1"/>
  <c r="F2474" i="1"/>
  <c r="F2473" i="1"/>
  <c r="F2472" i="1"/>
  <c r="F2471" i="1"/>
  <c r="F2470" i="1"/>
  <c r="F2469" i="1"/>
  <c r="F2468" i="1"/>
  <c r="F2467" i="1"/>
  <c r="F2466" i="1"/>
  <c r="F2465" i="1"/>
  <c r="F2464" i="1"/>
  <c r="F2463" i="1"/>
  <c r="F2462" i="1"/>
  <c r="F2461" i="1"/>
  <c r="F2460" i="1"/>
  <c r="F2459" i="1"/>
  <c r="F2458" i="1"/>
  <c r="F2457" i="1"/>
  <c r="F2456" i="1"/>
  <c r="F2455" i="1"/>
  <c r="F2454" i="1"/>
  <c r="F2453" i="1"/>
  <c r="F2452" i="1"/>
  <c r="F2451" i="1"/>
  <c r="F2450" i="1"/>
  <c r="F2449" i="1"/>
  <c r="F2448" i="1"/>
  <c r="F2447" i="1"/>
  <c r="F2446" i="1"/>
  <c r="F2445" i="1"/>
  <c r="F2444" i="1"/>
  <c r="F2443" i="1"/>
  <c r="F2442" i="1"/>
  <c r="F2441" i="1"/>
  <c r="F2440" i="1"/>
  <c r="F2439" i="1"/>
  <c r="F2438" i="1"/>
  <c r="F2437" i="1"/>
  <c r="F2436" i="1"/>
  <c r="F2435" i="1"/>
  <c r="F2434" i="1"/>
  <c r="F2433" i="1"/>
  <c r="F2432" i="1"/>
  <c r="F2431" i="1"/>
  <c r="F2430" i="1"/>
  <c r="F2429" i="1"/>
  <c r="F2428" i="1"/>
  <c r="F2427" i="1"/>
  <c r="F2426" i="1"/>
  <c r="F2425" i="1"/>
  <c r="F2424" i="1"/>
  <c r="F2423" i="1"/>
  <c r="F2422" i="1"/>
  <c r="F2421" i="1"/>
  <c r="F2420" i="1"/>
  <c r="F2419" i="1"/>
  <c r="F2418" i="1"/>
  <c r="F2417" i="1"/>
  <c r="F2416" i="1"/>
  <c r="F2415" i="1"/>
  <c r="F2414" i="1"/>
  <c r="F2413" i="1"/>
  <c r="F2412" i="1"/>
  <c r="F2411" i="1"/>
  <c r="F2410" i="1"/>
  <c r="F2409" i="1"/>
  <c r="F2408" i="1"/>
  <c r="F2407" i="1"/>
  <c r="F2406" i="1"/>
  <c r="F2405" i="1"/>
  <c r="F2404" i="1"/>
  <c r="F2403" i="1"/>
  <c r="F2402" i="1"/>
  <c r="F2401" i="1"/>
  <c r="F2400" i="1"/>
  <c r="F2399" i="1"/>
  <c r="F2398" i="1"/>
  <c r="F2397" i="1"/>
  <c r="F2396" i="1"/>
  <c r="F2395" i="1"/>
  <c r="F2394" i="1"/>
  <c r="F2393" i="1"/>
  <c r="F2392" i="1"/>
  <c r="F2391" i="1"/>
  <c r="F2390" i="1"/>
  <c r="F2389" i="1"/>
  <c r="F2388" i="1"/>
  <c r="F2387" i="1"/>
  <c r="F2386" i="1"/>
  <c r="F2385" i="1"/>
  <c r="F2384" i="1"/>
  <c r="F2383" i="1"/>
  <c r="F2382" i="1"/>
  <c r="F2381" i="1"/>
  <c r="F2380" i="1"/>
  <c r="F2379" i="1"/>
  <c r="F2378" i="1"/>
  <c r="F2377" i="1"/>
  <c r="F2376" i="1"/>
  <c r="F2375" i="1"/>
  <c r="F2374" i="1"/>
  <c r="F2373" i="1"/>
  <c r="F2372" i="1"/>
  <c r="F2371" i="1"/>
  <c r="F2370" i="1"/>
  <c r="F2369" i="1"/>
  <c r="F2368" i="1"/>
  <c r="F2367" i="1"/>
  <c r="F2366" i="1"/>
  <c r="F2365" i="1"/>
  <c r="F2364" i="1"/>
  <c r="F2363" i="1"/>
  <c r="F2362" i="1"/>
  <c r="F2361" i="1"/>
  <c r="F2360" i="1"/>
  <c r="F2359" i="1"/>
  <c r="F2358" i="1"/>
  <c r="F2357" i="1"/>
  <c r="F2356" i="1"/>
  <c r="F2355" i="1"/>
  <c r="F2354" i="1"/>
  <c r="F2353" i="1"/>
  <c r="F2352" i="1"/>
  <c r="F2351" i="1"/>
  <c r="F2350" i="1"/>
  <c r="F2349" i="1"/>
  <c r="F2348" i="1"/>
  <c r="F2347" i="1"/>
  <c r="F2346" i="1"/>
  <c r="F2345" i="1"/>
  <c r="F2344" i="1"/>
  <c r="F2343" i="1"/>
  <c r="F2342" i="1"/>
  <c r="F2341" i="1"/>
  <c r="F2340" i="1"/>
  <c r="F2339" i="1"/>
  <c r="F2338" i="1"/>
  <c r="F2337" i="1"/>
  <c r="F2336" i="1"/>
  <c r="F2335" i="1"/>
  <c r="F2334" i="1"/>
  <c r="F2333" i="1"/>
  <c r="F2332" i="1"/>
  <c r="F2331" i="1"/>
  <c r="F2330" i="1"/>
  <c r="F2329" i="1"/>
  <c r="F2328" i="1"/>
  <c r="F2327" i="1"/>
  <c r="F2326" i="1"/>
  <c r="F2325" i="1"/>
  <c r="F2324" i="1"/>
  <c r="F2323" i="1"/>
  <c r="F2322" i="1"/>
  <c r="F2321" i="1"/>
  <c r="F2320" i="1"/>
  <c r="F2319" i="1"/>
  <c r="F2318" i="1"/>
  <c r="F2317" i="1"/>
  <c r="F2316" i="1"/>
  <c r="F2315" i="1"/>
  <c r="F2314" i="1"/>
  <c r="F2313" i="1"/>
  <c r="F2312" i="1"/>
  <c r="F2311" i="1"/>
  <c r="F2310" i="1"/>
  <c r="F2309" i="1"/>
  <c r="F2308" i="1"/>
  <c r="F2307" i="1"/>
  <c r="F2306" i="1"/>
  <c r="F2305" i="1"/>
  <c r="F2304" i="1"/>
  <c r="F2303" i="1"/>
  <c r="F2302" i="1"/>
  <c r="F2301" i="1"/>
  <c r="F2300" i="1"/>
  <c r="F2299" i="1"/>
  <c r="F2298" i="1"/>
  <c r="F2297" i="1"/>
  <c r="F2296" i="1"/>
  <c r="F2295" i="1"/>
  <c r="F2294" i="1"/>
  <c r="F2293" i="1"/>
  <c r="F2292" i="1"/>
  <c r="F2291" i="1"/>
  <c r="F2290" i="1"/>
  <c r="F2289" i="1"/>
  <c r="F2288" i="1"/>
  <c r="F2287" i="1"/>
  <c r="F2286" i="1"/>
  <c r="F2285" i="1"/>
  <c r="F2284" i="1"/>
  <c r="F2283" i="1"/>
  <c r="F2282" i="1"/>
  <c r="F2281" i="1"/>
  <c r="F2280" i="1"/>
  <c r="F2279" i="1"/>
  <c r="F2278" i="1"/>
  <c r="F2277" i="1"/>
  <c r="F2276" i="1"/>
  <c r="F2275" i="1"/>
  <c r="F2274" i="1"/>
  <c r="F2273" i="1"/>
  <c r="F2272" i="1"/>
  <c r="F2271" i="1"/>
  <c r="F2270" i="1"/>
  <c r="F2269" i="1"/>
  <c r="F2268" i="1"/>
  <c r="F2267" i="1"/>
  <c r="F2266" i="1"/>
  <c r="F2265" i="1"/>
  <c r="F2264" i="1"/>
  <c r="F2263" i="1"/>
  <c r="F2262" i="1"/>
  <c r="F2261" i="1"/>
  <c r="F2260" i="1"/>
  <c r="F2259" i="1"/>
  <c r="F2258" i="1"/>
  <c r="F2257" i="1"/>
  <c r="F2256" i="1"/>
  <c r="F2255" i="1"/>
  <c r="F2254" i="1"/>
  <c r="F2253" i="1"/>
  <c r="F2252" i="1"/>
  <c r="F2251" i="1"/>
  <c r="F2250" i="1"/>
  <c r="F2249" i="1"/>
  <c r="F2248" i="1"/>
  <c r="F2247" i="1"/>
  <c r="F2246" i="1"/>
  <c r="F2245" i="1"/>
  <c r="F2244" i="1"/>
  <c r="F2243" i="1"/>
  <c r="F2242" i="1"/>
  <c r="F2241" i="1"/>
  <c r="F2240" i="1"/>
  <c r="F2239" i="1"/>
  <c r="F2238" i="1"/>
  <c r="F2237" i="1"/>
  <c r="F2236" i="1"/>
  <c r="F2235" i="1"/>
  <c r="F2234" i="1"/>
  <c r="F2233" i="1"/>
  <c r="F2232" i="1"/>
  <c r="F2231" i="1"/>
  <c r="F2230" i="1"/>
  <c r="F2229" i="1"/>
  <c r="F2228" i="1"/>
  <c r="F2227" i="1"/>
  <c r="F2226" i="1"/>
  <c r="F2225" i="1"/>
  <c r="F2224" i="1"/>
  <c r="F2223" i="1"/>
  <c r="F2222" i="1"/>
  <c r="F2221" i="1"/>
  <c r="F2220" i="1"/>
  <c r="F2219" i="1"/>
  <c r="F2218" i="1"/>
  <c r="F2217" i="1"/>
  <c r="F2216" i="1"/>
  <c r="F2215" i="1"/>
  <c r="F2214" i="1"/>
  <c r="F2213" i="1"/>
  <c r="F2212" i="1"/>
  <c r="F2211" i="1"/>
  <c r="F2210" i="1"/>
  <c r="F2209" i="1"/>
  <c r="F2208" i="1"/>
  <c r="F2207" i="1"/>
  <c r="F2206" i="1"/>
  <c r="F2205" i="1"/>
  <c r="F2204" i="1"/>
  <c r="F2203" i="1"/>
  <c r="F2202" i="1"/>
  <c r="F2201" i="1"/>
  <c r="F2200" i="1"/>
  <c r="F2199" i="1"/>
  <c r="F2198" i="1"/>
  <c r="F2197" i="1"/>
  <c r="F2196" i="1"/>
  <c r="F2195" i="1"/>
  <c r="F2194" i="1"/>
  <c r="F2193" i="1"/>
  <c r="F2192" i="1"/>
  <c r="F2191" i="1"/>
  <c r="F2190" i="1"/>
  <c r="F2189" i="1"/>
  <c r="F2188" i="1"/>
  <c r="F2187" i="1"/>
  <c r="F2186" i="1"/>
  <c r="F2185" i="1"/>
  <c r="F2184" i="1"/>
  <c r="F2183" i="1"/>
  <c r="F2182" i="1"/>
  <c r="F2181" i="1"/>
  <c r="F2180" i="1"/>
  <c r="F2179" i="1"/>
  <c r="F2178" i="1"/>
  <c r="F2177" i="1"/>
  <c r="F2176" i="1"/>
  <c r="F2175" i="1"/>
  <c r="F2174" i="1"/>
  <c r="F2173" i="1"/>
  <c r="F2172" i="1"/>
  <c r="F2171" i="1"/>
  <c r="F2170" i="1"/>
  <c r="F2169" i="1"/>
  <c r="F2168" i="1"/>
  <c r="F2167" i="1"/>
  <c r="F2166" i="1"/>
  <c r="F2165" i="1"/>
  <c r="F2164" i="1"/>
  <c r="F2163" i="1"/>
  <c r="F2162" i="1"/>
  <c r="F2161" i="1"/>
  <c r="F2160" i="1"/>
  <c r="F2159" i="1"/>
  <c r="F2158" i="1"/>
  <c r="F2157" i="1"/>
  <c r="F2156" i="1"/>
  <c r="F2155" i="1"/>
  <c r="F2154" i="1"/>
  <c r="F2153" i="1"/>
  <c r="F2152" i="1"/>
  <c r="F2151" i="1"/>
  <c r="F2150" i="1"/>
  <c r="F2149" i="1"/>
  <c r="F2148" i="1"/>
  <c r="F2147" i="1"/>
  <c r="F2146" i="1"/>
  <c r="F2145" i="1"/>
  <c r="F2144" i="1"/>
  <c r="F2143" i="1"/>
  <c r="F2142" i="1"/>
  <c r="F2141" i="1"/>
  <c r="F2140" i="1"/>
  <c r="F2139" i="1"/>
  <c r="F2138" i="1"/>
  <c r="F2137" i="1"/>
  <c r="F2136" i="1"/>
  <c r="F2135" i="1"/>
  <c r="F2134" i="1"/>
  <c r="F2133" i="1"/>
  <c r="F2132" i="1"/>
  <c r="F2131" i="1"/>
  <c r="F2130" i="1"/>
  <c r="F2129" i="1"/>
  <c r="F2128" i="1"/>
  <c r="F2127" i="1"/>
  <c r="F2126" i="1"/>
  <c r="F2125" i="1"/>
  <c r="F2124" i="1"/>
  <c r="F2123" i="1"/>
  <c r="F2122" i="1"/>
  <c r="F2121" i="1"/>
  <c r="F2120" i="1"/>
  <c r="F2119" i="1"/>
  <c r="F2118" i="1"/>
  <c r="F2117" i="1"/>
  <c r="F2116" i="1"/>
  <c r="F2115" i="1"/>
  <c r="F2114" i="1"/>
  <c r="F2113" i="1"/>
  <c r="F2112" i="1"/>
  <c r="F2111" i="1"/>
  <c r="F2110" i="1"/>
  <c r="F2109" i="1"/>
  <c r="F2108" i="1"/>
  <c r="F2107" i="1"/>
  <c r="F2106" i="1"/>
  <c r="F2105" i="1"/>
  <c r="F2104" i="1"/>
  <c r="F2103" i="1"/>
  <c r="F2102" i="1"/>
  <c r="F2101" i="1"/>
  <c r="F2100" i="1"/>
  <c r="F2099" i="1"/>
  <c r="F2098" i="1"/>
  <c r="F2097" i="1"/>
  <c r="F2096" i="1"/>
  <c r="F2095" i="1"/>
  <c r="F2094" i="1"/>
  <c r="F2093" i="1"/>
  <c r="F2092" i="1"/>
  <c r="F2091" i="1"/>
  <c r="F2090" i="1"/>
  <c r="F2089" i="1"/>
  <c r="F2088" i="1"/>
  <c r="F2087" i="1"/>
  <c r="F2086" i="1"/>
  <c r="F2085" i="1"/>
  <c r="F2084" i="1"/>
  <c r="F2083" i="1"/>
  <c r="F2082" i="1"/>
  <c r="F2081" i="1"/>
  <c r="F2080" i="1"/>
  <c r="F2079" i="1"/>
  <c r="F2078" i="1"/>
  <c r="F2077" i="1"/>
  <c r="F2076" i="1"/>
  <c r="F2075" i="1"/>
  <c r="F2074" i="1"/>
  <c r="F2073" i="1"/>
  <c r="F2072" i="1"/>
  <c r="F2071" i="1"/>
  <c r="F2070" i="1"/>
  <c r="F2069" i="1"/>
  <c r="F2068" i="1"/>
  <c r="F2067" i="1"/>
  <c r="F2066" i="1"/>
  <c r="F2065" i="1"/>
  <c r="F2064" i="1"/>
  <c r="F2063" i="1"/>
  <c r="F2062" i="1"/>
  <c r="F2061" i="1"/>
  <c r="F2060" i="1"/>
  <c r="F2059" i="1"/>
  <c r="F2058" i="1"/>
  <c r="F2057" i="1"/>
  <c r="F2056" i="1"/>
  <c r="F2055" i="1"/>
  <c r="F2054" i="1"/>
  <c r="F2053" i="1"/>
  <c r="F2052" i="1"/>
  <c r="F2051" i="1"/>
  <c r="F2050" i="1"/>
  <c r="F2049" i="1"/>
  <c r="F2048" i="1"/>
  <c r="F2047" i="1"/>
  <c r="F2046" i="1"/>
  <c r="F2045" i="1"/>
  <c r="F2044" i="1"/>
  <c r="F2043" i="1"/>
  <c r="F2042" i="1"/>
  <c r="F2041" i="1"/>
  <c r="F2040" i="1"/>
  <c r="F2039" i="1"/>
  <c r="F2038" i="1"/>
  <c r="F2037" i="1"/>
  <c r="F2036" i="1"/>
  <c r="F2035" i="1"/>
  <c r="F2034" i="1"/>
  <c r="F2033" i="1"/>
  <c r="F2032" i="1"/>
  <c r="F2031" i="1"/>
  <c r="F2030" i="1"/>
  <c r="F2029" i="1"/>
  <c r="F2028" i="1"/>
  <c r="F2027" i="1"/>
  <c r="F2026" i="1"/>
  <c r="F2025" i="1"/>
  <c r="F2024" i="1"/>
  <c r="F2023" i="1"/>
  <c r="F2022" i="1"/>
  <c r="F2021" i="1"/>
  <c r="F2020" i="1"/>
  <c r="F2019" i="1"/>
  <c r="F2018" i="1"/>
  <c r="F2017" i="1"/>
  <c r="F2016" i="1"/>
  <c r="F2015" i="1"/>
  <c r="F2014" i="1"/>
  <c r="F2013" i="1"/>
  <c r="F2012" i="1"/>
  <c r="F2011" i="1"/>
  <c r="F2010" i="1"/>
  <c r="F2009" i="1"/>
  <c r="F2008" i="1"/>
  <c r="F2007" i="1"/>
  <c r="F2006" i="1"/>
  <c r="F2005" i="1"/>
  <c r="F2004" i="1"/>
  <c r="F2003" i="1"/>
  <c r="F2002" i="1"/>
  <c r="F2001" i="1"/>
  <c r="F2000" i="1"/>
  <c r="F1999" i="1"/>
  <c r="F1998" i="1"/>
  <c r="F1997" i="1"/>
  <c r="F1996" i="1"/>
  <c r="F1995" i="1"/>
  <c r="F1994" i="1"/>
  <c r="F1993" i="1"/>
  <c r="F1992" i="1"/>
  <c r="F1991" i="1"/>
  <c r="F1990" i="1"/>
  <c r="F1989" i="1"/>
  <c r="F1988" i="1"/>
  <c r="F1987" i="1"/>
  <c r="F1986" i="1"/>
  <c r="F1985" i="1"/>
  <c r="F1984" i="1"/>
  <c r="F1983" i="1"/>
  <c r="F1982" i="1"/>
  <c r="F1981" i="1"/>
  <c r="F1980" i="1"/>
  <c r="F1979" i="1"/>
  <c r="F1978" i="1"/>
  <c r="F1977" i="1"/>
  <c r="F1976" i="1"/>
  <c r="F1975" i="1"/>
  <c r="F1974" i="1"/>
  <c r="F1973" i="1"/>
  <c r="F1972" i="1"/>
  <c r="F1971" i="1"/>
  <c r="F1970" i="1"/>
  <c r="F1969" i="1"/>
  <c r="F1968" i="1"/>
  <c r="F1967" i="1"/>
  <c r="F1966" i="1"/>
  <c r="F1965" i="1"/>
  <c r="F1964" i="1"/>
  <c r="F1963" i="1"/>
  <c r="F1962" i="1"/>
  <c r="F1961" i="1"/>
  <c r="F1960" i="1"/>
  <c r="F1959" i="1"/>
  <c r="F1958" i="1"/>
  <c r="F1957" i="1"/>
  <c r="F1956" i="1"/>
  <c r="F1955" i="1"/>
  <c r="F1954" i="1"/>
  <c r="F1953" i="1"/>
  <c r="F1952" i="1"/>
  <c r="F1951" i="1"/>
  <c r="F1950" i="1"/>
  <c r="F1949" i="1"/>
  <c r="F1948" i="1"/>
  <c r="F1947" i="1"/>
  <c r="F1946" i="1"/>
  <c r="F1945" i="1"/>
  <c r="F1944" i="1"/>
  <c r="F1943" i="1"/>
  <c r="F1942" i="1"/>
  <c r="F1941" i="1"/>
  <c r="F1940" i="1"/>
  <c r="F1939" i="1"/>
  <c r="F1938" i="1"/>
  <c r="F1937" i="1"/>
  <c r="F1936" i="1"/>
  <c r="F1935" i="1"/>
  <c r="F1934" i="1"/>
  <c r="F1933" i="1"/>
  <c r="F1932" i="1"/>
  <c r="F1931" i="1"/>
  <c r="F1930" i="1"/>
  <c r="F1929" i="1"/>
  <c r="F1928" i="1"/>
  <c r="F1927" i="1"/>
  <c r="F1926" i="1"/>
  <c r="F1925" i="1"/>
  <c r="F1924" i="1"/>
  <c r="F1923" i="1"/>
  <c r="F1922" i="1"/>
  <c r="F1921" i="1"/>
  <c r="F1920" i="1"/>
  <c r="F1919" i="1"/>
  <c r="F1918" i="1"/>
  <c r="F1917" i="1"/>
  <c r="F1916" i="1"/>
  <c r="F1915" i="1"/>
  <c r="F1914" i="1"/>
  <c r="F1913" i="1"/>
  <c r="F1912" i="1"/>
  <c r="F1911" i="1"/>
  <c r="F1910" i="1"/>
  <c r="F1909" i="1"/>
  <c r="F1908" i="1"/>
  <c r="F1907" i="1"/>
  <c r="F1906" i="1"/>
  <c r="F1905" i="1"/>
  <c r="F1904" i="1"/>
  <c r="F1903" i="1"/>
  <c r="F1902" i="1"/>
  <c r="F1901" i="1"/>
  <c r="F1900" i="1"/>
  <c r="F1899" i="1"/>
  <c r="F1898" i="1"/>
  <c r="F1897" i="1"/>
  <c r="F1896" i="1"/>
  <c r="F1895" i="1"/>
  <c r="F1894" i="1"/>
  <c r="F1893" i="1"/>
  <c r="F1892" i="1"/>
  <c r="F1891" i="1"/>
  <c r="F1890" i="1"/>
  <c r="F1889" i="1"/>
  <c r="F1888" i="1"/>
  <c r="F1887" i="1"/>
  <c r="F1886" i="1"/>
  <c r="F1885" i="1"/>
  <c r="F1884" i="1"/>
  <c r="F1883" i="1"/>
  <c r="F1882" i="1"/>
  <c r="F1881" i="1"/>
  <c r="F1880" i="1"/>
  <c r="F1879" i="1"/>
  <c r="F1878" i="1"/>
  <c r="F1877" i="1"/>
  <c r="F1876" i="1"/>
  <c r="F1875" i="1"/>
  <c r="F1874" i="1"/>
  <c r="F1873" i="1"/>
  <c r="F1872" i="1"/>
  <c r="F1871" i="1"/>
  <c r="F1870" i="1"/>
  <c r="F1869" i="1"/>
  <c r="F1868" i="1"/>
  <c r="F1867" i="1"/>
  <c r="F1866" i="1"/>
  <c r="F1865" i="1"/>
  <c r="F1864" i="1"/>
  <c r="F1863" i="1"/>
  <c r="F1862" i="1"/>
  <c r="F1861" i="1"/>
  <c r="F1860" i="1"/>
  <c r="F1859" i="1"/>
  <c r="F1858" i="1"/>
  <c r="F1857" i="1"/>
  <c r="F1856" i="1"/>
  <c r="F1855" i="1"/>
  <c r="F1854" i="1"/>
  <c r="F1853" i="1"/>
  <c r="F1852" i="1"/>
  <c r="F1851" i="1"/>
  <c r="F1850" i="1"/>
  <c r="F1849" i="1"/>
  <c r="F1848" i="1"/>
  <c r="F1847" i="1"/>
  <c r="F1846" i="1"/>
  <c r="F1845" i="1"/>
  <c r="F1844" i="1"/>
  <c r="F1843" i="1"/>
  <c r="F1842" i="1"/>
  <c r="F1841" i="1"/>
  <c r="F1840" i="1"/>
  <c r="F1839" i="1"/>
  <c r="F1838" i="1"/>
  <c r="F1837" i="1"/>
  <c r="F1836" i="1"/>
  <c r="F1835" i="1"/>
  <c r="F1834" i="1"/>
  <c r="F1833" i="1"/>
  <c r="F1832" i="1"/>
  <c r="F1831" i="1"/>
  <c r="F1830" i="1"/>
  <c r="F1829" i="1"/>
  <c r="F1828" i="1"/>
  <c r="F1827" i="1"/>
  <c r="F1826" i="1"/>
  <c r="F1825" i="1"/>
  <c r="F1824" i="1"/>
  <c r="F1823" i="1"/>
  <c r="F1822" i="1"/>
  <c r="F1821" i="1"/>
  <c r="F1820" i="1"/>
  <c r="F1819" i="1"/>
  <c r="F1818" i="1"/>
  <c r="F1817" i="1"/>
  <c r="F1816" i="1"/>
  <c r="F1815" i="1"/>
  <c r="F1814" i="1"/>
  <c r="F1813" i="1"/>
  <c r="F1812" i="1"/>
  <c r="F1811" i="1"/>
  <c r="F1810" i="1"/>
  <c r="F1809" i="1"/>
  <c r="F1808" i="1"/>
  <c r="F1807" i="1"/>
  <c r="F1806" i="1"/>
  <c r="F1805" i="1"/>
  <c r="F1804" i="1"/>
  <c r="F1803" i="1"/>
  <c r="F1802" i="1"/>
  <c r="F1801" i="1"/>
  <c r="F1800" i="1"/>
  <c r="F1799" i="1"/>
  <c r="F1798" i="1"/>
  <c r="F1797" i="1"/>
  <c r="F1796" i="1"/>
  <c r="F1795" i="1"/>
  <c r="F1794" i="1"/>
  <c r="F1793" i="1"/>
  <c r="F1792" i="1"/>
  <c r="F1791" i="1"/>
  <c r="F1790" i="1"/>
  <c r="F1789" i="1"/>
  <c r="F1788" i="1"/>
  <c r="F1787" i="1"/>
  <c r="F1786" i="1"/>
  <c r="F1785" i="1"/>
  <c r="F1784" i="1"/>
  <c r="F1783" i="1"/>
  <c r="F1782" i="1"/>
  <c r="F1781" i="1"/>
  <c r="F1780" i="1"/>
  <c r="F1779" i="1"/>
  <c r="F1778" i="1"/>
  <c r="F1777" i="1"/>
  <c r="F1776" i="1"/>
  <c r="F1775" i="1"/>
  <c r="F1774" i="1"/>
  <c r="F1773" i="1"/>
  <c r="F1772" i="1"/>
  <c r="F1771" i="1"/>
  <c r="F1770" i="1"/>
  <c r="F1769" i="1"/>
  <c r="F1768" i="1"/>
  <c r="F1767" i="1"/>
  <c r="F1766" i="1"/>
  <c r="F1765" i="1"/>
  <c r="F1764" i="1"/>
  <c r="F1763" i="1"/>
  <c r="F1762" i="1"/>
  <c r="F1761" i="1"/>
  <c r="F1760" i="1"/>
  <c r="F1759" i="1"/>
  <c r="F1758" i="1"/>
  <c r="F1757" i="1"/>
  <c r="F1756" i="1"/>
  <c r="F1755" i="1"/>
  <c r="F1754" i="1"/>
  <c r="F1753" i="1"/>
  <c r="F1752" i="1"/>
  <c r="F1751" i="1"/>
  <c r="F1750" i="1"/>
  <c r="F1749" i="1"/>
  <c r="F1748" i="1"/>
  <c r="F1747" i="1"/>
  <c r="F1746" i="1"/>
  <c r="F1745" i="1"/>
  <c r="F1744" i="1"/>
  <c r="F1743" i="1"/>
  <c r="F1742" i="1"/>
  <c r="F1741" i="1"/>
  <c r="F1740" i="1"/>
  <c r="F1739" i="1"/>
  <c r="F1738" i="1"/>
  <c r="F1737" i="1"/>
  <c r="F1736" i="1"/>
  <c r="F1735" i="1"/>
  <c r="F1734" i="1"/>
  <c r="F1733" i="1"/>
  <c r="F1732" i="1"/>
  <c r="F1731" i="1"/>
  <c r="F1730" i="1"/>
  <c r="F1729" i="1"/>
  <c r="F1728" i="1"/>
  <c r="F1727" i="1"/>
  <c r="F1726" i="1"/>
  <c r="F1725" i="1"/>
  <c r="F1724" i="1"/>
  <c r="F1723" i="1"/>
  <c r="F1722" i="1"/>
  <c r="F1721" i="1"/>
  <c r="F1720" i="1"/>
  <c r="F1719" i="1"/>
  <c r="F1718" i="1"/>
  <c r="F1717" i="1"/>
  <c r="F1716" i="1"/>
  <c r="F1715" i="1"/>
  <c r="F1714" i="1"/>
  <c r="F1713" i="1"/>
  <c r="F1712" i="1"/>
  <c r="F1711" i="1"/>
  <c r="F1710" i="1"/>
  <c r="F1709" i="1"/>
  <c r="F1708" i="1"/>
  <c r="F1707" i="1"/>
  <c r="F1706" i="1"/>
  <c r="F1705" i="1"/>
  <c r="F1704" i="1"/>
  <c r="F1703" i="1"/>
  <c r="F1702" i="1"/>
  <c r="F1701" i="1"/>
  <c r="F1700" i="1"/>
  <c r="F1699" i="1"/>
  <c r="F1698" i="1"/>
  <c r="F1697" i="1"/>
  <c r="F1696" i="1"/>
  <c r="F1695" i="1"/>
  <c r="F1694" i="1"/>
  <c r="F1693" i="1"/>
  <c r="F1692" i="1"/>
  <c r="F1691" i="1"/>
  <c r="F1690" i="1"/>
  <c r="F1689" i="1"/>
  <c r="F1688" i="1"/>
  <c r="F1687" i="1"/>
  <c r="F1686" i="1"/>
  <c r="F1685" i="1"/>
  <c r="F1684" i="1"/>
  <c r="F1683" i="1"/>
  <c r="F1682" i="1"/>
  <c r="F1681" i="1"/>
  <c r="F1680" i="1"/>
  <c r="F1679" i="1"/>
  <c r="F1678" i="1"/>
  <c r="F1677" i="1"/>
  <c r="F1676" i="1"/>
  <c r="F1675" i="1"/>
  <c r="F1674" i="1"/>
  <c r="F1673" i="1"/>
  <c r="F1672" i="1"/>
  <c r="F1671" i="1"/>
  <c r="F1670" i="1"/>
  <c r="F1669" i="1"/>
  <c r="F1668" i="1"/>
  <c r="F1667" i="1"/>
  <c r="F1666" i="1"/>
  <c r="F1665" i="1"/>
  <c r="F1664" i="1"/>
  <c r="F1663" i="1"/>
  <c r="F1662" i="1"/>
  <c r="F1661" i="1"/>
  <c r="F1660" i="1"/>
  <c r="F1659" i="1"/>
  <c r="F1658" i="1"/>
  <c r="F1657" i="1"/>
  <c r="F1656" i="1"/>
  <c r="F1655" i="1"/>
  <c r="F1654" i="1"/>
  <c r="F1653" i="1"/>
  <c r="F1652" i="1"/>
  <c r="F1651" i="1"/>
  <c r="F1650" i="1"/>
  <c r="F1649" i="1"/>
  <c r="F1648" i="1"/>
  <c r="F1647" i="1"/>
  <c r="F1646" i="1"/>
  <c r="F1645" i="1"/>
  <c r="F1644" i="1"/>
  <c r="F1643" i="1"/>
  <c r="F1642" i="1"/>
  <c r="F1641" i="1"/>
  <c r="F1640" i="1"/>
  <c r="F1639" i="1"/>
  <c r="F1638" i="1"/>
  <c r="F1637" i="1"/>
  <c r="F1636" i="1"/>
  <c r="F1635" i="1"/>
  <c r="F1634" i="1"/>
  <c r="F1633" i="1"/>
  <c r="F1632" i="1"/>
  <c r="F1631" i="1"/>
  <c r="F1630" i="1"/>
  <c r="F1629" i="1"/>
  <c r="F1628" i="1"/>
  <c r="F1627" i="1"/>
  <c r="F1626" i="1"/>
  <c r="F1625" i="1"/>
  <c r="F1624" i="1"/>
  <c r="F1623" i="1"/>
  <c r="F1622" i="1"/>
  <c r="F1621" i="1"/>
  <c r="F1620" i="1"/>
  <c r="F1619" i="1"/>
  <c r="F1618" i="1"/>
  <c r="F1617" i="1"/>
  <c r="F1616" i="1"/>
  <c r="F1615" i="1"/>
  <c r="F1614" i="1"/>
  <c r="F1613" i="1"/>
  <c r="F1612" i="1"/>
  <c r="F1611" i="1"/>
  <c r="F1610" i="1"/>
  <c r="F1609" i="1"/>
  <c r="F1608" i="1"/>
  <c r="F1607" i="1"/>
  <c r="F1606" i="1"/>
  <c r="F1605" i="1"/>
  <c r="F1604" i="1"/>
  <c r="F1603" i="1"/>
  <c r="F1602" i="1"/>
  <c r="F1601" i="1"/>
  <c r="F1600" i="1"/>
  <c r="F1599" i="1"/>
  <c r="F1598" i="1"/>
  <c r="F1597" i="1"/>
  <c r="F1596" i="1"/>
  <c r="F1595" i="1"/>
  <c r="F1594" i="1"/>
  <c r="F1593" i="1"/>
  <c r="F1592" i="1"/>
  <c r="F1591" i="1"/>
  <c r="F1590" i="1"/>
  <c r="F1589" i="1"/>
  <c r="F1588" i="1"/>
  <c r="F1587" i="1"/>
  <c r="F1586" i="1"/>
  <c r="F1585" i="1"/>
  <c r="F1584" i="1"/>
  <c r="F1583" i="1"/>
  <c r="F1582" i="1"/>
  <c r="F1581" i="1"/>
  <c r="F1580" i="1"/>
  <c r="F1579" i="1"/>
  <c r="F1578" i="1"/>
  <c r="F1577" i="1"/>
  <c r="F1576" i="1"/>
  <c r="F1575" i="1"/>
  <c r="F1574" i="1"/>
  <c r="F1573" i="1"/>
  <c r="F1572" i="1"/>
  <c r="F1571" i="1"/>
  <c r="F1570" i="1"/>
  <c r="F1569" i="1"/>
  <c r="F1568" i="1"/>
  <c r="F1567" i="1"/>
  <c r="F1566" i="1"/>
  <c r="F1565" i="1"/>
  <c r="F1564" i="1"/>
  <c r="F1563" i="1"/>
  <c r="F1562" i="1"/>
  <c r="F1561" i="1"/>
  <c r="F1560" i="1"/>
  <c r="F1559" i="1"/>
  <c r="F1558" i="1"/>
  <c r="F1557" i="1"/>
  <c r="F1556" i="1"/>
  <c r="F1555" i="1"/>
  <c r="F1554" i="1"/>
  <c r="F1553" i="1"/>
  <c r="F1552" i="1"/>
  <c r="F1551" i="1"/>
  <c r="F1550" i="1"/>
  <c r="F1549" i="1"/>
  <c r="F1548" i="1"/>
  <c r="F1547" i="1"/>
  <c r="F1546" i="1"/>
  <c r="F1545" i="1"/>
  <c r="F1544" i="1"/>
  <c r="F1543" i="1"/>
  <c r="F1542" i="1"/>
  <c r="F1541" i="1"/>
  <c r="F1540" i="1"/>
  <c r="F1539" i="1"/>
  <c r="F1538" i="1"/>
  <c r="F1537" i="1"/>
  <c r="F1536" i="1"/>
  <c r="F1535" i="1"/>
  <c r="F1534" i="1"/>
  <c r="F1533" i="1"/>
  <c r="F1532" i="1"/>
  <c r="F1531" i="1"/>
  <c r="F1530" i="1"/>
  <c r="F1529" i="1"/>
  <c r="F1528" i="1"/>
  <c r="F1527" i="1"/>
  <c r="F1526" i="1"/>
  <c r="F1525" i="1"/>
  <c r="F1524" i="1"/>
  <c r="F1523" i="1"/>
  <c r="F1522" i="1"/>
  <c r="F1521" i="1"/>
  <c r="F1520" i="1"/>
  <c r="F1519" i="1"/>
  <c r="F1518" i="1"/>
  <c r="F1517" i="1"/>
  <c r="F1516" i="1"/>
  <c r="F1515" i="1"/>
  <c r="F1514" i="1"/>
  <c r="F1513" i="1"/>
  <c r="F1512" i="1"/>
  <c r="F1511" i="1"/>
  <c r="F1510" i="1"/>
  <c r="F1509" i="1"/>
  <c r="F1508" i="1"/>
  <c r="F1507" i="1"/>
  <c r="F1506" i="1"/>
  <c r="F1505" i="1"/>
  <c r="F1504" i="1"/>
  <c r="F1503" i="1"/>
  <c r="F1502" i="1"/>
  <c r="F1501" i="1"/>
  <c r="F1500" i="1"/>
  <c r="F1499" i="1"/>
  <c r="F1498" i="1"/>
  <c r="F1497" i="1"/>
  <c r="F1496" i="1"/>
  <c r="F1495" i="1"/>
  <c r="F1494" i="1"/>
  <c r="F1493" i="1"/>
  <c r="F1492" i="1"/>
  <c r="F1491" i="1"/>
  <c r="F1490" i="1"/>
  <c r="F1489" i="1"/>
  <c r="F1488" i="1"/>
  <c r="F1487" i="1"/>
  <c r="F1486" i="1"/>
  <c r="F1485" i="1"/>
  <c r="F1484" i="1"/>
  <c r="F1483" i="1"/>
  <c r="F1482" i="1"/>
  <c r="F1481" i="1"/>
  <c r="F1480" i="1"/>
  <c r="F1479" i="1"/>
  <c r="F1478" i="1"/>
  <c r="F1477" i="1"/>
  <c r="F1476" i="1"/>
  <c r="F1475" i="1"/>
  <c r="F1474" i="1"/>
  <c r="F1473" i="1"/>
  <c r="F1472" i="1"/>
  <c r="F1471" i="1"/>
  <c r="F1470" i="1"/>
  <c r="F1469" i="1"/>
  <c r="F1468" i="1"/>
  <c r="F1467" i="1"/>
  <c r="F1466" i="1"/>
  <c r="F1465" i="1"/>
  <c r="F1464" i="1"/>
  <c r="F1463" i="1"/>
  <c r="F1462" i="1"/>
  <c r="F1461" i="1"/>
  <c r="F1460" i="1"/>
  <c r="F1459" i="1"/>
  <c r="F1458" i="1"/>
  <c r="F1457" i="1"/>
  <c r="F1456" i="1"/>
  <c r="F1455" i="1"/>
  <c r="F1454" i="1"/>
  <c r="F1453" i="1"/>
  <c r="F1452" i="1"/>
  <c r="F1451" i="1"/>
  <c r="F1450" i="1"/>
  <c r="F1449" i="1"/>
  <c r="F1448" i="1"/>
  <c r="F1447" i="1"/>
  <c r="F1446" i="1"/>
  <c r="F1445" i="1"/>
  <c r="F1444" i="1"/>
  <c r="F1443" i="1"/>
  <c r="F1442" i="1"/>
  <c r="F1441" i="1"/>
  <c r="F1440" i="1"/>
  <c r="F1439" i="1"/>
  <c r="F1438" i="1"/>
  <c r="F1437" i="1"/>
  <c r="F1436" i="1"/>
  <c r="F1435" i="1"/>
  <c r="F1434" i="1"/>
  <c r="F1433" i="1"/>
  <c r="F1432" i="1"/>
  <c r="F1431" i="1"/>
  <c r="F1430" i="1"/>
  <c r="F1429" i="1"/>
  <c r="F1428" i="1"/>
  <c r="F1427" i="1"/>
  <c r="F1426" i="1"/>
  <c r="F1425" i="1"/>
  <c r="F1424" i="1"/>
  <c r="F1423" i="1"/>
  <c r="F1422" i="1"/>
  <c r="F1421" i="1"/>
  <c r="F1420" i="1"/>
  <c r="F1419" i="1"/>
  <c r="F1418" i="1"/>
  <c r="F1417" i="1"/>
  <c r="F1416" i="1"/>
  <c r="F1415" i="1"/>
  <c r="F1414" i="1"/>
  <c r="F1413" i="1"/>
  <c r="F1412" i="1"/>
  <c r="F1411" i="1"/>
  <c r="F1410" i="1"/>
  <c r="F1409" i="1"/>
  <c r="F1408" i="1"/>
  <c r="F1407" i="1"/>
  <c r="F1406" i="1"/>
  <c r="F1405" i="1"/>
  <c r="F1404" i="1"/>
  <c r="F1403" i="1"/>
  <c r="F1402" i="1"/>
  <c r="F1401" i="1"/>
  <c r="F1400" i="1"/>
  <c r="F1399" i="1"/>
  <c r="F1398" i="1"/>
  <c r="F1397" i="1"/>
  <c r="F1396" i="1"/>
  <c r="F1395" i="1"/>
  <c r="F1394" i="1"/>
  <c r="F1393" i="1"/>
  <c r="F1392" i="1"/>
  <c r="F1391" i="1"/>
  <c r="F1390" i="1"/>
  <c r="F1389" i="1"/>
  <c r="F1388" i="1"/>
  <c r="F1387" i="1"/>
  <c r="F1386" i="1"/>
  <c r="F1385" i="1"/>
  <c r="F1384" i="1"/>
  <c r="F1383" i="1"/>
  <c r="F1382" i="1"/>
  <c r="F1381" i="1"/>
  <c r="F1380" i="1"/>
  <c r="F1379" i="1"/>
  <c r="F1378" i="1"/>
  <c r="F1377" i="1"/>
  <c r="F1376" i="1"/>
  <c r="F1375" i="1"/>
  <c r="F1374" i="1"/>
  <c r="F1373" i="1"/>
  <c r="F1372" i="1"/>
  <c r="F1371" i="1"/>
  <c r="F1370" i="1"/>
  <c r="F1369" i="1"/>
  <c r="F1368" i="1"/>
  <c r="F1367" i="1"/>
  <c r="F1366" i="1"/>
  <c r="F1365" i="1"/>
  <c r="F1364" i="1"/>
  <c r="F1363" i="1"/>
  <c r="F1362" i="1"/>
  <c r="F1361" i="1"/>
  <c r="F1360" i="1"/>
  <c r="F1359" i="1"/>
  <c r="F1358" i="1"/>
  <c r="F1357" i="1"/>
  <c r="F1356" i="1"/>
  <c r="F1355" i="1"/>
  <c r="F1354" i="1"/>
  <c r="F1353" i="1"/>
  <c r="F1352" i="1"/>
  <c r="F1351" i="1"/>
  <c r="F1350" i="1"/>
  <c r="F1349" i="1"/>
  <c r="F1348" i="1"/>
  <c r="F1347" i="1"/>
  <c r="F1346" i="1"/>
  <c r="F1345" i="1"/>
  <c r="F1344" i="1"/>
  <c r="F1343" i="1"/>
  <c r="F1342" i="1"/>
  <c r="F1341" i="1"/>
  <c r="F1340" i="1"/>
  <c r="F1339" i="1"/>
  <c r="F1338" i="1"/>
  <c r="F1337" i="1"/>
  <c r="F1336" i="1"/>
  <c r="F1335" i="1"/>
  <c r="F1334" i="1"/>
  <c r="F1333" i="1"/>
  <c r="F1332" i="1"/>
  <c r="F1331" i="1"/>
  <c r="F1330" i="1"/>
  <c r="F1329" i="1"/>
  <c r="F1328" i="1"/>
  <c r="F1327" i="1"/>
  <c r="F1326" i="1"/>
  <c r="F1325" i="1"/>
  <c r="F1324" i="1"/>
  <c r="F1323" i="1"/>
  <c r="F1322" i="1"/>
  <c r="F1321" i="1"/>
  <c r="F1320" i="1"/>
  <c r="F1319" i="1"/>
  <c r="F1318" i="1"/>
  <c r="F1317" i="1"/>
  <c r="F1316" i="1"/>
  <c r="F1315" i="1"/>
  <c r="F1314" i="1"/>
  <c r="F1313" i="1"/>
  <c r="F1312" i="1"/>
  <c r="F1311" i="1"/>
  <c r="F1310" i="1"/>
  <c r="F1309" i="1"/>
  <c r="F1308" i="1"/>
  <c r="F1307" i="1"/>
  <c r="F1306" i="1"/>
  <c r="F1305" i="1"/>
  <c r="F1304" i="1"/>
  <c r="F1303" i="1"/>
  <c r="F1302" i="1"/>
  <c r="F1301" i="1"/>
  <c r="F1300" i="1"/>
  <c r="F1299" i="1"/>
  <c r="F1298" i="1"/>
  <c r="F1297" i="1"/>
  <c r="F1296" i="1"/>
  <c r="F1295" i="1"/>
  <c r="F1294" i="1"/>
  <c r="F1293" i="1"/>
  <c r="F1292" i="1"/>
  <c r="F1291" i="1"/>
  <c r="F1290" i="1"/>
  <c r="F1289" i="1"/>
  <c r="F1288" i="1"/>
  <c r="F1287" i="1"/>
  <c r="F1286" i="1"/>
  <c r="F1285" i="1"/>
  <c r="F1284" i="1"/>
  <c r="F1283" i="1"/>
  <c r="F1282" i="1"/>
  <c r="F1281" i="1"/>
  <c r="F1280" i="1"/>
  <c r="F1279" i="1"/>
  <c r="F1278" i="1"/>
  <c r="F1277" i="1"/>
  <c r="F1276" i="1"/>
  <c r="F1275" i="1"/>
  <c r="F1274" i="1"/>
  <c r="F1273" i="1"/>
  <c r="F1272" i="1"/>
  <c r="F1271" i="1"/>
  <c r="F1270" i="1"/>
  <c r="F1269" i="1"/>
  <c r="F1268" i="1"/>
  <c r="F1267" i="1"/>
  <c r="F1266" i="1"/>
  <c r="F1265" i="1"/>
  <c r="F1264" i="1"/>
  <c r="F1263" i="1"/>
  <c r="F1262" i="1"/>
  <c r="F1261" i="1"/>
  <c r="F1260" i="1"/>
  <c r="F1259" i="1"/>
  <c r="F1258" i="1"/>
  <c r="F1257" i="1"/>
  <c r="F1256" i="1"/>
  <c r="F1255" i="1"/>
  <c r="F1254" i="1"/>
  <c r="F1253" i="1"/>
  <c r="F1252" i="1"/>
  <c r="F1251" i="1"/>
  <c r="F1250" i="1"/>
  <c r="F1249" i="1"/>
  <c r="F1248" i="1"/>
  <c r="F1247" i="1"/>
  <c r="F1246" i="1"/>
  <c r="F1245" i="1"/>
  <c r="F1244" i="1"/>
  <c r="F1243" i="1"/>
  <c r="F1242" i="1"/>
  <c r="F1241" i="1"/>
  <c r="F1240" i="1"/>
  <c r="F1239" i="1"/>
  <c r="F1238" i="1"/>
  <c r="F1237" i="1"/>
  <c r="F1236" i="1"/>
  <c r="F1235" i="1"/>
  <c r="F1234" i="1"/>
  <c r="F1233" i="1"/>
  <c r="F1232" i="1"/>
  <c r="F1231" i="1"/>
  <c r="F1230" i="1"/>
  <c r="F1229" i="1"/>
  <c r="F1228" i="1"/>
  <c r="F1227" i="1"/>
  <c r="F1226" i="1"/>
  <c r="F1225" i="1"/>
  <c r="F1224" i="1"/>
  <c r="F1223" i="1"/>
  <c r="F1222" i="1"/>
  <c r="F1221" i="1"/>
  <c r="F1220" i="1"/>
  <c r="F1219" i="1"/>
  <c r="F1218" i="1"/>
  <c r="F1217" i="1"/>
  <c r="F1216" i="1"/>
  <c r="F1215" i="1"/>
  <c r="F1214" i="1"/>
  <c r="F1213" i="1"/>
  <c r="F1212" i="1"/>
  <c r="F1211" i="1"/>
  <c r="F1210" i="1"/>
  <c r="F1209" i="1"/>
  <c r="F1208" i="1"/>
  <c r="F1207" i="1"/>
  <c r="F1206" i="1"/>
  <c r="F1205" i="1"/>
  <c r="F1204" i="1"/>
  <c r="F1203" i="1"/>
  <c r="F1202" i="1"/>
  <c r="F1201" i="1"/>
  <c r="F1200" i="1"/>
  <c r="F1199" i="1"/>
  <c r="F1198" i="1"/>
  <c r="F1197" i="1"/>
  <c r="F1196" i="1"/>
  <c r="F1195" i="1"/>
  <c r="F1194" i="1"/>
  <c r="F1193" i="1"/>
  <c r="F1192" i="1"/>
  <c r="F1191" i="1"/>
  <c r="F1190" i="1"/>
  <c r="F1189" i="1"/>
  <c r="F1188" i="1"/>
  <c r="F1187" i="1"/>
  <c r="F1186" i="1"/>
  <c r="F1185" i="1"/>
  <c r="F1184" i="1"/>
  <c r="F1183" i="1"/>
  <c r="F1182" i="1"/>
  <c r="F1181" i="1"/>
  <c r="F1180" i="1"/>
  <c r="F1179" i="1"/>
  <c r="F1178" i="1"/>
  <c r="F1177" i="1"/>
  <c r="F1176" i="1"/>
  <c r="F1175" i="1"/>
  <c r="F1174" i="1"/>
  <c r="F1173" i="1"/>
  <c r="F1172" i="1"/>
  <c r="F1171" i="1"/>
  <c r="F1170" i="1"/>
  <c r="F1169" i="1"/>
  <c r="F1168" i="1"/>
  <c r="F1167" i="1"/>
  <c r="F1166" i="1"/>
  <c r="F1165" i="1"/>
  <c r="F1164" i="1"/>
  <c r="F1163" i="1"/>
  <c r="F1162" i="1"/>
  <c r="F1161" i="1"/>
  <c r="F1160" i="1"/>
  <c r="F1159" i="1"/>
  <c r="F1158" i="1"/>
  <c r="F1157" i="1"/>
  <c r="F1156" i="1"/>
  <c r="F1155" i="1"/>
  <c r="F1154" i="1"/>
  <c r="F1153" i="1"/>
  <c r="F1152" i="1"/>
  <c r="F1151" i="1"/>
  <c r="F1150" i="1"/>
  <c r="F1149" i="1"/>
  <c r="F1148" i="1"/>
  <c r="F1147" i="1"/>
  <c r="F1146" i="1"/>
  <c r="F1145" i="1"/>
  <c r="F1144" i="1"/>
  <c r="F1143" i="1"/>
  <c r="F1142" i="1"/>
  <c r="F1141" i="1"/>
  <c r="F1140" i="1"/>
  <c r="F1139" i="1"/>
  <c r="F1138" i="1"/>
  <c r="F1137" i="1"/>
  <c r="F1136" i="1"/>
  <c r="F1135" i="1"/>
  <c r="F1134" i="1"/>
  <c r="F1133" i="1"/>
  <c r="F1132" i="1"/>
  <c r="F1131" i="1"/>
  <c r="F1130" i="1"/>
  <c r="F1129" i="1"/>
  <c r="F1128" i="1"/>
  <c r="F1127" i="1"/>
  <c r="F1126" i="1"/>
  <c r="F1125" i="1"/>
  <c r="F1124" i="1"/>
  <c r="F1123" i="1"/>
  <c r="F1122" i="1"/>
  <c r="F1121" i="1"/>
  <c r="F1120" i="1"/>
  <c r="F1119" i="1"/>
  <c r="F1118" i="1"/>
  <c r="F1117" i="1"/>
  <c r="F1116" i="1"/>
  <c r="F1115" i="1"/>
  <c r="F1114" i="1"/>
  <c r="F1113" i="1"/>
  <c r="F1112" i="1"/>
  <c r="F1111" i="1"/>
  <c r="F1110" i="1"/>
  <c r="F1109" i="1"/>
  <c r="F1108" i="1"/>
  <c r="F1107" i="1"/>
  <c r="F1106" i="1"/>
  <c r="F1105" i="1"/>
  <c r="F1104" i="1"/>
  <c r="F1103" i="1"/>
  <c r="F1102" i="1"/>
  <c r="F1101" i="1"/>
  <c r="F1100" i="1"/>
  <c r="F1099" i="1"/>
  <c r="F1098" i="1"/>
  <c r="F1097" i="1"/>
  <c r="F1096" i="1"/>
  <c r="F1095" i="1"/>
  <c r="F1094" i="1"/>
  <c r="F1093" i="1"/>
  <c r="F1092" i="1"/>
  <c r="F1091" i="1"/>
  <c r="F1090" i="1"/>
  <c r="F1089" i="1"/>
  <c r="F1088" i="1"/>
  <c r="F1087" i="1"/>
  <c r="F1086" i="1"/>
  <c r="F1085" i="1"/>
  <c r="F1084" i="1"/>
  <c r="F1083" i="1"/>
  <c r="F1082" i="1"/>
  <c r="F1081" i="1"/>
  <c r="F1080" i="1"/>
  <c r="F1079" i="1"/>
  <c r="F1078" i="1"/>
  <c r="F1077" i="1"/>
  <c r="F1076" i="1"/>
  <c r="F1075" i="1"/>
  <c r="F1074" i="1"/>
  <c r="F1073" i="1"/>
  <c r="F1072" i="1"/>
  <c r="F1071" i="1"/>
  <c r="F1070" i="1"/>
  <c r="F1069" i="1"/>
  <c r="F1068" i="1"/>
  <c r="F1067" i="1"/>
  <c r="F1066" i="1"/>
  <c r="F1065" i="1"/>
  <c r="F1064" i="1"/>
  <c r="F1063" i="1"/>
  <c r="F1062" i="1"/>
  <c r="F1061" i="1"/>
  <c r="F1060" i="1"/>
  <c r="F1059" i="1"/>
  <c r="F1058" i="1"/>
  <c r="F1057" i="1"/>
  <c r="F1056" i="1"/>
  <c r="F1055" i="1"/>
  <c r="F1054" i="1"/>
  <c r="F1053" i="1"/>
  <c r="F1052" i="1"/>
  <c r="F1051" i="1"/>
  <c r="F1050" i="1"/>
  <c r="F1049" i="1"/>
  <c r="F1048" i="1"/>
  <c r="F1047" i="1"/>
  <c r="F1046" i="1"/>
  <c r="F1045" i="1"/>
  <c r="F1044" i="1"/>
  <c r="F1043" i="1"/>
  <c r="F1042" i="1"/>
  <c r="F1041" i="1"/>
  <c r="F1040" i="1"/>
  <c r="F1039" i="1"/>
  <c r="F1038" i="1"/>
  <c r="F1037" i="1"/>
  <c r="F1036" i="1"/>
  <c r="F1035" i="1"/>
  <c r="F1034" i="1"/>
  <c r="F1033" i="1"/>
  <c r="F1032" i="1"/>
  <c r="F1031" i="1"/>
  <c r="F1030" i="1"/>
  <c r="F1029" i="1"/>
  <c r="F1028" i="1"/>
  <c r="F1027" i="1"/>
  <c r="F1026" i="1"/>
  <c r="F1025" i="1"/>
  <c r="F1024" i="1"/>
  <c r="F1023" i="1"/>
  <c r="F1022" i="1"/>
  <c r="F1021" i="1"/>
  <c r="F1020" i="1"/>
  <c r="F1019" i="1"/>
  <c r="F1018" i="1"/>
  <c r="F1017" i="1"/>
  <c r="F1016" i="1"/>
  <c r="F1015" i="1"/>
  <c r="F1014" i="1"/>
  <c r="F1013" i="1"/>
  <c r="F1012" i="1"/>
  <c r="F1011" i="1"/>
  <c r="F1010" i="1"/>
  <c r="F1009" i="1"/>
  <c r="F1008" i="1"/>
  <c r="F1007" i="1"/>
  <c r="F1006" i="1"/>
  <c r="F1005" i="1"/>
  <c r="F1004" i="1"/>
  <c r="F1003" i="1"/>
  <c r="F100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G829" i="1" s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G813" i="1" s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G797" i="1" s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G781" i="1" s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H729" i="1" s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H291" i="1" s="1"/>
  <c r="F290" i="1"/>
  <c r="F289" i="1"/>
  <c r="F288" i="1"/>
  <c r="F287" i="1"/>
  <c r="F286" i="1"/>
  <c r="F285" i="1"/>
  <c r="F284" i="1"/>
  <c r="F283" i="1"/>
  <c r="H283" i="1" s="1"/>
  <c r="F282" i="1"/>
  <c r="F281" i="1"/>
  <c r="F280" i="1"/>
  <c r="F279" i="1"/>
  <c r="F278" i="1"/>
  <c r="F277" i="1"/>
  <c r="F276" i="1"/>
  <c r="F275" i="1"/>
  <c r="H275" i="1" s="1"/>
  <c r="F274" i="1"/>
  <c r="F273" i="1"/>
  <c r="F272" i="1"/>
  <c r="F271" i="1"/>
  <c r="F270" i="1"/>
  <c r="F269" i="1"/>
  <c r="F268" i="1"/>
  <c r="F267" i="1"/>
  <c r="H267" i="1" s="1"/>
  <c r="F266" i="1"/>
  <c r="F265" i="1"/>
  <c r="F264" i="1"/>
  <c r="F263" i="1"/>
  <c r="F262" i="1"/>
  <c r="G262" i="1" s="1"/>
  <c r="F261" i="1"/>
  <c r="F260" i="1"/>
  <c r="F259" i="1"/>
  <c r="H259" i="1" s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G13" i="1" s="1"/>
  <c r="F12" i="1"/>
  <c r="F11" i="1"/>
  <c r="F10" i="1"/>
  <c r="F9" i="1"/>
  <c r="F8" i="1"/>
  <c r="F7" i="1"/>
  <c r="F6" i="1"/>
  <c r="F5" i="1"/>
  <c r="F4" i="1"/>
  <c r="F3" i="1"/>
  <c r="F2" i="1"/>
  <c r="G692" i="1" l="1"/>
  <c r="H38" i="1"/>
  <c r="H166" i="1"/>
  <c r="H278" i="1"/>
  <c r="G1862" i="1"/>
  <c r="H86" i="1"/>
  <c r="H134" i="1"/>
  <c r="H182" i="1"/>
  <c r="H286" i="1"/>
  <c r="G278" i="1"/>
  <c r="H22" i="1"/>
  <c r="H230" i="1"/>
  <c r="H262" i="1"/>
  <c r="H8" i="1"/>
  <c r="G296" i="1"/>
  <c r="G328" i="1"/>
  <c r="G360" i="1"/>
  <c r="G392" i="1"/>
  <c r="G424" i="1"/>
  <c r="G456" i="1"/>
  <c r="G488" i="1"/>
  <c r="G520" i="1"/>
  <c r="G552" i="1"/>
  <c r="G584" i="1"/>
  <c r="G616" i="1"/>
  <c r="G648" i="1"/>
  <c r="H54" i="1"/>
  <c r="H102" i="1"/>
  <c r="H150" i="1"/>
  <c r="H198" i="1"/>
  <c r="H246" i="1"/>
  <c r="G681" i="1"/>
  <c r="G713" i="1"/>
  <c r="G729" i="1"/>
  <c r="G745" i="1"/>
  <c r="G761" i="1"/>
  <c r="G777" i="1"/>
  <c r="G793" i="1"/>
  <c r="G809" i="1"/>
  <c r="G825" i="1"/>
  <c r="H793" i="1"/>
  <c r="H70" i="1"/>
  <c r="H118" i="1"/>
  <c r="H214" i="1"/>
  <c r="H270" i="1"/>
  <c r="G2" i="1"/>
  <c r="H906" i="1"/>
  <c r="H1098" i="1"/>
  <c r="H1114" i="1"/>
  <c r="H1162" i="1"/>
  <c r="H1178" i="1"/>
  <c r="H1234" i="1"/>
  <c r="H1266" i="1"/>
  <c r="H1362" i="1"/>
  <c r="H1394" i="1"/>
  <c r="G1162" i="1"/>
  <c r="H30" i="1"/>
  <c r="G30" i="1"/>
  <c r="H46" i="1"/>
  <c r="G46" i="1"/>
  <c r="H40" i="1"/>
  <c r="G40" i="1"/>
  <c r="H64" i="1"/>
  <c r="G64" i="1"/>
  <c r="H88" i="1"/>
  <c r="G88" i="1"/>
  <c r="H112" i="1"/>
  <c r="G112" i="1"/>
  <c r="H136" i="1"/>
  <c r="G136" i="1"/>
  <c r="H176" i="1"/>
  <c r="G176" i="1"/>
  <c r="G336" i="1"/>
  <c r="H336" i="1"/>
  <c r="G344" i="1"/>
  <c r="H344" i="1"/>
  <c r="G352" i="1"/>
  <c r="H352" i="1"/>
  <c r="G656" i="1"/>
  <c r="H656" i="1"/>
  <c r="G704" i="1"/>
  <c r="H704" i="1"/>
  <c r="G744" i="1"/>
  <c r="H744" i="1"/>
  <c r="G784" i="1"/>
  <c r="H784" i="1"/>
  <c r="G832" i="1"/>
  <c r="H832" i="1"/>
  <c r="H872" i="1"/>
  <c r="G872" i="1"/>
  <c r="H912" i="1"/>
  <c r="G912" i="1"/>
  <c r="H952" i="1"/>
  <c r="G952" i="1"/>
  <c r="H1000" i="1"/>
  <c r="G1000" i="1"/>
  <c r="H1032" i="1"/>
  <c r="G1032" i="1"/>
  <c r="H1072" i="1"/>
  <c r="G1072" i="1"/>
  <c r="H1112" i="1"/>
  <c r="G1112" i="1"/>
  <c r="H1152" i="1"/>
  <c r="G1152" i="1"/>
  <c r="H1192" i="1"/>
  <c r="G1192" i="1"/>
  <c r="H1216" i="1"/>
  <c r="G1216" i="1"/>
  <c r="H1264" i="1"/>
  <c r="G1264" i="1"/>
  <c r="H1312" i="1"/>
  <c r="G1312" i="1"/>
  <c r="H1352" i="1"/>
  <c r="G1352" i="1"/>
  <c r="H1392" i="1"/>
  <c r="G1392" i="1"/>
  <c r="H1432" i="1"/>
  <c r="G1432" i="1"/>
  <c r="H1472" i="1"/>
  <c r="G1472" i="1"/>
  <c r="H1512" i="1"/>
  <c r="G1512" i="1"/>
  <c r="H1552" i="1"/>
  <c r="G1552" i="1"/>
  <c r="H1592" i="1"/>
  <c r="G1592" i="1"/>
  <c r="H1632" i="1"/>
  <c r="G1632" i="1"/>
  <c r="H1672" i="1"/>
  <c r="G1672" i="1"/>
  <c r="H1704" i="1"/>
  <c r="G1704" i="1"/>
  <c r="H1744" i="1"/>
  <c r="G1744" i="1"/>
  <c r="H1792" i="1"/>
  <c r="G1792" i="1"/>
  <c r="H1824" i="1"/>
  <c r="G1824" i="1"/>
  <c r="H1872" i="1"/>
  <c r="G1872" i="1"/>
  <c r="H1912" i="1"/>
  <c r="G1912" i="1"/>
  <c r="H1944" i="1"/>
  <c r="G1944" i="1"/>
  <c r="H1984" i="1"/>
  <c r="G1984" i="1"/>
  <c r="H2032" i="1"/>
  <c r="G2032" i="1"/>
  <c r="H2072" i="1"/>
  <c r="G2072" i="1"/>
  <c r="H2112" i="1"/>
  <c r="G2112" i="1"/>
  <c r="H2144" i="1"/>
  <c r="G2144" i="1"/>
  <c r="H2176" i="1"/>
  <c r="G2176" i="1"/>
  <c r="H2216" i="1"/>
  <c r="G2216" i="1"/>
  <c r="H2256" i="1"/>
  <c r="G2256" i="1"/>
  <c r="H2296" i="1"/>
  <c r="G2296" i="1"/>
  <c r="H2336" i="1"/>
  <c r="G2336" i="1"/>
  <c r="H2376" i="1"/>
  <c r="G2376" i="1"/>
  <c r="H2416" i="1"/>
  <c r="G2416" i="1"/>
  <c r="H2464" i="1"/>
  <c r="G2464" i="1"/>
  <c r="H2504" i="1"/>
  <c r="G2504" i="1"/>
  <c r="H2536" i="1"/>
  <c r="G2536" i="1"/>
  <c r="H2584" i="1"/>
  <c r="G2584" i="1"/>
  <c r="H2624" i="1"/>
  <c r="G2624" i="1"/>
  <c r="H2648" i="1"/>
  <c r="G2648" i="1"/>
  <c r="H2688" i="1"/>
  <c r="G2688" i="1"/>
  <c r="H2720" i="1"/>
  <c r="G2720" i="1"/>
  <c r="H2760" i="1"/>
  <c r="G2760" i="1"/>
  <c r="H2784" i="1"/>
  <c r="G2784" i="1"/>
  <c r="H2816" i="1"/>
  <c r="G2816" i="1"/>
  <c r="H2864" i="1"/>
  <c r="G2864" i="1"/>
  <c r="H2896" i="1"/>
  <c r="G2896" i="1"/>
  <c r="H2928" i="1"/>
  <c r="G2928" i="1"/>
  <c r="H2960" i="1"/>
  <c r="G2960" i="1"/>
  <c r="H3000" i="1"/>
  <c r="G3000" i="1"/>
  <c r="H3024" i="1"/>
  <c r="G3024" i="1"/>
  <c r="H3048" i="1"/>
  <c r="G3048" i="1"/>
  <c r="H3064" i="1"/>
  <c r="G3064" i="1"/>
  <c r="H3080" i="1"/>
  <c r="G3080" i="1"/>
  <c r="H3104" i="1"/>
  <c r="G3104" i="1"/>
  <c r="H3128" i="1"/>
  <c r="G3128" i="1"/>
  <c r="H3152" i="1"/>
  <c r="G3152" i="1"/>
  <c r="H3184" i="1"/>
  <c r="G3184" i="1"/>
  <c r="H3216" i="1"/>
  <c r="G3216" i="1"/>
  <c r="H3240" i="1"/>
  <c r="G3240" i="1"/>
  <c r="H3264" i="1"/>
  <c r="G3264" i="1"/>
  <c r="H3288" i="1"/>
  <c r="G3288" i="1"/>
  <c r="H3312" i="1"/>
  <c r="G3312" i="1"/>
  <c r="H3328" i="1"/>
  <c r="G3328" i="1"/>
  <c r="H3352" i="1"/>
  <c r="G3352" i="1"/>
  <c r="H3368" i="1"/>
  <c r="G3368" i="1"/>
  <c r="H3384" i="1"/>
  <c r="G3384" i="1"/>
  <c r="H3416" i="1"/>
  <c r="G3416" i="1"/>
  <c r="H3440" i="1"/>
  <c r="G3440" i="1"/>
  <c r="H3464" i="1"/>
  <c r="G3464" i="1"/>
  <c r="H3496" i="1"/>
  <c r="G3496" i="1"/>
  <c r="H3520" i="1"/>
  <c r="G3520" i="1"/>
  <c r="H3536" i="1"/>
  <c r="G3536" i="1"/>
  <c r="H3560" i="1"/>
  <c r="G3560" i="1"/>
  <c r="H3576" i="1"/>
  <c r="G3576" i="1"/>
  <c r="H584" i="1"/>
  <c r="H33" i="1"/>
  <c r="G33" i="1"/>
  <c r="H49" i="1"/>
  <c r="G49" i="1"/>
  <c r="H65" i="1"/>
  <c r="G65" i="1"/>
  <c r="H73" i="1"/>
  <c r="G73" i="1"/>
  <c r="H89" i="1"/>
  <c r="G89" i="1"/>
  <c r="H105" i="1"/>
  <c r="G105" i="1"/>
  <c r="H121" i="1"/>
  <c r="G121" i="1"/>
  <c r="H129" i="1"/>
  <c r="G129" i="1"/>
  <c r="H137" i="1"/>
  <c r="G137" i="1"/>
  <c r="H145" i="1"/>
  <c r="G145" i="1"/>
  <c r="H153" i="1"/>
  <c r="G153" i="1"/>
  <c r="H161" i="1"/>
  <c r="G161" i="1"/>
  <c r="H169" i="1"/>
  <c r="G169" i="1"/>
  <c r="H177" i="1"/>
  <c r="G177" i="1"/>
  <c r="H185" i="1"/>
  <c r="G185" i="1"/>
  <c r="H193" i="1"/>
  <c r="G193" i="1"/>
  <c r="H201" i="1"/>
  <c r="G201" i="1"/>
  <c r="H209" i="1"/>
  <c r="G209" i="1"/>
  <c r="H217" i="1"/>
  <c r="G217" i="1"/>
  <c r="H225" i="1"/>
  <c r="G225" i="1"/>
  <c r="H233" i="1"/>
  <c r="G233" i="1"/>
  <c r="H241" i="1"/>
  <c r="G241" i="1"/>
  <c r="H249" i="1"/>
  <c r="G249" i="1"/>
  <c r="H257" i="1"/>
  <c r="G257" i="1"/>
  <c r="H265" i="1"/>
  <c r="G265" i="1"/>
  <c r="H273" i="1"/>
  <c r="G273" i="1"/>
  <c r="H281" i="1"/>
  <c r="G281" i="1"/>
  <c r="H289" i="1"/>
  <c r="G289" i="1"/>
  <c r="G297" i="1"/>
  <c r="H297" i="1"/>
  <c r="G305" i="1"/>
  <c r="H305" i="1"/>
  <c r="G313" i="1"/>
  <c r="H313" i="1"/>
  <c r="G321" i="1"/>
  <c r="H321" i="1"/>
  <c r="G329" i="1"/>
  <c r="H329" i="1"/>
  <c r="G337" i="1"/>
  <c r="H337" i="1"/>
  <c r="G345" i="1"/>
  <c r="H345" i="1"/>
  <c r="G353" i="1"/>
  <c r="H353" i="1"/>
  <c r="G361" i="1"/>
  <c r="H361" i="1"/>
  <c r="G369" i="1"/>
  <c r="H369" i="1"/>
  <c r="G377" i="1"/>
  <c r="H377" i="1"/>
  <c r="G385" i="1"/>
  <c r="H385" i="1"/>
  <c r="G393" i="1"/>
  <c r="H393" i="1"/>
  <c r="G401" i="1"/>
  <c r="H401" i="1"/>
  <c r="G409" i="1"/>
  <c r="H409" i="1"/>
  <c r="G417" i="1"/>
  <c r="H417" i="1"/>
  <c r="G425" i="1"/>
  <c r="H425" i="1"/>
  <c r="G433" i="1"/>
  <c r="H433" i="1"/>
  <c r="G441" i="1"/>
  <c r="H441" i="1"/>
  <c r="G449" i="1"/>
  <c r="H449" i="1"/>
  <c r="G457" i="1"/>
  <c r="H457" i="1"/>
  <c r="G465" i="1"/>
  <c r="H465" i="1"/>
  <c r="G473" i="1"/>
  <c r="H473" i="1"/>
  <c r="G481" i="1"/>
  <c r="H481" i="1"/>
  <c r="G489" i="1"/>
  <c r="H489" i="1"/>
  <c r="G497" i="1"/>
  <c r="H497" i="1"/>
  <c r="G505" i="1"/>
  <c r="H505" i="1"/>
  <c r="G513" i="1"/>
  <c r="H513" i="1"/>
  <c r="G521" i="1"/>
  <c r="H521" i="1"/>
  <c r="G529" i="1"/>
  <c r="H529" i="1"/>
  <c r="G537" i="1"/>
  <c r="H537" i="1"/>
  <c r="G545" i="1"/>
  <c r="H545" i="1"/>
  <c r="G553" i="1"/>
  <c r="H553" i="1"/>
  <c r="G561" i="1"/>
  <c r="H561" i="1"/>
  <c r="G569" i="1"/>
  <c r="H569" i="1"/>
  <c r="G577" i="1"/>
  <c r="H577" i="1"/>
  <c r="G585" i="1"/>
  <c r="H585" i="1"/>
  <c r="G593" i="1"/>
  <c r="H593" i="1"/>
  <c r="G601" i="1"/>
  <c r="H601" i="1"/>
  <c r="G609" i="1"/>
  <c r="H609" i="1"/>
  <c r="G617" i="1"/>
  <c r="H617" i="1"/>
  <c r="G625" i="1"/>
  <c r="H625" i="1"/>
  <c r="G633" i="1"/>
  <c r="H633" i="1"/>
  <c r="G641" i="1"/>
  <c r="H641" i="1"/>
  <c r="G649" i="1"/>
  <c r="H649" i="1"/>
  <c r="G657" i="1"/>
  <c r="H657" i="1"/>
  <c r="G665" i="1"/>
  <c r="H665" i="1"/>
  <c r="G673" i="1"/>
  <c r="H673" i="1"/>
  <c r="G689" i="1"/>
  <c r="H689" i="1"/>
  <c r="G697" i="1"/>
  <c r="H697" i="1"/>
  <c r="G705" i="1"/>
  <c r="H705" i="1"/>
  <c r="G70" i="1"/>
  <c r="G198" i="1"/>
  <c r="H360" i="1"/>
  <c r="H616" i="1"/>
  <c r="H32" i="1"/>
  <c r="G32" i="1"/>
  <c r="H56" i="1"/>
  <c r="G56" i="1"/>
  <c r="H80" i="1"/>
  <c r="G80" i="1"/>
  <c r="H104" i="1"/>
  <c r="G104" i="1"/>
  <c r="H128" i="1"/>
  <c r="G128" i="1"/>
  <c r="H144" i="1"/>
  <c r="G144" i="1"/>
  <c r="H168" i="1"/>
  <c r="G168" i="1"/>
  <c r="H192" i="1"/>
  <c r="G192" i="1"/>
  <c r="H200" i="1"/>
  <c r="G200" i="1"/>
  <c r="H216" i="1"/>
  <c r="G216" i="1"/>
  <c r="H224" i="1"/>
  <c r="G224" i="1"/>
  <c r="H232" i="1"/>
  <c r="G232" i="1"/>
  <c r="H240" i="1"/>
  <c r="G240" i="1"/>
  <c r="H248" i="1"/>
  <c r="G248" i="1"/>
  <c r="H256" i="1"/>
  <c r="G256" i="1"/>
  <c r="H264" i="1"/>
  <c r="G264" i="1"/>
  <c r="H272" i="1"/>
  <c r="G272" i="1"/>
  <c r="H280" i="1"/>
  <c r="G280" i="1"/>
  <c r="H288" i="1"/>
  <c r="G288" i="1"/>
  <c r="G304" i="1"/>
  <c r="H304" i="1"/>
  <c r="G312" i="1"/>
  <c r="H312" i="1"/>
  <c r="G368" i="1"/>
  <c r="H368" i="1"/>
  <c r="G376" i="1"/>
  <c r="H376" i="1"/>
  <c r="G384" i="1"/>
  <c r="H384" i="1"/>
  <c r="G400" i="1"/>
  <c r="H400" i="1"/>
  <c r="G408" i="1"/>
  <c r="H408" i="1"/>
  <c r="G432" i="1"/>
  <c r="H432" i="1"/>
  <c r="G528" i="1"/>
  <c r="H528" i="1"/>
  <c r="G536" i="1"/>
  <c r="H536" i="1"/>
  <c r="G544" i="1"/>
  <c r="H544" i="1"/>
  <c r="G560" i="1"/>
  <c r="H560" i="1"/>
  <c r="G576" i="1"/>
  <c r="H576" i="1"/>
  <c r="G600" i="1"/>
  <c r="H600" i="1"/>
  <c r="G632" i="1"/>
  <c r="H632" i="1"/>
  <c r="G664" i="1"/>
  <c r="H664" i="1"/>
  <c r="G696" i="1"/>
  <c r="H696" i="1"/>
  <c r="G736" i="1"/>
  <c r="H736" i="1"/>
  <c r="G776" i="1"/>
  <c r="H776" i="1"/>
  <c r="G816" i="1"/>
  <c r="H816" i="1"/>
  <c r="H856" i="1"/>
  <c r="G856" i="1"/>
  <c r="H896" i="1"/>
  <c r="G896" i="1"/>
  <c r="H944" i="1"/>
  <c r="G944" i="1"/>
  <c r="H984" i="1"/>
  <c r="G984" i="1"/>
  <c r="H1024" i="1"/>
  <c r="G1024" i="1"/>
  <c r="H1064" i="1"/>
  <c r="G1064" i="1"/>
  <c r="H1104" i="1"/>
  <c r="G1104" i="1"/>
  <c r="H1144" i="1"/>
  <c r="G1144" i="1"/>
  <c r="H1184" i="1"/>
  <c r="G1184" i="1"/>
  <c r="H1224" i="1"/>
  <c r="G1224" i="1"/>
  <c r="H1256" i="1"/>
  <c r="G1256" i="1"/>
  <c r="H1296" i="1"/>
  <c r="G1296" i="1"/>
  <c r="H1336" i="1"/>
  <c r="G1336" i="1"/>
  <c r="H1376" i="1"/>
  <c r="G1376" i="1"/>
  <c r="H1416" i="1"/>
  <c r="G1416" i="1"/>
  <c r="H1456" i="1"/>
  <c r="G1456" i="1"/>
  <c r="H1496" i="1"/>
  <c r="G1496" i="1"/>
  <c r="H1544" i="1"/>
  <c r="G1544" i="1"/>
  <c r="H1584" i="1"/>
  <c r="G1584" i="1"/>
  <c r="H1624" i="1"/>
  <c r="G1624" i="1"/>
  <c r="H1664" i="1"/>
  <c r="G1664" i="1"/>
  <c r="H1712" i="1"/>
  <c r="G1712" i="1"/>
  <c r="H1760" i="1"/>
  <c r="G1760" i="1"/>
  <c r="H1800" i="1"/>
  <c r="G1800" i="1"/>
  <c r="H1848" i="1"/>
  <c r="G1848" i="1"/>
  <c r="H1888" i="1"/>
  <c r="G1888" i="1"/>
  <c r="H1928" i="1"/>
  <c r="G1928" i="1"/>
  <c r="H1960" i="1"/>
  <c r="G1960" i="1"/>
  <c r="H2000" i="1"/>
  <c r="G2000" i="1"/>
  <c r="H2040" i="1"/>
  <c r="G2040" i="1"/>
  <c r="H2088" i="1"/>
  <c r="G2088" i="1"/>
  <c r="H2128" i="1"/>
  <c r="G2128" i="1"/>
  <c r="H2168" i="1"/>
  <c r="G2168" i="1"/>
  <c r="H2200" i="1"/>
  <c r="G2200" i="1"/>
  <c r="H2232" i="1"/>
  <c r="G2232" i="1"/>
  <c r="H2272" i="1"/>
  <c r="G2272" i="1"/>
  <c r="H2312" i="1"/>
  <c r="G2312" i="1"/>
  <c r="H2352" i="1"/>
  <c r="G2352" i="1"/>
  <c r="H2392" i="1"/>
  <c r="G2392" i="1"/>
  <c r="H2432" i="1"/>
  <c r="G2432" i="1"/>
  <c r="H2472" i="1"/>
  <c r="G2472" i="1"/>
  <c r="H2512" i="1"/>
  <c r="G2512" i="1"/>
  <c r="H2552" i="1"/>
  <c r="G2552" i="1"/>
  <c r="H2592" i="1"/>
  <c r="G2592" i="1"/>
  <c r="H2632" i="1"/>
  <c r="G2632" i="1"/>
  <c r="H2672" i="1"/>
  <c r="G2672" i="1"/>
  <c r="H2704" i="1"/>
  <c r="G2704" i="1"/>
  <c r="H2736" i="1"/>
  <c r="G2736" i="1"/>
  <c r="H2768" i="1"/>
  <c r="G2768" i="1"/>
  <c r="H2800" i="1"/>
  <c r="G2800" i="1"/>
  <c r="H2832" i="1"/>
  <c r="G2832" i="1"/>
  <c r="H2872" i="1"/>
  <c r="G2872" i="1"/>
  <c r="H2904" i="1"/>
  <c r="G2904" i="1"/>
  <c r="H2936" i="1"/>
  <c r="G2936" i="1"/>
  <c r="H2968" i="1"/>
  <c r="G2968" i="1"/>
  <c r="H2992" i="1"/>
  <c r="G2992" i="1"/>
  <c r="H3016" i="1"/>
  <c r="G3016" i="1"/>
  <c r="H3040" i="1"/>
  <c r="G3040" i="1"/>
  <c r="H3056" i="1"/>
  <c r="G3056" i="1"/>
  <c r="H3088" i="1"/>
  <c r="G3088" i="1"/>
  <c r="H3120" i="1"/>
  <c r="G3120" i="1"/>
  <c r="H3144" i="1"/>
  <c r="G3144" i="1"/>
  <c r="H3160" i="1"/>
  <c r="G3160" i="1"/>
  <c r="H3176" i="1"/>
  <c r="G3176" i="1"/>
  <c r="H3208" i="1"/>
  <c r="G3208" i="1"/>
  <c r="H3232" i="1"/>
  <c r="G3232" i="1"/>
  <c r="H3256" i="1"/>
  <c r="G3256" i="1"/>
  <c r="H3280" i="1"/>
  <c r="G3280" i="1"/>
  <c r="H3296" i="1"/>
  <c r="G3296" i="1"/>
  <c r="H3320" i="1"/>
  <c r="G3320" i="1"/>
  <c r="H3344" i="1"/>
  <c r="G3344" i="1"/>
  <c r="H3360" i="1"/>
  <c r="G3360" i="1"/>
  <c r="H3376" i="1"/>
  <c r="G3376" i="1"/>
  <c r="H3408" i="1"/>
  <c r="G3408" i="1"/>
  <c r="H3432" i="1"/>
  <c r="G3432" i="1"/>
  <c r="H3456" i="1"/>
  <c r="G3456" i="1"/>
  <c r="H3480" i="1"/>
  <c r="G3480" i="1"/>
  <c r="H3504" i="1"/>
  <c r="G3504" i="1"/>
  <c r="H3528" i="1"/>
  <c r="G3528" i="1"/>
  <c r="H3552" i="1"/>
  <c r="G3552" i="1"/>
  <c r="H3584" i="1"/>
  <c r="G3584" i="1"/>
  <c r="G54" i="1"/>
  <c r="H328" i="1"/>
  <c r="H25" i="1"/>
  <c r="G25" i="1"/>
  <c r="H41" i="1"/>
  <c r="G41" i="1"/>
  <c r="H57" i="1"/>
  <c r="G57" i="1"/>
  <c r="H81" i="1"/>
  <c r="G81" i="1"/>
  <c r="H97" i="1"/>
  <c r="G97" i="1"/>
  <c r="H113" i="1"/>
  <c r="G113" i="1"/>
  <c r="H26" i="1"/>
  <c r="G26" i="1"/>
  <c r="H42" i="1"/>
  <c r="G42" i="1"/>
  <c r="H58" i="1"/>
  <c r="G58" i="1"/>
  <c r="H74" i="1"/>
  <c r="G74" i="1"/>
  <c r="H90" i="1"/>
  <c r="G90" i="1"/>
  <c r="H106" i="1"/>
  <c r="G106" i="1"/>
  <c r="H122" i="1"/>
  <c r="G122" i="1"/>
  <c r="H146" i="1"/>
  <c r="G146" i="1"/>
  <c r="H162" i="1"/>
  <c r="G162" i="1"/>
  <c r="H178" i="1"/>
  <c r="G178" i="1"/>
  <c r="H194" i="1"/>
  <c r="G194" i="1"/>
  <c r="H210" i="1"/>
  <c r="G210" i="1"/>
  <c r="H218" i="1"/>
  <c r="G218" i="1"/>
  <c r="H234" i="1"/>
  <c r="G234" i="1"/>
  <c r="H250" i="1"/>
  <c r="G250" i="1"/>
  <c r="H266" i="1"/>
  <c r="G266" i="1"/>
  <c r="H282" i="1"/>
  <c r="G282" i="1"/>
  <c r="H298" i="1"/>
  <c r="G298" i="1"/>
  <c r="H306" i="1"/>
  <c r="G306" i="1"/>
  <c r="H322" i="1"/>
  <c r="G322" i="1"/>
  <c r="H338" i="1"/>
  <c r="G338" i="1"/>
  <c r="H354" i="1"/>
  <c r="G354" i="1"/>
  <c r="H370" i="1"/>
  <c r="G370" i="1"/>
  <c r="H386" i="1"/>
  <c r="G386" i="1"/>
  <c r="H402" i="1"/>
  <c r="G402" i="1"/>
  <c r="H418" i="1"/>
  <c r="G418" i="1"/>
  <c r="H434" i="1"/>
  <c r="G434" i="1"/>
  <c r="H450" i="1"/>
  <c r="G450" i="1"/>
  <c r="H466" i="1"/>
  <c r="G466" i="1"/>
  <c r="H482" i="1"/>
  <c r="G482" i="1"/>
  <c r="H498" i="1"/>
  <c r="G498" i="1"/>
  <c r="H514" i="1"/>
  <c r="G514" i="1"/>
  <c r="H530" i="1"/>
  <c r="G530" i="1"/>
  <c r="H546" i="1"/>
  <c r="G546" i="1"/>
  <c r="H562" i="1"/>
  <c r="G562" i="1"/>
  <c r="H578" i="1"/>
  <c r="G578" i="1"/>
  <c r="H594" i="1"/>
  <c r="G594" i="1"/>
  <c r="H610" i="1"/>
  <c r="G610" i="1"/>
  <c r="H626" i="1"/>
  <c r="G626" i="1"/>
  <c r="H642" i="1"/>
  <c r="G642" i="1"/>
  <c r="H658" i="1"/>
  <c r="G658" i="1"/>
  <c r="H674" i="1"/>
  <c r="G674" i="1"/>
  <c r="H690" i="1"/>
  <c r="G690" i="1"/>
  <c r="H706" i="1"/>
  <c r="G706" i="1"/>
  <c r="H730" i="1"/>
  <c r="G730" i="1"/>
  <c r="H914" i="1"/>
  <c r="G914" i="1"/>
  <c r="H922" i="1"/>
  <c r="G922" i="1"/>
  <c r="H930" i="1"/>
  <c r="G930" i="1"/>
  <c r="H938" i="1"/>
  <c r="G938" i="1"/>
  <c r="H946" i="1"/>
  <c r="G946" i="1"/>
  <c r="H954" i="1"/>
  <c r="G954" i="1"/>
  <c r="H962" i="1"/>
  <c r="G962" i="1"/>
  <c r="H970" i="1"/>
  <c r="G970" i="1"/>
  <c r="H978" i="1"/>
  <c r="G978" i="1"/>
  <c r="H986" i="1"/>
  <c r="G986" i="1"/>
  <c r="H994" i="1"/>
  <c r="G994" i="1"/>
  <c r="H1002" i="1"/>
  <c r="G1002" i="1"/>
  <c r="H1010" i="1"/>
  <c r="G1010" i="1"/>
  <c r="H1018" i="1"/>
  <c r="G1018" i="1"/>
  <c r="H1026" i="1"/>
  <c r="G1026" i="1"/>
  <c r="H1034" i="1"/>
  <c r="G1034" i="1"/>
  <c r="H1042" i="1"/>
  <c r="G1042" i="1"/>
  <c r="H1050" i="1"/>
  <c r="G1050" i="1"/>
  <c r="H1058" i="1"/>
  <c r="G1058" i="1"/>
  <c r="H1066" i="1"/>
  <c r="G1066" i="1"/>
  <c r="H1074" i="1"/>
  <c r="G1074" i="1"/>
  <c r="H1082" i="1"/>
  <c r="G1082" i="1"/>
  <c r="H1090" i="1"/>
  <c r="G1090" i="1"/>
  <c r="G86" i="1"/>
  <c r="G214" i="1"/>
  <c r="H392" i="1"/>
  <c r="H648" i="1"/>
  <c r="H24" i="1"/>
  <c r="G24" i="1"/>
  <c r="H48" i="1"/>
  <c r="G48" i="1"/>
  <c r="H72" i="1"/>
  <c r="G72" i="1"/>
  <c r="H96" i="1"/>
  <c r="G96" i="1"/>
  <c r="H120" i="1"/>
  <c r="G120" i="1"/>
  <c r="H152" i="1"/>
  <c r="G152" i="1"/>
  <c r="H160" i="1"/>
  <c r="G160" i="1"/>
  <c r="H184" i="1"/>
  <c r="G184" i="1"/>
  <c r="H208" i="1"/>
  <c r="G208" i="1"/>
  <c r="G440" i="1"/>
  <c r="H440" i="1"/>
  <c r="G496" i="1"/>
  <c r="H496" i="1"/>
  <c r="G504" i="1"/>
  <c r="H504" i="1"/>
  <c r="G512" i="1"/>
  <c r="H512" i="1"/>
  <c r="G688" i="1"/>
  <c r="H688" i="1"/>
  <c r="G728" i="1"/>
  <c r="H728" i="1"/>
  <c r="G768" i="1"/>
  <c r="H768" i="1"/>
  <c r="G808" i="1"/>
  <c r="H808" i="1"/>
  <c r="H848" i="1"/>
  <c r="G848" i="1"/>
  <c r="H888" i="1"/>
  <c r="G888" i="1"/>
  <c r="H936" i="1"/>
  <c r="G936" i="1"/>
  <c r="H976" i="1"/>
  <c r="G976" i="1"/>
  <c r="H1016" i="1"/>
  <c r="G1016" i="1"/>
  <c r="H1056" i="1"/>
  <c r="G1056" i="1"/>
  <c r="H1096" i="1"/>
  <c r="G1096" i="1"/>
  <c r="H1136" i="1"/>
  <c r="G1136" i="1"/>
  <c r="H1176" i="1"/>
  <c r="G1176" i="1"/>
  <c r="H1232" i="1"/>
  <c r="G1232" i="1"/>
  <c r="H1272" i="1"/>
  <c r="G1272" i="1"/>
  <c r="H1328" i="1"/>
  <c r="G1328" i="1"/>
  <c r="H1368" i="1"/>
  <c r="G1368" i="1"/>
  <c r="H1400" i="1"/>
  <c r="G1400" i="1"/>
  <c r="H1440" i="1"/>
  <c r="G1440" i="1"/>
  <c r="H1480" i="1"/>
  <c r="G1480" i="1"/>
  <c r="H1520" i="1"/>
  <c r="G1520" i="1"/>
  <c r="H1560" i="1"/>
  <c r="G1560" i="1"/>
  <c r="H1600" i="1"/>
  <c r="G1600" i="1"/>
  <c r="H1640" i="1"/>
  <c r="G1640" i="1"/>
  <c r="H1688" i="1"/>
  <c r="G1688" i="1"/>
  <c r="H1728" i="1"/>
  <c r="G1728" i="1"/>
  <c r="H1768" i="1"/>
  <c r="G1768" i="1"/>
  <c r="H1808" i="1"/>
  <c r="G1808" i="1"/>
  <c r="H1840" i="1"/>
  <c r="G1840" i="1"/>
  <c r="H1880" i="1"/>
  <c r="G1880" i="1"/>
  <c r="H1920" i="1"/>
  <c r="G1920" i="1"/>
  <c r="H1976" i="1"/>
  <c r="G1976" i="1"/>
  <c r="H2016" i="1"/>
  <c r="G2016" i="1"/>
  <c r="H2056" i="1"/>
  <c r="G2056" i="1"/>
  <c r="H2096" i="1"/>
  <c r="G2096" i="1"/>
  <c r="H2152" i="1"/>
  <c r="G2152" i="1"/>
  <c r="H2192" i="1"/>
  <c r="G2192" i="1"/>
  <c r="H2240" i="1"/>
  <c r="G2240" i="1"/>
  <c r="H2280" i="1"/>
  <c r="G2280" i="1"/>
  <c r="H2320" i="1"/>
  <c r="G2320" i="1"/>
  <c r="H2360" i="1"/>
  <c r="G2360" i="1"/>
  <c r="H2408" i="1"/>
  <c r="G2408" i="1"/>
  <c r="H2448" i="1"/>
  <c r="G2448" i="1"/>
  <c r="H2488" i="1"/>
  <c r="G2488" i="1"/>
  <c r="H2520" i="1"/>
  <c r="G2520" i="1"/>
  <c r="H2560" i="1"/>
  <c r="G2560" i="1"/>
  <c r="H2600" i="1"/>
  <c r="G2600" i="1"/>
  <c r="H2640" i="1"/>
  <c r="G2640" i="1"/>
  <c r="H2664" i="1"/>
  <c r="G2664" i="1"/>
  <c r="H2712" i="1"/>
  <c r="G2712" i="1"/>
  <c r="H2744" i="1"/>
  <c r="G2744" i="1"/>
  <c r="H2776" i="1"/>
  <c r="G2776" i="1"/>
  <c r="H2808" i="1"/>
  <c r="G2808" i="1"/>
  <c r="H2848" i="1"/>
  <c r="G2848" i="1"/>
  <c r="H2880" i="1"/>
  <c r="G2880" i="1"/>
  <c r="H2912" i="1"/>
  <c r="G2912" i="1"/>
  <c r="H2944" i="1"/>
  <c r="G2944" i="1"/>
  <c r="H2976" i="1"/>
  <c r="G2976" i="1"/>
  <c r="H2984" i="1"/>
  <c r="G2984" i="1"/>
  <c r="H3008" i="1"/>
  <c r="G3008" i="1"/>
  <c r="H3032" i="1"/>
  <c r="G3032" i="1"/>
  <c r="H3072" i="1"/>
  <c r="G3072" i="1"/>
  <c r="H3096" i="1"/>
  <c r="G3096" i="1"/>
  <c r="H3112" i="1"/>
  <c r="G3112" i="1"/>
  <c r="H3136" i="1"/>
  <c r="G3136" i="1"/>
  <c r="H3168" i="1"/>
  <c r="G3168" i="1"/>
  <c r="H3200" i="1"/>
  <c r="G3200" i="1"/>
  <c r="H3224" i="1"/>
  <c r="G3224" i="1"/>
  <c r="H3248" i="1"/>
  <c r="G3248" i="1"/>
  <c r="H3272" i="1"/>
  <c r="G3272" i="1"/>
  <c r="H3304" i="1"/>
  <c r="G3304" i="1"/>
  <c r="H3336" i="1"/>
  <c r="G3336" i="1"/>
  <c r="H3400" i="1"/>
  <c r="G3400" i="1"/>
  <c r="H34" i="1"/>
  <c r="G34" i="1"/>
  <c r="H50" i="1"/>
  <c r="G50" i="1"/>
  <c r="H66" i="1"/>
  <c r="G66" i="1"/>
  <c r="H82" i="1"/>
  <c r="G82" i="1"/>
  <c r="H98" i="1"/>
  <c r="G98" i="1"/>
  <c r="H114" i="1"/>
  <c r="G114" i="1"/>
  <c r="H130" i="1"/>
  <c r="G130" i="1"/>
  <c r="H138" i="1"/>
  <c r="G138" i="1"/>
  <c r="H154" i="1"/>
  <c r="G154" i="1"/>
  <c r="H170" i="1"/>
  <c r="G170" i="1"/>
  <c r="H186" i="1"/>
  <c r="G186" i="1"/>
  <c r="H202" i="1"/>
  <c r="G202" i="1"/>
  <c r="H226" i="1"/>
  <c r="G226" i="1"/>
  <c r="H242" i="1"/>
  <c r="G242" i="1"/>
  <c r="H258" i="1"/>
  <c r="G258" i="1"/>
  <c r="H274" i="1"/>
  <c r="G274" i="1"/>
  <c r="H290" i="1"/>
  <c r="G290" i="1"/>
  <c r="H314" i="1"/>
  <c r="G314" i="1"/>
  <c r="H330" i="1"/>
  <c r="G330" i="1"/>
  <c r="H346" i="1"/>
  <c r="G346" i="1"/>
  <c r="H362" i="1"/>
  <c r="G362" i="1"/>
  <c r="H378" i="1"/>
  <c r="G378" i="1"/>
  <c r="H394" i="1"/>
  <c r="G394" i="1"/>
  <c r="H410" i="1"/>
  <c r="G410" i="1"/>
  <c r="H426" i="1"/>
  <c r="G426" i="1"/>
  <c r="H442" i="1"/>
  <c r="G442" i="1"/>
  <c r="H458" i="1"/>
  <c r="G458" i="1"/>
  <c r="H474" i="1"/>
  <c r="G474" i="1"/>
  <c r="H490" i="1"/>
  <c r="G490" i="1"/>
  <c r="H506" i="1"/>
  <c r="G506" i="1"/>
  <c r="H522" i="1"/>
  <c r="G522" i="1"/>
  <c r="H538" i="1"/>
  <c r="G538" i="1"/>
  <c r="H554" i="1"/>
  <c r="G554" i="1"/>
  <c r="H570" i="1"/>
  <c r="G570" i="1"/>
  <c r="H586" i="1"/>
  <c r="G586" i="1"/>
  <c r="H602" i="1"/>
  <c r="G602" i="1"/>
  <c r="H618" i="1"/>
  <c r="G618" i="1"/>
  <c r="H634" i="1"/>
  <c r="G634" i="1"/>
  <c r="H650" i="1"/>
  <c r="G650" i="1"/>
  <c r="H666" i="1"/>
  <c r="G666" i="1"/>
  <c r="H682" i="1"/>
  <c r="G682" i="1"/>
  <c r="H698" i="1"/>
  <c r="G698" i="1"/>
  <c r="H714" i="1"/>
  <c r="G714" i="1"/>
  <c r="H722" i="1"/>
  <c r="G722" i="1"/>
  <c r="H738" i="1"/>
  <c r="G738" i="1"/>
  <c r="H746" i="1"/>
  <c r="G746" i="1"/>
  <c r="H754" i="1"/>
  <c r="G754" i="1"/>
  <c r="H762" i="1"/>
  <c r="G762" i="1"/>
  <c r="H770" i="1"/>
  <c r="G770" i="1"/>
  <c r="H778" i="1"/>
  <c r="G778" i="1"/>
  <c r="H786" i="1"/>
  <c r="G786" i="1"/>
  <c r="H794" i="1"/>
  <c r="G794" i="1"/>
  <c r="H802" i="1"/>
  <c r="G802" i="1"/>
  <c r="H810" i="1"/>
  <c r="G810" i="1"/>
  <c r="H818" i="1"/>
  <c r="G818" i="1"/>
  <c r="H826" i="1"/>
  <c r="G826" i="1"/>
  <c r="H834" i="1"/>
  <c r="G834" i="1"/>
  <c r="H842" i="1"/>
  <c r="G842" i="1"/>
  <c r="H850" i="1"/>
  <c r="G850" i="1"/>
  <c r="H858" i="1"/>
  <c r="G858" i="1"/>
  <c r="H866" i="1"/>
  <c r="G866" i="1"/>
  <c r="H874" i="1"/>
  <c r="G874" i="1"/>
  <c r="H882" i="1"/>
  <c r="G882" i="1"/>
  <c r="H890" i="1"/>
  <c r="G890" i="1"/>
  <c r="H898" i="1"/>
  <c r="G898" i="1"/>
  <c r="H27" i="1"/>
  <c r="G27" i="1"/>
  <c r="H35" i="1"/>
  <c r="G35" i="1"/>
  <c r="H43" i="1"/>
  <c r="G43" i="1"/>
  <c r="H51" i="1"/>
  <c r="G51" i="1"/>
  <c r="H59" i="1"/>
  <c r="G59" i="1"/>
  <c r="H67" i="1"/>
  <c r="G67" i="1"/>
  <c r="H75" i="1"/>
  <c r="G75" i="1"/>
  <c r="H83" i="1"/>
  <c r="G83" i="1"/>
  <c r="H91" i="1"/>
  <c r="G91" i="1"/>
  <c r="H99" i="1"/>
  <c r="G99" i="1"/>
  <c r="H107" i="1"/>
  <c r="G107" i="1"/>
  <c r="H115" i="1"/>
  <c r="G115" i="1"/>
  <c r="H123" i="1"/>
  <c r="G123" i="1"/>
  <c r="H131" i="1"/>
  <c r="G131" i="1"/>
  <c r="H139" i="1"/>
  <c r="G139" i="1"/>
  <c r="H147" i="1"/>
  <c r="G147" i="1"/>
  <c r="H155" i="1"/>
  <c r="G155" i="1"/>
  <c r="H163" i="1"/>
  <c r="G163" i="1"/>
  <c r="H171" i="1"/>
  <c r="G171" i="1"/>
  <c r="H179" i="1"/>
  <c r="G179" i="1"/>
  <c r="H187" i="1"/>
  <c r="G187" i="1"/>
  <c r="H195" i="1"/>
  <c r="G195" i="1"/>
  <c r="H203" i="1"/>
  <c r="G203" i="1"/>
  <c r="H211" i="1"/>
  <c r="G211" i="1"/>
  <c r="H219" i="1"/>
  <c r="G219" i="1"/>
  <c r="H227" i="1"/>
  <c r="G227" i="1"/>
  <c r="H235" i="1"/>
  <c r="G235" i="1"/>
  <c r="H243" i="1"/>
  <c r="G243" i="1"/>
  <c r="H251" i="1"/>
  <c r="G251" i="1"/>
  <c r="G102" i="1"/>
  <c r="G230" i="1"/>
  <c r="H424" i="1"/>
  <c r="H681" i="1"/>
  <c r="G464" i="1"/>
  <c r="H464" i="1"/>
  <c r="G472" i="1"/>
  <c r="H472" i="1"/>
  <c r="G480" i="1"/>
  <c r="H480" i="1"/>
  <c r="G568" i="1"/>
  <c r="H568" i="1"/>
  <c r="G592" i="1"/>
  <c r="H592" i="1"/>
  <c r="G624" i="1"/>
  <c r="H624" i="1"/>
  <c r="G680" i="1"/>
  <c r="H680" i="1"/>
  <c r="G720" i="1"/>
  <c r="H720" i="1"/>
  <c r="G760" i="1"/>
  <c r="H760" i="1"/>
  <c r="G800" i="1"/>
  <c r="H800" i="1"/>
  <c r="G840" i="1"/>
  <c r="H840" i="1"/>
  <c r="H880" i="1"/>
  <c r="G880" i="1"/>
  <c r="H920" i="1"/>
  <c r="G920" i="1"/>
  <c r="H968" i="1"/>
  <c r="G968" i="1"/>
  <c r="H1008" i="1"/>
  <c r="G1008" i="1"/>
  <c r="H1048" i="1"/>
  <c r="G1048" i="1"/>
  <c r="H1088" i="1"/>
  <c r="G1088" i="1"/>
  <c r="H1128" i="1"/>
  <c r="G1128" i="1"/>
  <c r="H1168" i="1"/>
  <c r="G1168" i="1"/>
  <c r="H1208" i="1"/>
  <c r="G1208" i="1"/>
  <c r="H1240" i="1"/>
  <c r="G1240" i="1"/>
  <c r="H1288" i="1"/>
  <c r="G1288" i="1"/>
  <c r="H1320" i="1"/>
  <c r="G1320" i="1"/>
  <c r="H1360" i="1"/>
  <c r="G1360" i="1"/>
  <c r="H1408" i="1"/>
  <c r="G1408" i="1"/>
  <c r="H1448" i="1"/>
  <c r="G1448" i="1"/>
  <c r="H1488" i="1"/>
  <c r="G1488" i="1"/>
  <c r="H1528" i="1"/>
  <c r="G1528" i="1"/>
  <c r="H1576" i="1"/>
  <c r="G1576" i="1"/>
  <c r="H1616" i="1"/>
  <c r="G1616" i="1"/>
  <c r="H1656" i="1"/>
  <c r="G1656" i="1"/>
  <c r="H1696" i="1"/>
  <c r="G1696" i="1"/>
  <c r="H1736" i="1"/>
  <c r="G1736" i="1"/>
  <c r="H1776" i="1"/>
  <c r="G1776" i="1"/>
  <c r="H1816" i="1"/>
  <c r="G1816" i="1"/>
  <c r="H1856" i="1"/>
  <c r="G1856" i="1"/>
  <c r="H1896" i="1"/>
  <c r="G1896" i="1"/>
  <c r="H1936" i="1"/>
  <c r="G1936" i="1"/>
  <c r="H1968" i="1"/>
  <c r="G1968" i="1"/>
  <c r="H2008" i="1"/>
  <c r="G2008" i="1"/>
  <c r="H2048" i="1"/>
  <c r="G2048" i="1"/>
  <c r="H2080" i="1"/>
  <c r="G2080" i="1"/>
  <c r="H2120" i="1"/>
  <c r="G2120" i="1"/>
  <c r="H2160" i="1"/>
  <c r="G2160" i="1"/>
  <c r="H2208" i="1"/>
  <c r="G2208" i="1"/>
  <c r="H2248" i="1"/>
  <c r="G2248" i="1"/>
  <c r="H2288" i="1"/>
  <c r="G2288" i="1"/>
  <c r="H2328" i="1"/>
  <c r="G2328" i="1"/>
  <c r="H2368" i="1"/>
  <c r="G2368" i="1"/>
  <c r="H2400" i="1"/>
  <c r="G2400" i="1"/>
  <c r="H2440" i="1"/>
  <c r="G2440" i="1"/>
  <c r="H2480" i="1"/>
  <c r="G2480" i="1"/>
  <c r="H2528" i="1"/>
  <c r="G2528" i="1"/>
  <c r="H2568" i="1"/>
  <c r="G2568" i="1"/>
  <c r="H2608" i="1"/>
  <c r="G2608" i="1"/>
  <c r="H2680" i="1"/>
  <c r="G2680" i="1"/>
  <c r="H2840" i="1"/>
  <c r="G2840" i="1"/>
  <c r="H3392" i="1"/>
  <c r="G3392" i="1"/>
  <c r="H3424" i="1"/>
  <c r="G3424" i="1"/>
  <c r="H3448" i="1"/>
  <c r="G3448" i="1"/>
  <c r="H3472" i="1"/>
  <c r="G3472" i="1"/>
  <c r="H3488" i="1"/>
  <c r="G3488" i="1"/>
  <c r="H3512" i="1"/>
  <c r="G3512" i="1"/>
  <c r="H3544" i="1"/>
  <c r="G3544" i="1"/>
  <c r="G3568" i="1"/>
  <c r="H3568" i="1"/>
  <c r="G182" i="1"/>
  <c r="H20" i="1"/>
  <c r="G20" i="1"/>
  <c r="H28" i="1"/>
  <c r="G28" i="1"/>
  <c r="H36" i="1"/>
  <c r="G36" i="1"/>
  <c r="H44" i="1"/>
  <c r="G44" i="1"/>
  <c r="H52" i="1"/>
  <c r="G52" i="1"/>
  <c r="H60" i="1"/>
  <c r="G60" i="1"/>
  <c r="H68" i="1"/>
  <c r="G68" i="1"/>
  <c r="H76" i="1"/>
  <c r="G76" i="1"/>
  <c r="H84" i="1"/>
  <c r="G84" i="1"/>
  <c r="H92" i="1"/>
  <c r="G92" i="1"/>
  <c r="H100" i="1"/>
  <c r="G100" i="1"/>
  <c r="H108" i="1"/>
  <c r="G108" i="1"/>
  <c r="H116" i="1"/>
  <c r="G116" i="1"/>
  <c r="H124" i="1"/>
  <c r="G124" i="1"/>
  <c r="H132" i="1"/>
  <c r="G132" i="1"/>
  <c r="H140" i="1"/>
  <c r="G140" i="1"/>
  <c r="H148" i="1"/>
  <c r="G148" i="1"/>
  <c r="H156" i="1"/>
  <c r="G156" i="1"/>
  <c r="H164" i="1"/>
  <c r="G164" i="1"/>
  <c r="H172" i="1"/>
  <c r="G172" i="1"/>
  <c r="H180" i="1"/>
  <c r="G180" i="1"/>
  <c r="H188" i="1"/>
  <c r="G188" i="1"/>
  <c r="H196" i="1"/>
  <c r="G196" i="1"/>
  <c r="H204" i="1"/>
  <c r="G204" i="1"/>
  <c r="H212" i="1"/>
  <c r="G212" i="1"/>
  <c r="H220" i="1"/>
  <c r="G220" i="1"/>
  <c r="H228" i="1"/>
  <c r="G228" i="1"/>
  <c r="H236" i="1"/>
  <c r="G236" i="1"/>
  <c r="H244" i="1"/>
  <c r="G244" i="1"/>
  <c r="H252" i="1"/>
  <c r="G252" i="1"/>
  <c r="H260" i="1"/>
  <c r="G260" i="1"/>
  <c r="H268" i="1"/>
  <c r="G268" i="1"/>
  <c r="H276" i="1"/>
  <c r="G276" i="1"/>
  <c r="H284" i="1"/>
  <c r="G284" i="1"/>
  <c r="G292" i="1"/>
  <c r="H292" i="1"/>
  <c r="G300" i="1"/>
  <c r="H300" i="1"/>
  <c r="G308" i="1"/>
  <c r="H308" i="1"/>
  <c r="G316" i="1"/>
  <c r="H316" i="1"/>
  <c r="G324" i="1"/>
  <c r="H324" i="1"/>
  <c r="G332" i="1"/>
  <c r="H332" i="1"/>
  <c r="G340" i="1"/>
  <c r="H340" i="1"/>
  <c r="G348" i="1"/>
  <c r="H348" i="1"/>
  <c r="G356" i="1"/>
  <c r="H356" i="1"/>
  <c r="G364" i="1"/>
  <c r="H364" i="1"/>
  <c r="G372" i="1"/>
  <c r="H372" i="1"/>
  <c r="G380" i="1"/>
  <c r="H380" i="1"/>
  <c r="G388" i="1"/>
  <c r="H388" i="1"/>
  <c r="G396" i="1"/>
  <c r="H396" i="1"/>
  <c r="G404" i="1"/>
  <c r="H404" i="1"/>
  <c r="G412" i="1"/>
  <c r="H412" i="1"/>
  <c r="G420" i="1"/>
  <c r="H420" i="1"/>
  <c r="G428" i="1"/>
  <c r="H428" i="1"/>
  <c r="G436" i="1"/>
  <c r="H436" i="1"/>
  <c r="G444" i="1"/>
  <c r="H444" i="1"/>
  <c r="G452" i="1"/>
  <c r="H452" i="1"/>
  <c r="G460" i="1"/>
  <c r="H460" i="1"/>
  <c r="G468" i="1"/>
  <c r="H468" i="1"/>
  <c r="G476" i="1"/>
  <c r="H476" i="1"/>
  <c r="G484" i="1"/>
  <c r="H484" i="1"/>
  <c r="G492" i="1"/>
  <c r="H492" i="1"/>
  <c r="G500" i="1"/>
  <c r="H500" i="1"/>
  <c r="G508" i="1"/>
  <c r="H508" i="1"/>
  <c r="G516" i="1"/>
  <c r="H516" i="1"/>
  <c r="G524" i="1"/>
  <c r="H524" i="1"/>
  <c r="G532" i="1"/>
  <c r="H532" i="1"/>
  <c r="G540" i="1"/>
  <c r="H540" i="1"/>
  <c r="G548" i="1"/>
  <c r="H548" i="1"/>
  <c r="G556" i="1"/>
  <c r="H556" i="1"/>
  <c r="G564" i="1"/>
  <c r="H564" i="1"/>
  <c r="G572" i="1"/>
  <c r="H572" i="1"/>
  <c r="G580" i="1"/>
  <c r="H580" i="1"/>
  <c r="G588" i="1"/>
  <c r="H588" i="1"/>
  <c r="G596" i="1"/>
  <c r="H596" i="1"/>
  <c r="G604" i="1"/>
  <c r="H604" i="1"/>
  <c r="G612" i="1"/>
  <c r="H612" i="1"/>
  <c r="G620" i="1"/>
  <c r="H620" i="1"/>
  <c r="G628" i="1"/>
  <c r="H628" i="1"/>
  <c r="G636" i="1"/>
  <c r="H636" i="1"/>
  <c r="G644" i="1"/>
  <c r="H644" i="1"/>
  <c r="G652" i="1"/>
  <c r="H652" i="1"/>
  <c r="G660" i="1"/>
  <c r="H660" i="1"/>
  <c r="G668" i="1"/>
  <c r="H668" i="1"/>
  <c r="G676" i="1"/>
  <c r="H676" i="1"/>
  <c r="G684" i="1"/>
  <c r="H684" i="1"/>
  <c r="G118" i="1"/>
  <c r="G246" i="1"/>
  <c r="H456" i="1"/>
  <c r="G320" i="1"/>
  <c r="H320" i="1"/>
  <c r="G416" i="1"/>
  <c r="H416" i="1"/>
  <c r="G448" i="1"/>
  <c r="H448" i="1"/>
  <c r="G608" i="1"/>
  <c r="H608" i="1"/>
  <c r="G640" i="1"/>
  <c r="H640" i="1"/>
  <c r="G672" i="1"/>
  <c r="H672" i="1"/>
  <c r="G712" i="1"/>
  <c r="H712" i="1"/>
  <c r="G752" i="1"/>
  <c r="H752" i="1"/>
  <c r="G792" i="1"/>
  <c r="H792" i="1"/>
  <c r="G824" i="1"/>
  <c r="H824" i="1"/>
  <c r="H864" i="1"/>
  <c r="G864" i="1"/>
  <c r="H904" i="1"/>
  <c r="G904" i="1"/>
  <c r="H928" i="1"/>
  <c r="G928" i="1"/>
  <c r="H960" i="1"/>
  <c r="G960" i="1"/>
  <c r="H992" i="1"/>
  <c r="G992" i="1"/>
  <c r="H1040" i="1"/>
  <c r="G1040" i="1"/>
  <c r="H1080" i="1"/>
  <c r="G1080" i="1"/>
  <c r="H1120" i="1"/>
  <c r="G1120" i="1"/>
  <c r="H1160" i="1"/>
  <c r="G1160" i="1"/>
  <c r="H1200" i="1"/>
  <c r="G1200" i="1"/>
  <c r="H1248" i="1"/>
  <c r="G1248" i="1"/>
  <c r="H1280" i="1"/>
  <c r="G1280" i="1"/>
  <c r="H1304" i="1"/>
  <c r="G1304" i="1"/>
  <c r="H1344" i="1"/>
  <c r="G1344" i="1"/>
  <c r="H1384" i="1"/>
  <c r="G1384" i="1"/>
  <c r="H1424" i="1"/>
  <c r="G1424" i="1"/>
  <c r="H1464" i="1"/>
  <c r="G1464" i="1"/>
  <c r="H1504" i="1"/>
  <c r="G1504" i="1"/>
  <c r="H1536" i="1"/>
  <c r="G1536" i="1"/>
  <c r="H1568" i="1"/>
  <c r="G1568" i="1"/>
  <c r="H1608" i="1"/>
  <c r="G1608" i="1"/>
  <c r="H1648" i="1"/>
  <c r="G1648" i="1"/>
  <c r="H1680" i="1"/>
  <c r="G1680" i="1"/>
  <c r="H1720" i="1"/>
  <c r="G1720" i="1"/>
  <c r="H1752" i="1"/>
  <c r="G1752" i="1"/>
  <c r="H1784" i="1"/>
  <c r="G1784" i="1"/>
  <c r="H1832" i="1"/>
  <c r="G1832" i="1"/>
  <c r="H1864" i="1"/>
  <c r="G1864" i="1"/>
  <c r="H1904" i="1"/>
  <c r="G1904" i="1"/>
  <c r="H1952" i="1"/>
  <c r="G1952" i="1"/>
  <c r="H1992" i="1"/>
  <c r="G1992" i="1"/>
  <c r="H2024" i="1"/>
  <c r="G2024" i="1"/>
  <c r="H2064" i="1"/>
  <c r="G2064" i="1"/>
  <c r="H2104" i="1"/>
  <c r="G2104" i="1"/>
  <c r="H2136" i="1"/>
  <c r="G2136" i="1"/>
  <c r="H2184" i="1"/>
  <c r="G2184" i="1"/>
  <c r="H2224" i="1"/>
  <c r="G2224" i="1"/>
  <c r="H2264" i="1"/>
  <c r="G2264" i="1"/>
  <c r="H2304" i="1"/>
  <c r="G2304" i="1"/>
  <c r="H2344" i="1"/>
  <c r="G2344" i="1"/>
  <c r="H2384" i="1"/>
  <c r="G2384" i="1"/>
  <c r="H2424" i="1"/>
  <c r="G2424" i="1"/>
  <c r="H2456" i="1"/>
  <c r="G2456" i="1"/>
  <c r="H2496" i="1"/>
  <c r="G2496" i="1"/>
  <c r="H2544" i="1"/>
  <c r="G2544" i="1"/>
  <c r="H2576" i="1"/>
  <c r="G2576" i="1"/>
  <c r="H2616" i="1"/>
  <c r="G2616" i="1"/>
  <c r="H2656" i="1"/>
  <c r="G2656" i="1"/>
  <c r="H2696" i="1"/>
  <c r="G2696" i="1"/>
  <c r="H2728" i="1"/>
  <c r="G2728" i="1"/>
  <c r="H2752" i="1"/>
  <c r="G2752" i="1"/>
  <c r="H2792" i="1"/>
  <c r="G2792" i="1"/>
  <c r="H2824" i="1"/>
  <c r="G2824" i="1"/>
  <c r="H2856" i="1"/>
  <c r="G2856" i="1"/>
  <c r="H2888" i="1"/>
  <c r="G2888" i="1"/>
  <c r="H2920" i="1"/>
  <c r="G2920" i="1"/>
  <c r="H2952" i="1"/>
  <c r="G2952" i="1"/>
  <c r="H3192" i="1"/>
  <c r="G3192" i="1"/>
  <c r="H21" i="1"/>
  <c r="G21" i="1"/>
  <c r="H29" i="1"/>
  <c r="G29" i="1"/>
  <c r="H37" i="1"/>
  <c r="G37" i="1"/>
  <c r="H45" i="1"/>
  <c r="G45" i="1"/>
  <c r="H53" i="1"/>
  <c r="G53" i="1"/>
  <c r="H61" i="1"/>
  <c r="G61" i="1"/>
  <c r="H69" i="1"/>
  <c r="G69" i="1"/>
  <c r="H77" i="1"/>
  <c r="G77" i="1"/>
  <c r="H85" i="1"/>
  <c r="G85" i="1"/>
  <c r="H93" i="1"/>
  <c r="G93" i="1"/>
  <c r="H101" i="1"/>
  <c r="G101" i="1"/>
  <c r="H109" i="1"/>
  <c r="G109" i="1"/>
  <c r="H117" i="1"/>
  <c r="G117" i="1"/>
  <c r="H125" i="1"/>
  <c r="G125" i="1"/>
  <c r="H133" i="1"/>
  <c r="G133" i="1"/>
  <c r="H141" i="1"/>
  <c r="G141" i="1"/>
  <c r="H149" i="1"/>
  <c r="G149" i="1"/>
  <c r="H157" i="1"/>
  <c r="G157" i="1"/>
  <c r="H165" i="1"/>
  <c r="G165" i="1"/>
  <c r="H173" i="1"/>
  <c r="G173" i="1"/>
  <c r="H181" i="1"/>
  <c r="G181" i="1"/>
  <c r="H189" i="1"/>
  <c r="G189" i="1"/>
  <c r="H197" i="1"/>
  <c r="G197" i="1"/>
  <c r="H205" i="1"/>
  <c r="G205" i="1"/>
  <c r="H213" i="1"/>
  <c r="G213" i="1"/>
  <c r="H221" i="1"/>
  <c r="G221" i="1"/>
  <c r="H229" i="1"/>
  <c r="G229" i="1"/>
  <c r="H237" i="1"/>
  <c r="G237" i="1"/>
  <c r="H245" i="1"/>
  <c r="G245" i="1"/>
  <c r="H253" i="1"/>
  <c r="G253" i="1"/>
  <c r="H261" i="1"/>
  <c r="G261" i="1"/>
  <c r="H269" i="1"/>
  <c r="G269" i="1"/>
  <c r="H277" i="1"/>
  <c r="G277" i="1"/>
  <c r="H285" i="1"/>
  <c r="G285" i="1"/>
  <c r="H293" i="1"/>
  <c r="G293" i="1"/>
  <c r="H301" i="1"/>
  <c r="G301" i="1"/>
  <c r="H309" i="1"/>
  <c r="G309" i="1"/>
  <c r="H317" i="1"/>
  <c r="G317" i="1"/>
  <c r="H325" i="1"/>
  <c r="G325" i="1"/>
  <c r="H333" i="1"/>
  <c r="G333" i="1"/>
  <c r="H341" i="1"/>
  <c r="G341" i="1"/>
  <c r="H349" i="1"/>
  <c r="G349" i="1"/>
  <c r="H357" i="1"/>
  <c r="G357" i="1"/>
  <c r="H365" i="1"/>
  <c r="G365" i="1"/>
  <c r="H373" i="1"/>
  <c r="G373" i="1"/>
  <c r="H381" i="1"/>
  <c r="G381" i="1"/>
  <c r="H389" i="1"/>
  <c r="G389" i="1"/>
  <c r="H397" i="1"/>
  <c r="G397" i="1"/>
  <c r="H405" i="1"/>
  <c r="G405" i="1"/>
  <c r="H413" i="1"/>
  <c r="G413" i="1"/>
  <c r="H421" i="1"/>
  <c r="G421" i="1"/>
  <c r="H429" i="1"/>
  <c r="G429" i="1"/>
  <c r="H437" i="1"/>
  <c r="G437" i="1"/>
  <c r="H445" i="1"/>
  <c r="G445" i="1"/>
  <c r="H453" i="1"/>
  <c r="G453" i="1"/>
  <c r="H461" i="1"/>
  <c r="G461" i="1"/>
  <c r="H469" i="1"/>
  <c r="G469" i="1"/>
  <c r="H477" i="1"/>
  <c r="G477" i="1"/>
  <c r="H485" i="1"/>
  <c r="G485" i="1"/>
  <c r="H493" i="1"/>
  <c r="G493" i="1"/>
  <c r="H501" i="1"/>
  <c r="G501" i="1"/>
  <c r="H509" i="1"/>
  <c r="G509" i="1"/>
  <c r="H517" i="1"/>
  <c r="G517" i="1"/>
  <c r="H525" i="1"/>
  <c r="G525" i="1"/>
  <c r="H533" i="1"/>
  <c r="G533" i="1"/>
  <c r="H541" i="1"/>
  <c r="G541" i="1"/>
  <c r="H549" i="1"/>
  <c r="G549" i="1"/>
  <c r="H557" i="1"/>
  <c r="G557" i="1"/>
  <c r="H565" i="1"/>
  <c r="G565" i="1"/>
  <c r="H573" i="1"/>
  <c r="G573" i="1"/>
  <c r="H581" i="1"/>
  <c r="G581" i="1"/>
  <c r="H589" i="1"/>
  <c r="G589" i="1"/>
  <c r="H597" i="1"/>
  <c r="G597" i="1"/>
  <c r="H605" i="1"/>
  <c r="G605" i="1"/>
  <c r="H613" i="1"/>
  <c r="G613" i="1"/>
  <c r="H621" i="1"/>
  <c r="G621" i="1"/>
  <c r="H629" i="1"/>
  <c r="G629" i="1"/>
  <c r="H637" i="1"/>
  <c r="G637" i="1"/>
  <c r="H645" i="1"/>
  <c r="G645" i="1"/>
  <c r="H653" i="1"/>
  <c r="G653" i="1"/>
  <c r="H661" i="1"/>
  <c r="G661" i="1"/>
  <c r="H669" i="1"/>
  <c r="G669" i="1"/>
  <c r="G677" i="1"/>
  <c r="H677" i="1"/>
  <c r="G685" i="1"/>
  <c r="H685" i="1"/>
  <c r="G693" i="1"/>
  <c r="H693" i="1"/>
  <c r="G701" i="1"/>
  <c r="H701" i="1"/>
  <c r="G709" i="1"/>
  <c r="H709" i="1"/>
  <c r="G717" i="1"/>
  <c r="H717" i="1"/>
  <c r="G725" i="1"/>
  <c r="H725" i="1"/>
  <c r="G733" i="1"/>
  <c r="H733" i="1"/>
  <c r="G741" i="1"/>
  <c r="H741" i="1"/>
  <c r="G749" i="1"/>
  <c r="H749" i="1"/>
  <c r="G757" i="1"/>
  <c r="H757" i="1"/>
  <c r="G765" i="1"/>
  <c r="H765" i="1"/>
  <c r="G773" i="1"/>
  <c r="H773" i="1"/>
  <c r="G134" i="1"/>
  <c r="H488" i="1"/>
  <c r="H62" i="1"/>
  <c r="G62" i="1"/>
  <c r="H78" i="1"/>
  <c r="G78" i="1"/>
  <c r="H110" i="1"/>
  <c r="G110" i="1"/>
  <c r="H126" i="1"/>
  <c r="G126" i="1"/>
  <c r="H142" i="1"/>
  <c r="G142" i="1"/>
  <c r="H190" i="1"/>
  <c r="G190" i="1"/>
  <c r="H206" i="1"/>
  <c r="G206" i="1"/>
  <c r="H254" i="1"/>
  <c r="G254" i="1"/>
  <c r="G22" i="1"/>
  <c r="G150" i="1"/>
  <c r="H520" i="1"/>
  <c r="G906" i="1"/>
  <c r="H94" i="1"/>
  <c r="G94" i="1"/>
  <c r="H158" i="1"/>
  <c r="G158" i="1"/>
  <c r="H174" i="1"/>
  <c r="G174" i="1"/>
  <c r="H222" i="1"/>
  <c r="G222" i="1"/>
  <c r="H238" i="1"/>
  <c r="G238" i="1"/>
  <c r="H23" i="1"/>
  <c r="G23" i="1"/>
  <c r="H31" i="1"/>
  <c r="G31" i="1"/>
  <c r="H39" i="1"/>
  <c r="G39" i="1"/>
  <c r="H47" i="1"/>
  <c r="G47" i="1"/>
  <c r="H55" i="1"/>
  <c r="G55" i="1"/>
  <c r="H63" i="1"/>
  <c r="G63" i="1"/>
  <c r="H71" i="1"/>
  <c r="G71" i="1"/>
  <c r="H79" i="1"/>
  <c r="G79" i="1"/>
  <c r="H87" i="1"/>
  <c r="G87" i="1"/>
  <c r="H95" i="1"/>
  <c r="G95" i="1"/>
  <c r="H103" i="1"/>
  <c r="G103" i="1"/>
  <c r="H111" i="1"/>
  <c r="G111" i="1"/>
  <c r="H119" i="1"/>
  <c r="G119" i="1"/>
  <c r="H127" i="1"/>
  <c r="G127" i="1"/>
  <c r="H135" i="1"/>
  <c r="G135" i="1"/>
  <c r="H143" i="1"/>
  <c r="G143" i="1"/>
  <c r="H151" i="1"/>
  <c r="G151" i="1"/>
  <c r="H159" i="1"/>
  <c r="G159" i="1"/>
  <c r="H167" i="1"/>
  <c r="G167" i="1"/>
  <c r="H175" i="1"/>
  <c r="G175" i="1"/>
  <c r="H183" i="1"/>
  <c r="G183" i="1"/>
  <c r="H191" i="1"/>
  <c r="G191" i="1"/>
  <c r="H199" i="1"/>
  <c r="G199" i="1"/>
  <c r="H207" i="1"/>
  <c r="G207" i="1"/>
  <c r="H215" i="1"/>
  <c r="G215" i="1"/>
  <c r="H223" i="1"/>
  <c r="G223" i="1"/>
  <c r="H231" i="1"/>
  <c r="G231" i="1"/>
  <c r="H239" i="1"/>
  <c r="G239" i="1"/>
  <c r="H247" i="1"/>
  <c r="G247" i="1"/>
  <c r="H255" i="1"/>
  <c r="G255" i="1"/>
  <c r="H263" i="1"/>
  <c r="G263" i="1"/>
  <c r="H271" i="1"/>
  <c r="G271" i="1"/>
  <c r="H279" i="1"/>
  <c r="G279" i="1"/>
  <c r="H287" i="1"/>
  <c r="G287" i="1"/>
  <c r="G295" i="1"/>
  <c r="H295" i="1"/>
  <c r="G303" i="1"/>
  <c r="H303" i="1"/>
  <c r="G311" i="1"/>
  <c r="H311" i="1"/>
  <c r="G319" i="1"/>
  <c r="H319" i="1"/>
  <c r="G327" i="1"/>
  <c r="H327" i="1"/>
  <c r="G335" i="1"/>
  <c r="H335" i="1"/>
  <c r="G343" i="1"/>
  <c r="H343" i="1"/>
  <c r="G351" i="1"/>
  <c r="H351" i="1"/>
  <c r="G359" i="1"/>
  <c r="H359" i="1"/>
  <c r="G367" i="1"/>
  <c r="H367" i="1"/>
  <c r="G375" i="1"/>
  <c r="H375" i="1"/>
  <c r="G383" i="1"/>
  <c r="H383" i="1"/>
  <c r="G391" i="1"/>
  <c r="H391" i="1"/>
  <c r="G399" i="1"/>
  <c r="H399" i="1"/>
  <c r="G407" i="1"/>
  <c r="H407" i="1"/>
  <c r="G415" i="1"/>
  <c r="H415" i="1"/>
  <c r="G423" i="1"/>
  <c r="H423" i="1"/>
  <c r="G431" i="1"/>
  <c r="H431" i="1"/>
  <c r="G439" i="1"/>
  <c r="H439" i="1"/>
  <c r="G447" i="1"/>
  <c r="H447" i="1"/>
  <c r="G455" i="1"/>
  <c r="H455" i="1"/>
  <c r="G463" i="1"/>
  <c r="H463" i="1"/>
  <c r="G471" i="1"/>
  <c r="H471" i="1"/>
  <c r="G479" i="1"/>
  <c r="H479" i="1"/>
  <c r="G487" i="1"/>
  <c r="H487" i="1"/>
  <c r="G495" i="1"/>
  <c r="H495" i="1"/>
  <c r="G503" i="1"/>
  <c r="H503" i="1"/>
  <c r="G511" i="1"/>
  <c r="H511" i="1"/>
  <c r="G519" i="1"/>
  <c r="H519" i="1"/>
  <c r="G527" i="1"/>
  <c r="H527" i="1"/>
  <c r="G535" i="1"/>
  <c r="H535" i="1"/>
  <c r="G543" i="1"/>
  <c r="H543" i="1"/>
  <c r="G551" i="1"/>
  <c r="H551" i="1"/>
  <c r="G559" i="1"/>
  <c r="H559" i="1"/>
  <c r="G567" i="1"/>
  <c r="H567" i="1"/>
  <c r="G575" i="1"/>
  <c r="H575" i="1"/>
  <c r="G583" i="1"/>
  <c r="H583" i="1"/>
  <c r="G591" i="1"/>
  <c r="H591" i="1"/>
  <c r="G599" i="1"/>
  <c r="H599" i="1"/>
  <c r="G607" i="1"/>
  <c r="H607" i="1"/>
  <c r="G615" i="1"/>
  <c r="H615" i="1"/>
  <c r="G623" i="1"/>
  <c r="H623" i="1"/>
  <c r="G631" i="1"/>
  <c r="H631" i="1"/>
  <c r="G639" i="1"/>
  <c r="H639" i="1"/>
  <c r="G647" i="1"/>
  <c r="H647" i="1"/>
  <c r="G655" i="1"/>
  <c r="H655" i="1"/>
  <c r="G663" i="1"/>
  <c r="H663" i="1"/>
  <c r="G671" i="1"/>
  <c r="H671" i="1"/>
  <c r="G679" i="1"/>
  <c r="H679" i="1"/>
  <c r="G687" i="1"/>
  <c r="H687" i="1"/>
  <c r="G695" i="1"/>
  <c r="H695" i="1"/>
  <c r="G703" i="1"/>
  <c r="H703" i="1"/>
  <c r="G711" i="1"/>
  <c r="H711" i="1"/>
  <c r="H719" i="1"/>
  <c r="G719" i="1"/>
  <c r="H727" i="1"/>
  <c r="G727" i="1"/>
  <c r="H735" i="1"/>
  <c r="G735" i="1"/>
  <c r="H743" i="1"/>
  <c r="G743" i="1"/>
  <c r="H751" i="1"/>
  <c r="G751" i="1"/>
  <c r="H759" i="1"/>
  <c r="G759" i="1"/>
  <c r="H767" i="1"/>
  <c r="G767" i="1"/>
  <c r="H775" i="1"/>
  <c r="G775" i="1"/>
  <c r="H783" i="1"/>
  <c r="G783" i="1"/>
  <c r="H791" i="1"/>
  <c r="G791" i="1"/>
  <c r="H799" i="1"/>
  <c r="G799" i="1"/>
  <c r="H807" i="1"/>
  <c r="G807" i="1"/>
  <c r="H815" i="1"/>
  <c r="G815" i="1"/>
  <c r="H823" i="1"/>
  <c r="G823" i="1"/>
  <c r="H831" i="1"/>
  <c r="G831" i="1"/>
  <c r="H839" i="1"/>
  <c r="G839" i="1"/>
  <c r="H847" i="1"/>
  <c r="G847" i="1"/>
  <c r="H855" i="1"/>
  <c r="G855" i="1"/>
  <c r="H863" i="1"/>
  <c r="G863" i="1"/>
  <c r="H871" i="1"/>
  <c r="G871" i="1"/>
  <c r="H879" i="1"/>
  <c r="G879" i="1"/>
  <c r="H887" i="1"/>
  <c r="G887" i="1"/>
  <c r="H895" i="1"/>
  <c r="G895" i="1"/>
  <c r="H903" i="1"/>
  <c r="G903" i="1"/>
  <c r="H911" i="1"/>
  <c r="G911" i="1"/>
  <c r="H919" i="1"/>
  <c r="G919" i="1"/>
  <c r="H927" i="1"/>
  <c r="G927" i="1"/>
  <c r="H935" i="1"/>
  <c r="G935" i="1"/>
  <c r="H943" i="1"/>
  <c r="G943" i="1"/>
  <c r="H951" i="1"/>
  <c r="G951" i="1"/>
  <c r="H959" i="1"/>
  <c r="G959" i="1"/>
  <c r="H967" i="1"/>
  <c r="G967" i="1"/>
  <c r="H975" i="1"/>
  <c r="G975" i="1"/>
  <c r="H983" i="1"/>
  <c r="G983" i="1"/>
  <c r="H991" i="1"/>
  <c r="G991" i="1"/>
  <c r="H999" i="1"/>
  <c r="G999" i="1"/>
  <c r="H1007" i="1"/>
  <c r="G1007" i="1"/>
  <c r="H1015" i="1"/>
  <c r="G1015" i="1"/>
  <c r="H1023" i="1"/>
  <c r="G1023" i="1"/>
  <c r="H1031" i="1"/>
  <c r="G1031" i="1"/>
  <c r="H1039" i="1"/>
  <c r="G1039" i="1"/>
  <c r="H1047" i="1"/>
  <c r="G1047" i="1"/>
  <c r="H1055" i="1"/>
  <c r="G1055" i="1"/>
  <c r="H1063" i="1"/>
  <c r="G1063" i="1"/>
  <c r="H1071" i="1"/>
  <c r="G1071" i="1"/>
  <c r="H1079" i="1"/>
  <c r="G1079" i="1"/>
  <c r="H1087" i="1"/>
  <c r="G1087" i="1"/>
  <c r="H1095" i="1"/>
  <c r="G1095" i="1"/>
  <c r="H1103" i="1"/>
  <c r="G1103" i="1"/>
  <c r="H1111" i="1"/>
  <c r="G1111" i="1"/>
  <c r="H1119" i="1"/>
  <c r="G1119" i="1"/>
  <c r="H1127" i="1"/>
  <c r="G1127" i="1"/>
  <c r="H1135" i="1"/>
  <c r="G1135" i="1"/>
  <c r="G38" i="1"/>
  <c r="G166" i="1"/>
  <c r="H296" i="1"/>
  <c r="H552" i="1"/>
  <c r="H1143" i="1"/>
  <c r="G1143" i="1"/>
  <c r="H1151" i="1"/>
  <c r="G1151" i="1"/>
  <c r="H1159" i="1"/>
  <c r="G1159" i="1"/>
  <c r="H1167" i="1"/>
  <c r="G1167" i="1"/>
  <c r="H1175" i="1"/>
  <c r="G1175" i="1"/>
  <c r="H1183" i="1"/>
  <c r="G1183" i="1"/>
  <c r="H1191" i="1"/>
  <c r="G1191" i="1"/>
  <c r="H1199" i="1"/>
  <c r="G1199" i="1"/>
  <c r="H1207" i="1"/>
  <c r="G1207" i="1"/>
  <c r="H1215" i="1"/>
  <c r="G1215" i="1"/>
  <c r="H1223" i="1"/>
  <c r="G1223" i="1"/>
  <c r="H1231" i="1"/>
  <c r="G1231" i="1"/>
  <c r="H1239" i="1"/>
  <c r="G1239" i="1"/>
  <c r="H1247" i="1"/>
  <c r="G1247" i="1"/>
  <c r="H1255" i="1"/>
  <c r="G1255" i="1"/>
  <c r="H1263" i="1"/>
  <c r="G1263" i="1"/>
  <c r="H1271" i="1"/>
  <c r="G1271" i="1"/>
  <c r="H1279" i="1"/>
  <c r="G1279" i="1"/>
  <c r="H1287" i="1"/>
  <c r="G1287" i="1"/>
  <c r="H1295" i="1"/>
  <c r="G1295" i="1"/>
  <c r="H1303" i="1"/>
  <c r="G1303" i="1"/>
  <c r="H1311" i="1"/>
  <c r="G1311" i="1"/>
  <c r="H1319" i="1"/>
  <c r="G1319" i="1"/>
  <c r="H1327" i="1"/>
  <c r="G1327" i="1"/>
  <c r="H1335" i="1"/>
  <c r="G1335" i="1"/>
  <c r="H1343" i="1"/>
  <c r="G1343" i="1"/>
  <c r="H1351" i="1"/>
  <c r="G1351" i="1"/>
  <c r="H1359" i="1"/>
  <c r="G1359" i="1"/>
  <c r="H1367" i="1"/>
  <c r="G1367" i="1"/>
  <c r="H1375" i="1"/>
  <c r="G1375" i="1"/>
  <c r="H1383" i="1"/>
  <c r="G1383" i="1"/>
  <c r="H1391" i="1"/>
  <c r="G1391" i="1"/>
  <c r="H1399" i="1"/>
  <c r="G1399" i="1"/>
  <c r="H1407" i="1"/>
  <c r="G1407" i="1"/>
  <c r="H1415" i="1"/>
  <c r="G1415" i="1"/>
  <c r="H1423" i="1"/>
  <c r="G1423" i="1"/>
  <c r="H1431" i="1"/>
  <c r="G1431" i="1"/>
  <c r="H1439" i="1"/>
  <c r="G1439" i="1"/>
  <c r="H1447" i="1"/>
  <c r="G1447" i="1"/>
  <c r="H1455" i="1"/>
  <c r="G1455" i="1"/>
  <c r="H1463" i="1"/>
  <c r="G1463" i="1"/>
  <c r="H1471" i="1"/>
  <c r="G1471" i="1"/>
  <c r="H1479" i="1"/>
  <c r="G1479" i="1"/>
  <c r="H1487" i="1"/>
  <c r="G1487" i="1"/>
  <c r="H1495" i="1"/>
  <c r="G1495" i="1"/>
  <c r="H1503" i="1"/>
  <c r="G1503" i="1"/>
  <c r="H1511" i="1"/>
  <c r="G1511" i="1"/>
  <c r="H1519" i="1"/>
  <c r="G1519" i="1"/>
  <c r="H1527" i="1"/>
  <c r="G1527" i="1"/>
  <c r="H1535" i="1"/>
  <c r="G1535" i="1"/>
  <c r="H1543" i="1"/>
  <c r="G1543" i="1"/>
  <c r="H1551" i="1"/>
  <c r="G1551" i="1"/>
  <c r="H1559" i="1"/>
  <c r="G1559" i="1"/>
  <c r="H1567" i="1"/>
  <c r="G1567" i="1"/>
  <c r="H1575" i="1"/>
  <c r="G1575" i="1"/>
  <c r="H1583" i="1"/>
  <c r="G1583" i="1"/>
  <c r="H1591" i="1"/>
  <c r="G1591" i="1"/>
  <c r="H1599" i="1"/>
  <c r="G1599" i="1"/>
  <c r="H1607" i="1"/>
  <c r="G1607" i="1"/>
  <c r="H1615" i="1"/>
  <c r="G1615" i="1"/>
  <c r="H1623" i="1"/>
  <c r="G1623" i="1"/>
  <c r="H1631" i="1"/>
  <c r="G1631" i="1"/>
  <c r="H1639" i="1"/>
  <c r="G1639" i="1"/>
  <c r="H1647" i="1"/>
  <c r="G1647" i="1"/>
  <c r="H1655" i="1"/>
  <c r="G1655" i="1"/>
  <c r="H1663" i="1"/>
  <c r="G1663" i="1"/>
  <c r="H1671" i="1"/>
  <c r="G1671" i="1"/>
  <c r="H1679" i="1"/>
  <c r="G1679" i="1"/>
  <c r="H1687" i="1"/>
  <c r="G1687" i="1"/>
  <c r="H1695" i="1"/>
  <c r="G1695" i="1"/>
  <c r="H1703" i="1"/>
  <c r="G1703" i="1"/>
  <c r="H1711" i="1"/>
  <c r="G1711" i="1"/>
  <c r="H1719" i="1"/>
  <c r="G1719" i="1"/>
  <c r="H1727" i="1"/>
  <c r="G1727" i="1"/>
  <c r="H1735" i="1"/>
  <c r="G1735" i="1"/>
  <c r="H1743" i="1"/>
  <c r="G1743" i="1"/>
  <c r="H1751" i="1"/>
  <c r="G1751" i="1"/>
  <c r="H1759" i="1"/>
  <c r="G1759" i="1"/>
  <c r="H1767" i="1"/>
  <c r="G1767" i="1"/>
  <c r="H1775" i="1"/>
  <c r="G1775" i="1"/>
  <c r="H1783" i="1"/>
  <c r="G1783" i="1"/>
  <c r="H1791" i="1"/>
  <c r="G1791" i="1"/>
  <c r="H1799" i="1"/>
  <c r="G1799" i="1"/>
  <c r="H1807" i="1"/>
  <c r="G1807" i="1"/>
  <c r="H1815" i="1"/>
  <c r="G1815" i="1"/>
  <c r="H1823" i="1"/>
  <c r="G1823" i="1"/>
  <c r="H1831" i="1"/>
  <c r="G1831" i="1"/>
  <c r="H1839" i="1"/>
  <c r="G1839" i="1"/>
  <c r="H1847" i="1"/>
  <c r="G1847" i="1"/>
  <c r="H1855" i="1"/>
  <c r="G1855" i="1"/>
  <c r="H1863" i="1"/>
  <c r="G1863" i="1"/>
  <c r="H1871" i="1"/>
  <c r="G1871" i="1"/>
  <c r="H1879" i="1"/>
  <c r="G1879" i="1"/>
  <c r="H1887" i="1"/>
  <c r="G1887" i="1"/>
  <c r="H1895" i="1"/>
  <c r="G1895" i="1"/>
  <c r="H1903" i="1"/>
  <c r="G1903" i="1"/>
  <c r="H1911" i="1"/>
  <c r="G1911" i="1"/>
  <c r="H1919" i="1"/>
  <c r="G1919" i="1"/>
  <c r="H1927" i="1"/>
  <c r="G1927" i="1"/>
  <c r="H1935" i="1"/>
  <c r="G1935" i="1"/>
  <c r="H1943" i="1"/>
  <c r="G1943" i="1"/>
  <c r="H1951" i="1"/>
  <c r="G1951" i="1"/>
  <c r="H1959" i="1"/>
  <c r="G1959" i="1"/>
  <c r="H1967" i="1"/>
  <c r="G1967" i="1"/>
  <c r="H1975" i="1"/>
  <c r="G1975" i="1"/>
  <c r="H1983" i="1"/>
  <c r="G1983" i="1"/>
  <c r="H1991" i="1"/>
  <c r="G1991" i="1"/>
  <c r="H1999" i="1"/>
  <c r="G1999" i="1"/>
  <c r="H2007" i="1"/>
  <c r="G2007" i="1"/>
  <c r="H2015" i="1"/>
  <c r="G2015" i="1"/>
  <c r="H2023" i="1"/>
  <c r="G2023" i="1"/>
  <c r="H2031" i="1"/>
  <c r="G2031" i="1"/>
  <c r="H2039" i="1"/>
  <c r="G2039" i="1"/>
  <c r="H2047" i="1"/>
  <c r="G2047" i="1"/>
  <c r="H2055" i="1"/>
  <c r="G2055" i="1"/>
  <c r="H2063" i="1"/>
  <c r="G2063" i="1"/>
  <c r="H2071" i="1"/>
  <c r="G2071" i="1"/>
  <c r="H2079" i="1"/>
  <c r="G2079" i="1"/>
  <c r="H2087" i="1"/>
  <c r="G2087" i="1"/>
  <c r="H2095" i="1"/>
  <c r="G2095" i="1"/>
  <c r="H2103" i="1"/>
  <c r="G2103" i="1"/>
  <c r="H2111" i="1"/>
  <c r="G2111" i="1"/>
  <c r="H2119" i="1"/>
  <c r="G2119" i="1"/>
  <c r="H2127" i="1"/>
  <c r="G2127" i="1"/>
  <c r="H2135" i="1"/>
  <c r="G2135" i="1"/>
  <c r="H2143" i="1"/>
  <c r="G2143" i="1"/>
  <c r="H2151" i="1"/>
  <c r="G2151" i="1"/>
  <c r="H2159" i="1"/>
  <c r="G2159" i="1"/>
  <c r="H2167" i="1"/>
  <c r="G2167" i="1"/>
  <c r="H2175" i="1"/>
  <c r="G2175" i="1"/>
  <c r="H2183" i="1"/>
  <c r="G2183" i="1"/>
  <c r="H2191" i="1"/>
  <c r="G2191" i="1"/>
  <c r="H2199" i="1"/>
  <c r="G2199" i="1"/>
  <c r="H2207" i="1"/>
  <c r="G2207" i="1"/>
  <c r="H2215" i="1"/>
  <c r="G2215" i="1"/>
  <c r="H2223" i="1"/>
  <c r="G2223" i="1"/>
  <c r="H2231" i="1"/>
  <c r="G2231" i="1"/>
  <c r="H2239" i="1"/>
  <c r="G2239" i="1"/>
  <c r="H2247" i="1"/>
  <c r="G2247" i="1"/>
  <c r="H2255" i="1"/>
  <c r="G2255" i="1"/>
  <c r="H2263" i="1"/>
  <c r="G2263" i="1"/>
  <c r="H2271" i="1"/>
  <c r="G2271" i="1"/>
  <c r="H2279" i="1"/>
  <c r="G2279" i="1"/>
  <c r="H2287" i="1"/>
  <c r="G2287" i="1"/>
  <c r="H2295" i="1"/>
  <c r="G2295" i="1"/>
  <c r="H2303" i="1"/>
  <c r="G2303" i="1"/>
  <c r="H2311" i="1"/>
  <c r="G2311" i="1"/>
  <c r="H2319" i="1"/>
  <c r="G2319" i="1"/>
  <c r="H2327" i="1"/>
  <c r="G2327" i="1"/>
  <c r="H2335" i="1"/>
  <c r="G2335" i="1"/>
  <c r="H2343" i="1"/>
  <c r="G2343" i="1"/>
  <c r="H2351" i="1"/>
  <c r="G2351" i="1"/>
  <c r="H2359" i="1"/>
  <c r="G2359" i="1"/>
  <c r="H2367" i="1"/>
  <c r="G2367" i="1"/>
  <c r="H2375" i="1"/>
  <c r="G2375" i="1"/>
  <c r="H2383" i="1"/>
  <c r="G2383" i="1"/>
  <c r="H2391" i="1"/>
  <c r="G2391" i="1"/>
  <c r="H2399" i="1"/>
  <c r="G2399" i="1"/>
  <c r="H2407" i="1"/>
  <c r="G2407" i="1"/>
  <c r="H2415" i="1"/>
  <c r="G2415" i="1"/>
  <c r="H2423" i="1"/>
  <c r="G2423" i="1"/>
  <c r="H2431" i="1"/>
  <c r="G2431" i="1"/>
  <c r="H2439" i="1"/>
  <c r="G2439" i="1"/>
  <c r="H2447" i="1"/>
  <c r="G2447" i="1"/>
  <c r="H2455" i="1"/>
  <c r="G2455" i="1"/>
  <c r="H2463" i="1"/>
  <c r="G2463" i="1"/>
  <c r="H2471" i="1"/>
  <c r="G2471" i="1"/>
  <c r="H2479" i="1"/>
  <c r="G2479" i="1"/>
  <c r="H2487" i="1"/>
  <c r="G2487" i="1"/>
  <c r="H2495" i="1"/>
  <c r="G2495" i="1"/>
  <c r="H2503" i="1"/>
  <c r="G2503" i="1"/>
  <c r="H2511" i="1"/>
  <c r="G2511" i="1"/>
  <c r="H2519" i="1"/>
  <c r="G2519" i="1"/>
  <c r="H2527" i="1"/>
  <c r="G2527" i="1"/>
  <c r="H2535" i="1"/>
  <c r="G2535" i="1"/>
  <c r="H2543" i="1"/>
  <c r="G2543" i="1"/>
  <c r="H2551" i="1"/>
  <c r="G2551" i="1"/>
  <c r="H2559" i="1"/>
  <c r="G2559" i="1"/>
  <c r="H2567" i="1"/>
  <c r="G2567" i="1"/>
  <c r="H2575" i="1"/>
  <c r="G2575" i="1"/>
  <c r="H2583" i="1"/>
  <c r="G2583" i="1"/>
  <c r="H2591" i="1"/>
  <c r="G2591" i="1"/>
  <c r="H2599" i="1"/>
  <c r="G2599" i="1"/>
  <c r="H2607" i="1"/>
  <c r="G2607" i="1"/>
  <c r="H2615" i="1"/>
  <c r="G2615" i="1"/>
  <c r="H2623" i="1"/>
  <c r="G2623" i="1"/>
  <c r="H2631" i="1"/>
  <c r="G2631" i="1"/>
  <c r="H2639" i="1"/>
  <c r="G2639" i="1"/>
  <c r="H2647" i="1"/>
  <c r="G2647" i="1"/>
  <c r="H2655" i="1"/>
  <c r="G2655" i="1"/>
  <c r="H2663" i="1"/>
  <c r="G2663" i="1"/>
  <c r="H2671" i="1"/>
  <c r="G2671" i="1"/>
  <c r="H2679" i="1"/>
  <c r="G2679" i="1"/>
  <c r="H2687" i="1"/>
  <c r="G2687" i="1"/>
  <c r="H2695" i="1"/>
  <c r="G2695" i="1"/>
  <c r="H2703" i="1"/>
  <c r="G2703" i="1"/>
  <c r="H2711" i="1"/>
  <c r="G2711" i="1"/>
  <c r="H2719" i="1"/>
  <c r="G2719" i="1"/>
  <c r="H2727" i="1"/>
  <c r="G2727" i="1"/>
  <c r="H2735" i="1"/>
  <c r="G2735" i="1"/>
  <c r="H2743" i="1"/>
  <c r="G2743" i="1"/>
  <c r="H2751" i="1"/>
  <c r="G2751" i="1"/>
  <c r="H2759" i="1"/>
  <c r="G2759" i="1"/>
  <c r="H2767" i="1"/>
  <c r="G2767" i="1"/>
  <c r="H2775" i="1"/>
  <c r="G2775" i="1"/>
  <c r="H2783" i="1"/>
  <c r="G2783" i="1"/>
  <c r="H2791" i="1"/>
  <c r="G2791" i="1"/>
  <c r="H2799" i="1"/>
  <c r="G2799" i="1"/>
  <c r="H2807" i="1"/>
  <c r="G2807" i="1"/>
  <c r="H2815" i="1"/>
  <c r="G2815" i="1"/>
  <c r="H2823" i="1"/>
  <c r="G2823" i="1"/>
  <c r="H2831" i="1"/>
  <c r="G2831" i="1"/>
  <c r="H2839" i="1"/>
  <c r="G2839" i="1"/>
  <c r="H2847" i="1"/>
  <c r="G2847" i="1"/>
  <c r="H2855" i="1"/>
  <c r="G2855" i="1"/>
  <c r="H2863" i="1"/>
  <c r="G2863" i="1"/>
  <c r="H2871" i="1"/>
  <c r="G2871" i="1"/>
  <c r="H2879" i="1"/>
  <c r="G2879" i="1"/>
  <c r="H2887" i="1"/>
  <c r="G2887" i="1"/>
  <c r="H2895" i="1"/>
  <c r="G2895" i="1"/>
  <c r="H2903" i="1"/>
  <c r="G2903" i="1"/>
  <c r="H2911" i="1"/>
  <c r="G2911" i="1"/>
  <c r="H2919" i="1"/>
  <c r="G2919" i="1"/>
  <c r="H2927" i="1"/>
  <c r="G2927" i="1"/>
  <c r="H2935" i="1"/>
  <c r="G2935" i="1"/>
  <c r="H2943" i="1"/>
  <c r="G2943" i="1"/>
  <c r="H2951" i="1"/>
  <c r="G2951" i="1"/>
  <c r="H2959" i="1"/>
  <c r="G2959" i="1"/>
  <c r="H2967" i="1"/>
  <c r="G2967" i="1"/>
  <c r="H2975" i="1"/>
  <c r="G2975" i="1"/>
  <c r="H2983" i="1"/>
  <c r="G2983" i="1"/>
  <c r="H2991" i="1"/>
  <c r="G2991" i="1"/>
  <c r="H2999" i="1"/>
  <c r="G2999" i="1"/>
  <c r="H3007" i="1"/>
  <c r="G3007" i="1"/>
  <c r="H3015" i="1"/>
  <c r="G3015" i="1"/>
  <c r="H3023" i="1"/>
  <c r="G3023" i="1"/>
  <c r="H3031" i="1"/>
  <c r="G3031" i="1"/>
  <c r="H3039" i="1"/>
  <c r="G3039" i="1"/>
  <c r="H3047" i="1"/>
  <c r="G3047" i="1"/>
  <c r="H3055" i="1"/>
  <c r="G3055" i="1"/>
  <c r="H3063" i="1"/>
  <c r="G3063" i="1"/>
  <c r="H3071" i="1"/>
  <c r="G3071" i="1"/>
  <c r="H3079" i="1"/>
  <c r="G3079" i="1"/>
  <c r="H3087" i="1"/>
  <c r="G3087" i="1"/>
  <c r="H3095" i="1"/>
  <c r="G3095" i="1"/>
  <c r="H3103" i="1"/>
  <c r="G3103" i="1"/>
  <c r="H3111" i="1"/>
  <c r="G3111" i="1"/>
  <c r="H3119" i="1"/>
  <c r="G3119" i="1"/>
  <c r="H3127" i="1"/>
  <c r="G3127" i="1"/>
  <c r="H3135" i="1"/>
  <c r="G3135" i="1"/>
  <c r="H3143" i="1"/>
  <c r="G3143" i="1"/>
  <c r="H3151" i="1"/>
  <c r="G3151" i="1"/>
  <c r="H3159" i="1"/>
  <c r="G3159" i="1"/>
  <c r="H3167" i="1"/>
  <c r="G3167" i="1"/>
  <c r="H3175" i="1"/>
  <c r="G3175" i="1"/>
  <c r="H3183" i="1"/>
  <c r="G3183" i="1"/>
  <c r="H3191" i="1"/>
  <c r="G3191" i="1"/>
  <c r="H3199" i="1"/>
  <c r="G3199" i="1"/>
  <c r="H3207" i="1"/>
  <c r="G3207" i="1"/>
  <c r="H3215" i="1"/>
  <c r="G3215" i="1"/>
  <c r="H3223" i="1"/>
  <c r="G3223" i="1"/>
  <c r="H3231" i="1"/>
  <c r="G3231" i="1"/>
  <c r="H3239" i="1"/>
  <c r="G3239" i="1"/>
  <c r="H3247" i="1"/>
  <c r="G3247" i="1"/>
  <c r="H3255" i="1"/>
  <c r="G3255" i="1"/>
  <c r="H3263" i="1"/>
  <c r="G3263" i="1"/>
  <c r="H3271" i="1"/>
  <c r="G3271" i="1"/>
  <c r="H3279" i="1"/>
  <c r="G3279" i="1"/>
  <c r="H3287" i="1"/>
  <c r="G3287" i="1"/>
  <c r="H3295" i="1"/>
  <c r="G3295" i="1"/>
  <c r="H3303" i="1"/>
  <c r="G3303" i="1"/>
  <c r="H3311" i="1"/>
  <c r="G3311" i="1"/>
  <c r="H3319" i="1"/>
  <c r="G3319" i="1"/>
  <c r="H3327" i="1"/>
  <c r="G3327" i="1"/>
  <c r="H3335" i="1"/>
  <c r="G3335" i="1"/>
  <c r="H3343" i="1"/>
  <c r="G3343" i="1"/>
  <c r="H3351" i="1"/>
  <c r="G3351" i="1"/>
  <c r="H3359" i="1"/>
  <c r="G3359" i="1"/>
  <c r="H3367" i="1"/>
  <c r="G3367" i="1"/>
  <c r="H3375" i="1"/>
  <c r="G3375" i="1"/>
  <c r="H3383" i="1"/>
  <c r="G3383" i="1"/>
  <c r="H3391" i="1"/>
  <c r="G3391" i="1"/>
  <c r="H3399" i="1"/>
  <c r="G3399" i="1"/>
  <c r="H3407" i="1"/>
  <c r="G3407" i="1"/>
  <c r="H3415" i="1"/>
  <c r="G3415" i="1"/>
  <c r="H3423" i="1"/>
  <c r="G3423" i="1"/>
  <c r="H3431" i="1"/>
  <c r="G3431" i="1"/>
  <c r="H3439" i="1"/>
  <c r="G3439" i="1"/>
  <c r="H3447" i="1"/>
  <c r="G3447" i="1"/>
  <c r="H3455" i="1"/>
  <c r="G3455" i="1"/>
  <c r="H3463" i="1"/>
  <c r="G3463" i="1"/>
  <c r="H3471" i="1"/>
  <c r="G3471" i="1"/>
  <c r="H3479" i="1"/>
  <c r="G3479" i="1"/>
  <c r="H3487" i="1"/>
  <c r="G3487" i="1"/>
  <c r="H3495" i="1"/>
  <c r="G3495" i="1"/>
  <c r="H3503" i="1"/>
  <c r="G3503" i="1"/>
  <c r="H3511" i="1"/>
  <c r="G3511" i="1"/>
  <c r="H3519" i="1"/>
  <c r="G3519" i="1"/>
  <c r="H3527" i="1"/>
  <c r="G3527" i="1"/>
  <c r="H3535" i="1"/>
  <c r="G3535" i="1"/>
  <c r="H3543" i="1"/>
  <c r="G3543" i="1"/>
  <c r="H3551" i="1"/>
  <c r="G3551" i="1"/>
  <c r="H3559" i="1"/>
  <c r="G3559" i="1"/>
  <c r="H3567" i="1"/>
  <c r="G3567" i="1"/>
  <c r="H3575" i="1"/>
  <c r="G3575" i="1"/>
  <c r="H3583" i="1"/>
  <c r="G3583" i="1"/>
  <c r="H3591" i="1"/>
  <c r="G3591" i="1"/>
  <c r="H3599" i="1"/>
  <c r="G3599" i="1"/>
  <c r="H3607" i="1"/>
  <c r="G3607" i="1"/>
  <c r="H3615" i="1"/>
  <c r="G3615" i="1"/>
  <c r="H3623" i="1"/>
  <c r="G3623" i="1"/>
  <c r="H3631" i="1"/>
  <c r="G3631" i="1"/>
  <c r="H3639" i="1"/>
  <c r="G3639" i="1"/>
  <c r="H3647" i="1"/>
  <c r="G3647" i="1"/>
  <c r="H3655" i="1"/>
  <c r="G3655" i="1"/>
  <c r="H3663" i="1"/>
  <c r="G3663" i="1"/>
  <c r="H3671" i="1"/>
  <c r="G3671" i="1"/>
  <c r="H3679" i="1"/>
  <c r="G3679" i="1"/>
  <c r="H3687" i="1"/>
  <c r="G3687" i="1"/>
  <c r="H3695" i="1"/>
  <c r="G3695" i="1"/>
  <c r="H3703" i="1"/>
  <c r="G3703" i="1"/>
  <c r="H3711" i="1"/>
  <c r="G3711" i="1"/>
  <c r="H3719" i="1"/>
  <c r="G3719" i="1"/>
  <c r="H3727" i="1"/>
  <c r="G3727" i="1"/>
  <c r="H3735" i="1"/>
  <c r="G3735" i="1"/>
  <c r="H3743" i="1"/>
  <c r="G3743" i="1"/>
  <c r="H3751" i="1"/>
  <c r="G3751" i="1"/>
  <c r="H3759" i="1"/>
  <c r="G3759" i="1"/>
  <c r="H3767" i="1"/>
  <c r="G3767" i="1"/>
  <c r="H3775" i="1"/>
  <c r="G3775" i="1"/>
  <c r="H3783" i="1"/>
  <c r="G3783" i="1"/>
  <c r="H3791" i="1"/>
  <c r="G3791" i="1"/>
  <c r="H3799" i="1"/>
  <c r="G3799" i="1"/>
  <c r="H3807" i="1"/>
  <c r="G3807" i="1"/>
  <c r="H3815" i="1"/>
  <c r="G3815" i="1"/>
  <c r="H3823" i="1"/>
  <c r="G3823" i="1"/>
  <c r="H3831" i="1"/>
  <c r="G3831" i="1"/>
  <c r="H3839" i="1"/>
  <c r="G3839" i="1"/>
  <c r="H3847" i="1"/>
  <c r="G3847" i="1"/>
  <c r="H3855" i="1"/>
  <c r="G3855" i="1"/>
  <c r="H3863" i="1"/>
  <c r="G3863" i="1"/>
  <c r="H3871" i="1"/>
  <c r="G3871" i="1"/>
  <c r="H3879" i="1"/>
  <c r="G3879" i="1"/>
  <c r="H3887" i="1"/>
  <c r="G3887" i="1"/>
  <c r="H3895" i="1"/>
  <c r="G3895" i="1"/>
  <c r="H3903" i="1"/>
  <c r="G3903" i="1"/>
  <c r="H3911" i="1"/>
  <c r="G3911" i="1"/>
  <c r="H3919" i="1"/>
  <c r="G3919" i="1"/>
  <c r="H3927" i="1"/>
  <c r="G3927" i="1"/>
  <c r="H3935" i="1"/>
  <c r="G3935" i="1"/>
  <c r="H3943" i="1"/>
  <c r="G3943" i="1"/>
  <c r="H3951" i="1"/>
  <c r="G3951" i="1"/>
  <c r="H3959" i="1"/>
  <c r="G3959" i="1"/>
  <c r="H3967" i="1"/>
  <c r="G3967" i="1"/>
  <c r="H3975" i="1"/>
  <c r="G3975" i="1"/>
  <c r="H3983" i="1"/>
  <c r="G3983" i="1"/>
  <c r="H3991" i="1"/>
  <c r="G3991" i="1"/>
  <c r="H3999" i="1"/>
  <c r="G3999" i="1"/>
  <c r="H4007" i="1"/>
  <c r="G4007" i="1"/>
  <c r="H4015" i="1"/>
  <c r="G4015" i="1"/>
  <c r="H4023" i="1"/>
  <c r="G4023" i="1"/>
  <c r="H4031" i="1"/>
  <c r="G4031" i="1"/>
  <c r="H4039" i="1"/>
  <c r="G4039" i="1"/>
  <c r="H4047" i="1"/>
  <c r="G4047" i="1"/>
  <c r="H4055" i="1"/>
  <c r="G4055" i="1"/>
  <c r="H4063" i="1"/>
  <c r="G4063" i="1"/>
  <c r="H4071" i="1"/>
  <c r="G4071" i="1"/>
  <c r="H4079" i="1"/>
  <c r="G4079" i="1"/>
  <c r="H4087" i="1"/>
  <c r="G4087" i="1"/>
  <c r="H4095" i="1"/>
  <c r="G4095" i="1"/>
  <c r="H4103" i="1"/>
  <c r="G4103" i="1"/>
  <c r="H4111" i="1"/>
  <c r="G4111" i="1"/>
  <c r="H4119" i="1"/>
  <c r="G4119" i="1"/>
  <c r="H4127" i="1"/>
  <c r="G4127" i="1"/>
  <c r="H4135" i="1"/>
  <c r="G4135" i="1"/>
  <c r="H4143" i="1"/>
  <c r="G4143" i="1"/>
  <c r="H4151" i="1"/>
  <c r="G4151" i="1"/>
  <c r="H4159" i="1"/>
  <c r="G4159" i="1"/>
  <c r="H4167" i="1"/>
  <c r="G4167" i="1"/>
  <c r="H4175" i="1"/>
  <c r="G4175" i="1"/>
  <c r="H4183" i="1"/>
  <c r="G4183" i="1"/>
  <c r="H4191" i="1"/>
  <c r="G4191" i="1"/>
  <c r="H4199" i="1"/>
  <c r="G4199" i="1"/>
  <c r="H4207" i="1"/>
  <c r="G4207" i="1"/>
  <c r="H4215" i="1"/>
  <c r="G4215" i="1"/>
  <c r="H4223" i="1"/>
  <c r="G4223" i="1"/>
  <c r="H4231" i="1"/>
  <c r="G4231" i="1"/>
  <c r="H4239" i="1"/>
  <c r="G4239" i="1"/>
  <c r="H4247" i="1"/>
  <c r="G4247" i="1"/>
  <c r="H4255" i="1"/>
  <c r="G4255" i="1"/>
  <c r="H4263" i="1"/>
  <c r="G4263" i="1"/>
  <c r="H4271" i="1"/>
  <c r="G4271" i="1"/>
  <c r="H4279" i="1"/>
  <c r="G4279" i="1"/>
  <c r="H4287" i="1"/>
  <c r="G4287" i="1"/>
  <c r="H4295" i="1"/>
  <c r="G4295" i="1"/>
  <c r="H4303" i="1"/>
  <c r="G4303" i="1"/>
  <c r="H4311" i="1"/>
  <c r="G4311" i="1"/>
  <c r="H4319" i="1"/>
  <c r="G4319" i="1"/>
  <c r="H4327" i="1"/>
  <c r="G4327" i="1"/>
  <c r="H4335" i="1"/>
  <c r="G4335" i="1"/>
  <c r="H4343" i="1"/>
  <c r="G4343" i="1"/>
  <c r="H4351" i="1"/>
  <c r="G4351" i="1"/>
  <c r="H4359" i="1"/>
  <c r="G4359" i="1"/>
  <c r="H4367" i="1"/>
  <c r="G4367" i="1"/>
  <c r="H4375" i="1"/>
  <c r="G4375" i="1"/>
  <c r="H4383" i="1"/>
  <c r="G4383" i="1"/>
  <c r="H4391" i="1"/>
  <c r="G4391" i="1"/>
  <c r="H4399" i="1"/>
  <c r="G4399" i="1"/>
  <c r="H4407" i="1"/>
  <c r="G4407" i="1"/>
  <c r="H4415" i="1"/>
  <c r="G4415" i="1"/>
  <c r="H4423" i="1"/>
  <c r="G4423" i="1"/>
  <c r="G259" i="1"/>
  <c r="G275" i="1"/>
  <c r="G291" i="1"/>
  <c r="H781" i="1"/>
  <c r="G1114" i="1"/>
  <c r="G721" i="1"/>
  <c r="H721" i="1"/>
  <c r="G737" i="1"/>
  <c r="H737" i="1"/>
  <c r="G753" i="1"/>
  <c r="H753" i="1"/>
  <c r="G769" i="1"/>
  <c r="H769" i="1"/>
  <c r="G785" i="1"/>
  <c r="H785" i="1"/>
  <c r="G801" i="1"/>
  <c r="H801" i="1"/>
  <c r="G817" i="1"/>
  <c r="H817" i="1"/>
  <c r="G833" i="1"/>
  <c r="H833" i="1"/>
  <c r="H841" i="1"/>
  <c r="G841" i="1"/>
  <c r="H849" i="1"/>
  <c r="G849" i="1"/>
  <c r="H857" i="1"/>
  <c r="G857" i="1"/>
  <c r="H865" i="1"/>
  <c r="G865" i="1"/>
  <c r="H873" i="1"/>
  <c r="G873" i="1"/>
  <c r="H881" i="1"/>
  <c r="G881" i="1"/>
  <c r="H889" i="1"/>
  <c r="G889" i="1"/>
  <c r="H897" i="1"/>
  <c r="G897" i="1"/>
  <c r="H905" i="1"/>
  <c r="G905" i="1"/>
  <c r="H913" i="1"/>
  <c r="G913" i="1"/>
  <c r="H921" i="1"/>
  <c r="G921" i="1"/>
  <c r="H929" i="1"/>
  <c r="G929" i="1"/>
  <c r="H937" i="1"/>
  <c r="G937" i="1"/>
  <c r="H945" i="1"/>
  <c r="G945" i="1"/>
  <c r="H953" i="1"/>
  <c r="G953" i="1"/>
  <c r="H961" i="1"/>
  <c r="G961" i="1"/>
  <c r="H969" i="1"/>
  <c r="G969" i="1"/>
  <c r="H977" i="1"/>
  <c r="G977" i="1"/>
  <c r="H985" i="1"/>
  <c r="G985" i="1"/>
  <c r="H993" i="1"/>
  <c r="G993" i="1"/>
  <c r="H1001" i="1"/>
  <c r="G1001" i="1"/>
  <c r="H1009" i="1"/>
  <c r="G1009" i="1"/>
  <c r="H1017" i="1"/>
  <c r="G1017" i="1"/>
  <c r="H1025" i="1"/>
  <c r="G1025" i="1"/>
  <c r="H1033" i="1"/>
  <c r="G1033" i="1"/>
  <c r="H1041" i="1"/>
  <c r="G1041" i="1"/>
  <c r="H1049" i="1"/>
  <c r="G1049" i="1"/>
  <c r="H1057" i="1"/>
  <c r="G1057" i="1"/>
  <c r="H1065" i="1"/>
  <c r="G1065" i="1"/>
  <c r="H1073" i="1"/>
  <c r="G1073" i="1"/>
  <c r="H1081" i="1"/>
  <c r="G1081" i="1"/>
  <c r="H1089" i="1"/>
  <c r="G1089" i="1"/>
  <c r="H1097" i="1"/>
  <c r="G1097" i="1"/>
  <c r="H1105" i="1"/>
  <c r="G1105" i="1"/>
  <c r="H1113" i="1"/>
  <c r="G1113" i="1"/>
  <c r="H1121" i="1"/>
  <c r="G1121" i="1"/>
  <c r="H1129" i="1"/>
  <c r="G1129" i="1"/>
  <c r="H1137" i="1"/>
  <c r="G1137" i="1"/>
  <c r="H1145" i="1"/>
  <c r="G1145" i="1"/>
  <c r="H1153" i="1"/>
  <c r="G1153" i="1"/>
  <c r="H1161" i="1"/>
  <c r="G1161" i="1"/>
  <c r="H1169" i="1"/>
  <c r="G1169" i="1"/>
  <c r="H1177" i="1"/>
  <c r="G1177" i="1"/>
  <c r="H1185" i="1"/>
  <c r="G1185" i="1"/>
  <c r="H1193" i="1"/>
  <c r="G1193" i="1"/>
  <c r="H1201" i="1"/>
  <c r="G1201" i="1"/>
  <c r="H1209" i="1"/>
  <c r="G1209" i="1"/>
  <c r="H1217" i="1"/>
  <c r="G1217" i="1"/>
  <c r="H1225" i="1"/>
  <c r="G1225" i="1"/>
  <c r="H1233" i="1"/>
  <c r="G1233" i="1"/>
  <c r="H1241" i="1"/>
  <c r="G1241" i="1"/>
  <c r="H1249" i="1"/>
  <c r="G1249" i="1"/>
  <c r="H1257" i="1"/>
  <c r="G1257" i="1"/>
  <c r="H1265" i="1"/>
  <c r="G1265" i="1"/>
  <c r="H1273" i="1"/>
  <c r="G1273" i="1"/>
  <c r="H1281" i="1"/>
  <c r="G1281" i="1"/>
  <c r="H1289" i="1"/>
  <c r="G1289" i="1"/>
  <c r="H1297" i="1"/>
  <c r="G1297" i="1"/>
  <c r="H1305" i="1"/>
  <c r="G1305" i="1"/>
  <c r="H1313" i="1"/>
  <c r="G1313" i="1"/>
  <c r="H1321" i="1"/>
  <c r="G1321" i="1"/>
  <c r="H1329" i="1"/>
  <c r="G1329" i="1"/>
  <c r="H1337" i="1"/>
  <c r="G1337" i="1"/>
  <c r="H1345" i="1"/>
  <c r="G1345" i="1"/>
  <c r="H1353" i="1"/>
  <c r="G1353" i="1"/>
  <c r="H1361" i="1"/>
  <c r="G1361" i="1"/>
  <c r="H1369" i="1"/>
  <c r="G1369" i="1"/>
  <c r="H1377" i="1"/>
  <c r="G1377" i="1"/>
  <c r="H1385" i="1"/>
  <c r="G1385" i="1"/>
  <c r="H1393" i="1"/>
  <c r="G1393" i="1"/>
  <c r="H1401" i="1"/>
  <c r="G1401" i="1"/>
  <c r="H1409" i="1"/>
  <c r="G1409" i="1"/>
  <c r="H1417" i="1"/>
  <c r="G1417" i="1"/>
  <c r="H1425" i="1"/>
  <c r="G1425" i="1"/>
  <c r="H1433" i="1"/>
  <c r="G1433" i="1"/>
  <c r="H1441" i="1"/>
  <c r="G1441" i="1"/>
  <c r="H1449" i="1"/>
  <c r="G1449" i="1"/>
  <c r="H1457" i="1"/>
  <c r="G1457" i="1"/>
  <c r="H1465" i="1"/>
  <c r="G1465" i="1"/>
  <c r="H1473" i="1"/>
  <c r="G1473" i="1"/>
  <c r="H1481" i="1"/>
  <c r="G1481" i="1"/>
  <c r="H1489" i="1"/>
  <c r="G1489" i="1"/>
  <c r="H1497" i="1"/>
  <c r="G1497" i="1"/>
  <c r="H1505" i="1"/>
  <c r="G1505" i="1"/>
  <c r="H1513" i="1"/>
  <c r="G1513" i="1"/>
  <c r="H1521" i="1"/>
  <c r="G1521" i="1"/>
  <c r="H1529" i="1"/>
  <c r="G1529" i="1"/>
  <c r="H1537" i="1"/>
  <c r="G1537" i="1"/>
  <c r="H1545" i="1"/>
  <c r="G1545" i="1"/>
  <c r="H1553" i="1"/>
  <c r="G1553" i="1"/>
  <c r="H1561" i="1"/>
  <c r="G1561" i="1"/>
  <c r="H1569" i="1"/>
  <c r="G1569" i="1"/>
  <c r="H1577" i="1"/>
  <c r="G1577" i="1"/>
  <c r="H1585" i="1"/>
  <c r="G1585" i="1"/>
  <c r="H1593" i="1"/>
  <c r="G1593" i="1"/>
  <c r="H1601" i="1"/>
  <c r="G1601" i="1"/>
  <c r="H1609" i="1"/>
  <c r="G1609" i="1"/>
  <c r="H1617" i="1"/>
  <c r="G1617" i="1"/>
  <c r="H1625" i="1"/>
  <c r="G1625" i="1"/>
  <c r="H1633" i="1"/>
  <c r="G1633" i="1"/>
  <c r="H1641" i="1"/>
  <c r="G1641" i="1"/>
  <c r="H1649" i="1"/>
  <c r="G1649" i="1"/>
  <c r="H1657" i="1"/>
  <c r="G1657" i="1"/>
  <c r="H1665" i="1"/>
  <c r="G1665" i="1"/>
  <c r="H1673" i="1"/>
  <c r="G1673" i="1"/>
  <c r="H1681" i="1"/>
  <c r="G1681" i="1"/>
  <c r="H1689" i="1"/>
  <c r="G1689" i="1"/>
  <c r="H1697" i="1"/>
  <c r="G1697" i="1"/>
  <c r="H1705" i="1"/>
  <c r="G1705" i="1"/>
  <c r="H1713" i="1"/>
  <c r="G1713" i="1"/>
  <c r="H1721" i="1"/>
  <c r="G1721" i="1"/>
  <c r="H1729" i="1"/>
  <c r="G1729" i="1"/>
  <c r="H1737" i="1"/>
  <c r="G1737" i="1"/>
  <c r="H1745" i="1"/>
  <c r="G1745" i="1"/>
  <c r="H1753" i="1"/>
  <c r="G1753" i="1"/>
  <c r="H1761" i="1"/>
  <c r="G1761" i="1"/>
  <c r="H1769" i="1"/>
  <c r="G1769" i="1"/>
  <c r="H1777" i="1"/>
  <c r="G1777" i="1"/>
  <c r="H1785" i="1"/>
  <c r="G1785" i="1"/>
  <c r="H1793" i="1"/>
  <c r="G1793" i="1"/>
  <c r="H1801" i="1"/>
  <c r="G1801" i="1"/>
  <c r="H1809" i="1"/>
  <c r="G1809" i="1"/>
  <c r="H1817" i="1"/>
  <c r="G1817" i="1"/>
  <c r="H1825" i="1"/>
  <c r="G1825" i="1"/>
  <c r="H1833" i="1"/>
  <c r="G1833" i="1"/>
  <c r="H1841" i="1"/>
  <c r="G1841" i="1"/>
  <c r="H1849" i="1"/>
  <c r="G1849" i="1"/>
  <c r="H1857" i="1"/>
  <c r="G1857" i="1"/>
  <c r="H1865" i="1"/>
  <c r="G1865" i="1"/>
  <c r="H1873" i="1"/>
  <c r="G1873" i="1"/>
  <c r="H1881" i="1"/>
  <c r="G1881" i="1"/>
  <c r="H1889" i="1"/>
  <c r="G1889" i="1"/>
  <c r="H1897" i="1"/>
  <c r="G1897" i="1"/>
  <c r="H1905" i="1"/>
  <c r="G1905" i="1"/>
  <c r="H1913" i="1"/>
  <c r="G1913" i="1"/>
  <c r="H1921" i="1"/>
  <c r="G1921" i="1"/>
  <c r="H1929" i="1"/>
  <c r="G1929" i="1"/>
  <c r="H1937" i="1"/>
  <c r="G1937" i="1"/>
  <c r="H1945" i="1"/>
  <c r="G1945" i="1"/>
  <c r="H1953" i="1"/>
  <c r="G1953" i="1"/>
  <c r="H1961" i="1"/>
  <c r="G1961" i="1"/>
  <c r="H1969" i="1"/>
  <c r="G1969" i="1"/>
  <c r="H1977" i="1"/>
  <c r="G1977" i="1"/>
  <c r="H1985" i="1"/>
  <c r="G1985" i="1"/>
  <c r="H1993" i="1"/>
  <c r="G1993" i="1"/>
  <c r="H2001" i="1"/>
  <c r="G2001" i="1"/>
  <c r="H2009" i="1"/>
  <c r="G2009" i="1"/>
  <c r="H2017" i="1"/>
  <c r="G2017" i="1"/>
  <c r="H2025" i="1"/>
  <c r="G2025" i="1"/>
  <c r="G2033" i="1"/>
  <c r="H2033" i="1"/>
  <c r="G2041" i="1"/>
  <c r="H2041" i="1"/>
  <c r="G2049" i="1"/>
  <c r="H2049" i="1"/>
  <c r="G2057" i="1"/>
  <c r="H2057" i="1"/>
  <c r="G2065" i="1"/>
  <c r="H2065" i="1"/>
  <c r="G2073" i="1"/>
  <c r="H2073" i="1"/>
  <c r="G2081" i="1"/>
  <c r="H2081" i="1"/>
  <c r="G2089" i="1"/>
  <c r="H2089" i="1"/>
  <c r="G2097" i="1"/>
  <c r="H2097" i="1"/>
  <c r="G2105" i="1"/>
  <c r="H2105" i="1"/>
  <c r="G2113" i="1"/>
  <c r="H2113" i="1"/>
  <c r="G2121" i="1"/>
  <c r="H2121" i="1"/>
  <c r="G2129" i="1"/>
  <c r="H2129" i="1"/>
  <c r="G2137" i="1"/>
  <c r="H2137" i="1"/>
  <c r="G2145" i="1"/>
  <c r="H2145" i="1"/>
  <c r="G2153" i="1"/>
  <c r="H2153" i="1"/>
  <c r="G2161" i="1"/>
  <c r="H2161" i="1"/>
  <c r="G2169" i="1"/>
  <c r="H2169" i="1"/>
  <c r="G2177" i="1"/>
  <c r="H2177" i="1"/>
  <c r="G2185" i="1"/>
  <c r="H2185" i="1"/>
  <c r="G2193" i="1"/>
  <c r="H2193" i="1"/>
  <c r="G2201" i="1"/>
  <c r="H2201" i="1"/>
  <c r="G2209" i="1"/>
  <c r="H2209" i="1"/>
  <c r="G2217" i="1"/>
  <c r="H2217" i="1"/>
  <c r="G2225" i="1"/>
  <c r="H2225" i="1"/>
  <c r="G2233" i="1"/>
  <c r="H2233" i="1"/>
  <c r="G2241" i="1"/>
  <c r="H2241" i="1"/>
  <c r="G2249" i="1"/>
  <c r="H2249" i="1"/>
  <c r="G2257" i="1"/>
  <c r="H2257" i="1"/>
  <c r="G2265" i="1"/>
  <c r="H2265" i="1"/>
  <c r="G2273" i="1"/>
  <c r="H2273" i="1"/>
  <c r="G2281" i="1"/>
  <c r="H2281" i="1"/>
  <c r="G2289" i="1"/>
  <c r="H2289" i="1"/>
  <c r="G2297" i="1"/>
  <c r="H2297" i="1"/>
  <c r="G2305" i="1"/>
  <c r="H2305" i="1"/>
  <c r="G2313" i="1"/>
  <c r="H2313" i="1"/>
  <c r="G2321" i="1"/>
  <c r="H2321" i="1"/>
  <c r="G2329" i="1"/>
  <c r="H2329" i="1"/>
  <c r="G2337" i="1"/>
  <c r="H2337" i="1"/>
  <c r="G2345" i="1"/>
  <c r="H2345" i="1"/>
  <c r="G2353" i="1"/>
  <c r="H2353" i="1"/>
  <c r="G2361" i="1"/>
  <c r="H2361" i="1"/>
  <c r="G2369" i="1"/>
  <c r="H2369" i="1"/>
  <c r="G2377" i="1"/>
  <c r="H2377" i="1"/>
  <c r="G2385" i="1"/>
  <c r="H2385" i="1"/>
  <c r="G2393" i="1"/>
  <c r="H2393" i="1"/>
  <c r="G2401" i="1"/>
  <c r="H2401" i="1"/>
  <c r="G2409" i="1"/>
  <c r="H2409" i="1"/>
  <c r="G2417" i="1"/>
  <c r="H2417" i="1"/>
  <c r="G2425" i="1"/>
  <c r="H2425" i="1"/>
  <c r="G2433" i="1"/>
  <c r="H2433" i="1"/>
  <c r="G2441" i="1"/>
  <c r="H2441" i="1"/>
  <c r="G2449" i="1"/>
  <c r="H2449" i="1"/>
  <c r="G2457" i="1"/>
  <c r="H2457" i="1"/>
  <c r="G2465" i="1"/>
  <c r="H2465" i="1"/>
  <c r="G2473" i="1"/>
  <c r="H2473" i="1"/>
  <c r="G2481" i="1"/>
  <c r="H2481" i="1"/>
  <c r="G2489" i="1"/>
  <c r="H2489" i="1"/>
  <c r="G2497" i="1"/>
  <c r="H2497" i="1"/>
  <c r="G2505" i="1"/>
  <c r="H2505" i="1"/>
  <c r="G2513" i="1"/>
  <c r="H2513" i="1"/>
  <c r="G2521" i="1"/>
  <c r="H2521" i="1"/>
  <c r="G2529" i="1"/>
  <c r="H2529" i="1"/>
  <c r="G2537" i="1"/>
  <c r="H2537" i="1"/>
  <c r="G2545" i="1"/>
  <c r="H2545" i="1"/>
  <c r="G2553" i="1"/>
  <c r="H2553" i="1"/>
  <c r="G2561" i="1"/>
  <c r="H2561" i="1"/>
  <c r="G2569" i="1"/>
  <c r="H2569" i="1"/>
  <c r="G2577" i="1"/>
  <c r="H2577" i="1"/>
  <c r="G2585" i="1"/>
  <c r="H2585" i="1"/>
  <c r="G2593" i="1"/>
  <c r="H2593" i="1"/>
  <c r="G2601" i="1"/>
  <c r="H2601" i="1"/>
  <c r="G2609" i="1"/>
  <c r="H2609" i="1"/>
  <c r="G2617" i="1"/>
  <c r="H2617" i="1"/>
  <c r="G2625" i="1"/>
  <c r="H2625" i="1"/>
  <c r="G2633" i="1"/>
  <c r="H2633" i="1"/>
  <c r="G2641" i="1"/>
  <c r="H2641" i="1"/>
  <c r="G2649" i="1"/>
  <c r="H2649" i="1"/>
  <c r="G2657" i="1"/>
  <c r="H2657" i="1"/>
  <c r="G2665" i="1"/>
  <c r="H2665" i="1"/>
  <c r="H2673" i="1"/>
  <c r="G2673" i="1"/>
  <c r="H2681" i="1"/>
  <c r="G2681" i="1"/>
  <c r="H2689" i="1"/>
  <c r="G2689" i="1"/>
  <c r="H2697" i="1"/>
  <c r="G2697" i="1"/>
  <c r="H2705" i="1"/>
  <c r="G2705" i="1"/>
  <c r="H2713" i="1"/>
  <c r="G2713" i="1"/>
  <c r="H2721" i="1"/>
  <c r="G2721" i="1"/>
  <c r="H2729" i="1"/>
  <c r="G2729" i="1"/>
  <c r="H2737" i="1"/>
  <c r="G2737" i="1"/>
  <c r="H2745" i="1"/>
  <c r="G2745" i="1"/>
  <c r="H2753" i="1"/>
  <c r="G2753" i="1"/>
  <c r="H2761" i="1"/>
  <c r="G2761" i="1"/>
  <c r="H2769" i="1"/>
  <c r="G2769" i="1"/>
  <c r="H2777" i="1"/>
  <c r="G2777" i="1"/>
  <c r="H2785" i="1"/>
  <c r="G2785" i="1"/>
  <c r="H2793" i="1"/>
  <c r="G2793" i="1"/>
  <c r="H2801" i="1"/>
  <c r="G2801" i="1"/>
  <c r="H2809" i="1"/>
  <c r="G2809" i="1"/>
  <c r="H2817" i="1"/>
  <c r="G2817" i="1"/>
  <c r="H2825" i="1"/>
  <c r="G2825" i="1"/>
  <c r="H2833" i="1"/>
  <c r="G2833" i="1"/>
  <c r="H2841" i="1"/>
  <c r="G2841" i="1"/>
  <c r="H2849" i="1"/>
  <c r="G2849" i="1"/>
  <c r="H2857" i="1"/>
  <c r="G2857" i="1"/>
  <c r="H2865" i="1"/>
  <c r="G2865" i="1"/>
  <c r="H2873" i="1"/>
  <c r="G2873" i="1"/>
  <c r="H2881" i="1"/>
  <c r="G2881" i="1"/>
  <c r="H2889" i="1"/>
  <c r="G2889" i="1"/>
  <c r="H2897" i="1"/>
  <c r="G2897" i="1"/>
  <c r="H2905" i="1"/>
  <c r="G2905" i="1"/>
  <c r="H2913" i="1"/>
  <c r="G2913" i="1"/>
  <c r="H2921" i="1"/>
  <c r="G2921" i="1"/>
  <c r="H2929" i="1"/>
  <c r="G2929" i="1"/>
  <c r="H2937" i="1"/>
  <c r="G2937" i="1"/>
  <c r="H2945" i="1"/>
  <c r="G2945" i="1"/>
  <c r="H2953" i="1"/>
  <c r="G2953" i="1"/>
  <c r="H2961" i="1"/>
  <c r="G2961" i="1"/>
  <c r="H2969" i="1"/>
  <c r="G2969" i="1"/>
  <c r="H2977" i="1"/>
  <c r="G2977" i="1"/>
  <c r="H2985" i="1"/>
  <c r="G2985" i="1"/>
  <c r="H2993" i="1"/>
  <c r="G2993" i="1"/>
  <c r="H3001" i="1"/>
  <c r="G3001" i="1"/>
  <c r="H3009" i="1"/>
  <c r="G3009" i="1"/>
  <c r="H3017" i="1"/>
  <c r="G3017" i="1"/>
  <c r="H3025" i="1"/>
  <c r="G3025" i="1"/>
  <c r="H3033" i="1"/>
  <c r="G3033" i="1"/>
  <c r="H3041" i="1"/>
  <c r="G3041" i="1"/>
  <c r="H3049" i="1"/>
  <c r="G3049" i="1"/>
  <c r="H3057" i="1"/>
  <c r="G3057" i="1"/>
  <c r="H3065" i="1"/>
  <c r="G3065" i="1"/>
  <c r="H3073" i="1"/>
  <c r="G3073" i="1"/>
  <c r="H3081" i="1"/>
  <c r="G3081" i="1"/>
  <c r="H3089" i="1"/>
  <c r="G3089" i="1"/>
  <c r="H3097" i="1"/>
  <c r="G3097" i="1"/>
  <c r="H3105" i="1"/>
  <c r="G3105" i="1"/>
  <c r="H3113" i="1"/>
  <c r="G3113" i="1"/>
  <c r="H3121" i="1"/>
  <c r="G3121" i="1"/>
  <c r="H3129" i="1"/>
  <c r="G3129" i="1"/>
  <c r="H3137" i="1"/>
  <c r="G3137" i="1"/>
  <c r="H3145" i="1"/>
  <c r="G3145" i="1"/>
  <c r="H3153" i="1"/>
  <c r="G3153" i="1"/>
  <c r="H3161" i="1"/>
  <c r="G3161" i="1"/>
  <c r="H3169" i="1"/>
  <c r="G3169" i="1"/>
  <c r="H3177" i="1"/>
  <c r="G3177" i="1"/>
  <c r="H3185" i="1"/>
  <c r="G3185" i="1"/>
  <c r="H3193" i="1"/>
  <c r="G3193" i="1"/>
  <c r="H3201" i="1"/>
  <c r="G3201" i="1"/>
  <c r="H3209" i="1"/>
  <c r="G3209" i="1"/>
  <c r="H3217" i="1"/>
  <c r="G3217" i="1"/>
  <c r="H3225" i="1"/>
  <c r="G3225" i="1"/>
  <c r="H3233" i="1"/>
  <c r="G3233" i="1"/>
  <c r="H3241" i="1"/>
  <c r="G3241" i="1"/>
  <c r="H3249" i="1"/>
  <c r="G3249" i="1"/>
  <c r="H3257" i="1"/>
  <c r="G3257" i="1"/>
  <c r="H3265" i="1"/>
  <c r="G3265" i="1"/>
  <c r="G3273" i="1"/>
  <c r="H3273" i="1"/>
  <c r="G3281" i="1"/>
  <c r="H3281" i="1"/>
  <c r="G3289" i="1"/>
  <c r="H3289" i="1"/>
  <c r="G3297" i="1"/>
  <c r="H3297" i="1"/>
  <c r="G3305" i="1"/>
  <c r="H3305" i="1"/>
  <c r="G3313" i="1"/>
  <c r="H3313" i="1"/>
  <c r="G3321" i="1"/>
  <c r="H3321" i="1"/>
  <c r="G3329" i="1"/>
  <c r="H3329" i="1"/>
  <c r="G3337" i="1"/>
  <c r="H3337" i="1"/>
  <c r="G3345" i="1"/>
  <c r="H3345" i="1"/>
  <c r="G3353" i="1"/>
  <c r="H3353" i="1"/>
  <c r="G3361" i="1"/>
  <c r="H3361" i="1"/>
  <c r="G3369" i="1"/>
  <c r="H3369" i="1"/>
  <c r="G3377" i="1"/>
  <c r="H3377" i="1"/>
  <c r="G3385" i="1"/>
  <c r="H3385" i="1"/>
  <c r="G3393" i="1"/>
  <c r="H3393" i="1"/>
  <c r="G3401" i="1"/>
  <c r="H3401" i="1"/>
  <c r="G3409" i="1"/>
  <c r="H3409" i="1"/>
  <c r="G3417" i="1"/>
  <c r="H3417" i="1"/>
  <c r="G3425" i="1"/>
  <c r="H3425" i="1"/>
  <c r="G3433" i="1"/>
  <c r="H3433" i="1"/>
  <c r="G3441" i="1"/>
  <c r="H3441" i="1"/>
  <c r="G3449" i="1"/>
  <c r="H3449" i="1"/>
  <c r="G3457" i="1"/>
  <c r="H3457" i="1"/>
  <c r="G3465" i="1"/>
  <c r="H3465" i="1"/>
  <c r="G3473" i="1"/>
  <c r="H3473" i="1"/>
  <c r="G3481" i="1"/>
  <c r="H3481" i="1"/>
  <c r="G3489" i="1"/>
  <c r="H3489" i="1"/>
  <c r="G3497" i="1"/>
  <c r="H3497" i="1"/>
  <c r="G3505" i="1"/>
  <c r="H3505" i="1"/>
  <c r="G3513" i="1"/>
  <c r="H3513" i="1"/>
  <c r="G3521" i="1"/>
  <c r="H3521" i="1"/>
  <c r="G3529" i="1"/>
  <c r="H3529" i="1"/>
  <c r="G3537" i="1"/>
  <c r="H3537" i="1"/>
  <c r="G3545" i="1"/>
  <c r="H3545" i="1"/>
  <c r="G3553" i="1"/>
  <c r="H3553" i="1"/>
  <c r="G3561" i="1"/>
  <c r="H3561" i="1"/>
  <c r="G3569" i="1"/>
  <c r="H3569" i="1"/>
  <c r="G3577" i="1"/>
  <c r="H3577" i="1"/>
  <c r="G3585" i="1"/>
  <c r="H3585" i="1"/>
  <c r="G3593" i="1"/>
  <c r="H3593" i="1"/>
  <c r="G3601" i="1"/>
  <c r="H3601" i="1"/>
  <c r="H797" i="1"/>
  <c r="G1178" i="1"/>
  <c r="H1106" i="1"/>
  <c r="G1106" i="1"/>
  <c r="H1122" i="1"/>
  <c r="G1122" i="1"/>
  <c r="H1130" i="1"/>
  <c r="G1130" i="1"/>
  <c r="H1138" i="1"/>
  <c r="G1138" i="1"/>
  <c r="H1146" i="1"/>
  <c r="G1146" i="1"/>
  <c r="H1154" i="1"/>
  <c r="G1154" i="1"/>
  <c r="H1170" i="1"/>
  <c r="G1170" i="1"/>
  <c r="H1186" i="1"/>
  <c r="G1186" i="1"/>
  <c r="H1194" i="1"/>
  <c r="G1194" i="1"/>
  <c r="H1202" i="1"/>
  <c r="G1202" i="1"/>
  <c r="H1210" i="1"/>
  <c r="G1210" i="1"/>
  <c r="H1218" i="1"/>
  <c r="G1218" i="1"/>
  <c r="H1226" i="1"/>
  <c r="G1226" i="1"/>
  <c r="H1242" i="1"/>
  <c r="G1242" i="1"/>
  <c r="H1250" i="1"/>
  <c r="G1250" i="1"/>
  <c r="H1258" i="1"/>
  <c r="G1258" i="1"/>
  <c r="H1274" i="1"/>
  <c r="G1274" i="1"/>
  <c r="H1282" i="1"/>
  <c r="G1282" i="1"/>
  <c r="H1290" i="1"/>
  <c r="G1290" i="1"/>
  <c r="H1298" i="1"/>
  <c r="G1298" i="1"/>
  <c r="H1306" i="1"/>
  <c r="G1306" i="1"/>
  <c r="H1314" i="1"/>
  <c r="G1314" i="1"/>
  <c r="H1322" i="1"/>
  <c r="G1322" i="1"/>
  <c r="H1330" i="1"/>
  <c r="G1330" i="1"/>
  <c r="H1338" i="1"/>
  <c r="G1338" i="1"/>
  <c r="H1346" i="1"/>
  <c r="G1346" i="1"/>
  <c r="H1354" i="1"/>
  <c r="G1354" i="1"/>
  <c r="H1370" i="1"/>
  <c r="G1370" i="1"/>
  <c r="H1378" i="1"/>
  <c r="G1378" i="1"/>
  <c r="H1386" i="1"/>
  <c r="G1386" i="1"/>
  <c r="H1402" i="1"/>
  <c r="G1402" i="1"/>
  <c r="H1410" i="1"/>
  <c r="G1410" i="1"/>
  <c r="H1418" i="1"/>
  <c r="G1418" i="1"/>
  <c r="H1426" i="1"/>
  <c r="G1426" i="1"/>
  <c r="H1434" i="1"/>
  <c r="G1434" i="1"/>
  <c r="G1442" i="1"/>
  <c r="H1442" i="1"/>
  <c r="G1450" i="1"/>
  <c r="H1450" i="1"/>
  <c r="G1458" i="1"/>
  <c r="H1458" i="1"/>
  <c r="G1466" i="1"/>
  <c r="H1466" i="1"/>
  <c r="G1474" i="1"/>
  <c r="H1474" i="1"/>
  <c r="G1482" i="1"/>
  <c r="H1482" i="1"/>
  <c r="G1490" i="1"/>
  <c r="H1490" i="1"/>
  <c r="G1498" i="1"/>
  <c r="H1498" i="1"/>
  <c r="G1506" i="1"/>
  <c r="H1506" i="1"/>
  <c r="G1514" i="1"/>
  <c r="H1514" i="1"/>
  <c r="G1522" i="1"/>
  <c r="H1522" i="1"/>
  <c r="G1530" i="1"/>
  <c r="H1530" i="1"/>
  <c r="G1538" i="1"/>
  <c r="H1538" i="1"/>
  <c r="G1546" i="1"/>
  <c r="H1546" i="1"/>
  <c r="G1554" i="1"/>
  <c r="H1554" i="1"/>
  <c r="G1562" i="1"/>
  <c r="H1562" i="1"/>
  <c r="G1570" i="1"/>
  <c r="H1570" i="1"/>
  <c r="G1578" i="1"/>
  <c r="H1578" i="1"/>
  <c r="G1586" i="1"/>
  <c r="H1586" i="1"/>
  <c r="G1594" i="1"/>
  <c r="H1594" i="1"/>
  <c r="G1602" i="1"/>
  <c r="H1602" i="1"/>
  <c r="G1610" i="1"/>
  <c r="H1610" i="1"/>
  <c r="G1618" i="1"/>
  <c r="H1618" i="1"/>
  <c r="G1626" i="1"/>
  <c r="H1626" i="1"/>
  <c r="G1634" i="1"/>
  <c r="H1634" i="1"/>
  <c r="G1642" i="1"/>
  <c r="H1642" i="1"/>
  <c r="G1650" i="1"/>
  <c r="H1650" i="1"/>
  <c r="G1658" i="1"/>
  <c r="H1658" i="1"/>
  <c r="G1666" i="1"/>
  <c r="H1666" i="1"/>
  <c r="G1674" i="1"/>
  <c r="H1674" i="1"/>
  <c r="G1682" i="1"/>
  <c r="H1682" i="1"/>
  <c r="G1690" i="1"/>
  <c r="H1690" i="1"/>
  <c r="G1698" i="1"/>
  <c r="H1698" i="1"/>
  <c r="G1706" i="1"/>
  <c r="H1706" i="1"/>
  <c r="G1714" i="1"/>
  <c r="H1714" i="1"/>
  <c r="G1722" i="1"/>
  <c r="H1722" i="1"/>
  <c r="G1730" i="1"/>
  <c r="H1730" i="1"/>
  <c r="G1738" i="1"/>
  <c r="H1738" i="1"/>
  <c r="G1746" i="1"/>
  <c r="H1746" i="1"/>
  <c r="G1754" i="1"/>
  <c r="H1754" i="1"/>
  <c r="G1762" i="1"/>
  <c r="H1762" i="1"/>
  <c r="G1770" i="1"/>
  <c r="H1770" i="1"/>
  <c r="G1778" i="1"/>
  <c r="H1778" i="1"/>
  <c r="G1786" i="1"/>
  <c r="H1786" i="1"/>
  <c r="G1794" i="1"/>
  <c r="H1794" i="1"/>
  <c r="G1802" i="1"/>
  <c r="H1802" i="1"/>
  <c r="G1810" i="1"/>
  <c r="H1810" i="1"/>
  <c r="G1818" i="1"/>
  <c r="H1818" i="1"/>
  <c r="G1826" i="1"/>
  <c r="H1826" i="1"/>
  <c r="G1834" i="1"/>
  <c r="H1834" i="1"/>
  <c r="G1842" i="1"/>
  <c r="H1842" i="1"/>
  <c r="G1850" i="1"/>
  <c r="H1850" i="1"/>
  <c r="G1858" i="1"/>
  <c r="H1858" i="1"/>
  <c r="G1866" i="1"/>
  <c r="H1866" i="1"/>
  <c r="G1874" i="1"/>
  <c r="H1874" i="1"/>
  <c r="G1882" i="1"/>
  <c r="H1882" i="1"/>
  <c r="G1890" i="1"/>
  <c r="H1890" i="1"/>
  <c r="G1898" i="1"/>
  <c r="H1898" i="1"/>
  <c r="G1906" i="1"/>
  <c r="H1906" i="1"/>
  <c r="G1914" i="1"/>
  <c r="H1914" i="1"/>
  <c r="G1922" i="1"/>
  <c r="H1922" i="1"/>
  <c r="G1930" i="1"/>
  <c r="H1930" i="1"/>
  <c r="G1938" i="1"/>
  <c r="H1938" i="1"/>
  <c r="G1946" i="1"/>
  <c r="H1946" i="1"/>
  <c r="G1954" i="1"/>
  <c r="H1954" i="1"/>
  <c r="G1962" i="1"/>
  <c r="H1962" i="1"/>
  <c r="G1970" i="1"/>
  <c r="H1970" i="1"/>
  <c r="G1978" i="1"/>
  <c r="H1978" i="1"/>
  <c r="G1986" i="1"/>
  <c r="H1986" i="1"/>
  <c r="G1994" i="1"/>
  <c r="H1994" i="1"/>
  <c r="G2002" i="1"/>
  <c r="H2002" i="1"/>
  <c r="G2010" i="1"/>
  <c r="H2010" i="1"/>
  <c r="G2018" i="1"/>
  <c r="H2018" i="1"/>
  <c r="G2026" i="1"/>
  <c r="H2026" i="1"/>
  <c r="H2034" i="1"/>
  <c r="G2034" i="1"/>
  <c r="H2042" i="1"/>
  <c r="G2042" i="1"/>
  <c r="H2050" i="1"/>
  <c r="G2050" i="1"/>
  <c r="H2058" i="1"/>
  <c r="G2058" i="1"/>
  <c r="H2066" i="1"/>
  <c r="G2066" i="1"/>
  <c r="H2074" i="1"/>
  <c r="G2074" i="1"/>
  <c r="H2082" i="1"/>
  <c r="G2082" i="1"/>
  <c r="H2090" i="1"/>
  <c r="G2090" i="1"/>
  <c r="H2098" i="1"/>
  <c r="G2098" i="1"/>
  <c r="H2106" i="1"/>
  <c r="G2106" i="1"/>
  <c r="H2114" i="1"/>
  <c r="G2114" i="1"/>
  <c r="H2122" i="1"/>
  <c r="G2122" i="1"/>
  <c r="H2130" i="1"/>
  <c r="G2130" i="1"/>
  <c r="H2138" i="1"/>
  <c r="G2138" i="1"/>
  <c r="H2146" i="1"/>
  <c r="G2146" i="1"/>
  <c r="H2154" i="1"/>
  <c r="G2154" i="1"/>
  <c r="H2162" i="1"/>
  <c r="G2162" i="1"/>
  <c r="H2170" i="1"/>
  <c r="G2170" i="1"/>
  <c r="H2178" i="1"/>
  <c r="G2178" i="1"/>
  <c r="H2186" i="1"/>
  <c r="G2186" i="1"/>
  <c r="H2194" i="1"/>
  <c r="G2194" i="1"/>
  <c r="H2202" i="1"/>
  <c r="G2202" i="1"/>
  <c r="H2210" i="1"/>
  <c r="G2210" i="1"/>
  <c r="H2218" i="1"/>
  <c r="G2218" i="1"/>
  <c r="H2226" i="1"/>
  <c r="G2226" i="1"/>
  <c r="H2234" i="1"/>
  <c r="G2234" i="1"/>
  <c r="H2242" i="1"/>
  <c r="G2242" i="1"/>
  <c r="H2250" i="1"/>
  <c r="G2250" i="1"/>
  <c r="H2258" i="1"/>
  <c r="G2258" i="1"/>
  <c r="H2266" i="1"/>
  <c r="G2266" i="1"/>
  <c r="H2274" i="1"/>
  <c r="G2274" i="1"/>
  <c r="H2282" i="1"/>
  <c r="G2282" i="1"/>
  <c r="H2290" i="1"/>
  <c r="G2290" i="1"/>
  <c r="H2298" i="1"/>
  <c r="G2298" i="1"/>
  <c r="H2306" i="1"/>
  <c r="G2306" i="1"/>
  <c r="H2314" i="1"/>
  <c r="G2314" i="1"/>
  <c r="H2322" i="1"/>
  <c r="G2322" i="1"/>
  <c r="H2330" i="1"/>
  <c r="G2330" i="1"/>
  <c r="H2338" i="1"/>
  <c r="G2338" i="1"/>
  <c r="H2346" i="1"/>
  <c r="G2346" i="1"/>
  <c r="H2354" i="1"/>
  <c r="G2354" i="1"/>
  <c r="H2362" i="1"/>
  <c r="G2362" i="1"/>
  <c r="H2370" i="1"/>
  <c r="G2370" i="1"/>
  <c r="H2378" i="1"/>
  <c r="G2378" i="1"/>
  <c r="H2386" i="1"/>
  <c r="G2386" i="1"/>
  <c r="H2394" i="1"/>
  <c r="G2394" i="1"/>
  <c r="H2402" i="1"/>
  <c r="G2402" i="1"/>
  <c r="H2410" i="1"/>
  <c r="G2410" i="1"/>
  <c r="H2418" i="1"/>
  <c r="G2418" i="1"/>
  <c r="H2426" i="1"/>
  <c r="G2426" i="1"/>
  <c r="H2434" i="1"/>
  <c r="G2434" i="1"/>
  <c r="H2442" i="1"/>
  <c r="G2442" i="1"/>
  <c r="H2450" i="1"/>
  <c r="G2450" i="1"/>
  <c r="H2458" i="1"/>
  <c r="G2458" i="1"/>
  <c r="H2466" i="1"/>
  <c r="G2466" i="1"/>
  <c r="H2474" i="1"/>
  <c r="G2474" i="1"/>
  <c r="H2482" i="1"/>
  <c r="G2482" i="1"/>
  <c r="H2490" i="1"/>
  <c r="G2490" i="1"/>
  <c r="H2498" i="1"/>
  <c r="G2498" i="1"/>
  <c r="H2506" i="1"/>
  <c r="G2506" i="1"/>
  <c r="H2514" i="1"/>
  <c r="G2514" i="1"/>
  <c r="H2522" i="1"/>
  <c r="G2522" i="1"/>
  <c r="H2530" i="1"/>
  <c r="G2530" i="1"/>
  <c r="H2538" i="1"/>
  <c r="G2538" i="1"/>
  <c r="H2546" i="1"/>
  <c r="G2546" i="1"/>
  <c r="H2554" i="1"/>
  <c r="G2554" i="1"/>
  <c r="H2562" i="1"/>
  <c r="G2562" i="1"/>
  <c r="H2570" i="1"/>
  <c r="G2570" i="1"/>
  <c r="H2578" i="1"/>
  <c r="G2578" i="1"/>
  <c r="H2586" i="1"/>
  <c r="G2586" i="1"/>
  <c r="H2594" i="1"/>
  <c r="G2594" i="1"/>
  <c r="H2602" i="1"/>
  <c r="G2602" i="1"/>
  <c r="H2610" i="1"/>
  <c r="G2610" i="1"/>
  <c r="H2618" i="1"/>
  <c r="G2618" i="1"/>
  <c r="H2626" i="1"/>
  <c r="G2626" i="1"/>
  <c r="H2634" i="1"/>
  <c r="G2634" i="1"/>
  <c r="H2642" i="1"/>
  <c r="G2642" i="1"/>
  <c r="H2650" i="1"/>
  <c r="G2650" i="1"/>
  <c r="H2658" i="1"/>
  <c r="G2658" i="1"/>
  <c r="H2666" i="1"/>
  <c r="G2666" i="1"/>
  <c r="G2674" i="1"/>
  <c r="H2674" i="1"/>
  <c r="G2682" i="1"/>
  <c r="H2682" i="1"/>
  <c r="G2690" i="1"/>
  <c r="H2690" i="1"/>
  <c r="G2698" i="1"/>
  <c r="H2698" i="1"/>
  <c r="G2706" i="1"/>
  <c r="H2706" i="1"/>
  <c r="G2714" i="1"/>
  <c r="H2714" i="1"/>
  <c r="G2722" i="1"/>
  <c r="H2722" i="1"/>
  <c r="G2730" i="1"/>
  <c r="H2730" i="1"/>
  <c r="G2738" i="1"/>
  <c r="H2738" i="1"/>
  <c r="G2746" i="1"/>
  <c r="H2746" i="1"/>
  <c r="G2754" i="1"/>
  <c r="H2754" i="1"/>
  <c r="G2762" i="1"/>
  <c r="H2762" i="1"/>
  <c r="G2770" i="1"/>
  <c r="H2770" i="1"/>
  <c r="G2778" i="1"/>
  <c r="H2778" i="1"/>
  <c r="G2786" i="1"/>
  <c r="H2786" i="1"/>
  <c r="G2794" i="1"/>
  <c r="H2794" i="1"/>
  <c r="G2802" i="1"/>
  <c r="H2802" i="1"/>
  <c r="G2810" i="1"/>
  <c r="H2810" i="1"/>
  <c r="G2818" i="1"/>
  <c r="H2818" i="1"/>
  <c r="G2826" i="1"/>
  <c r="H2826" i="1"/>
  <c r="G2834" i="1"/>
  <c r="H2834" i="1"/>
  <c r="G2842" i="1"/>
  <c r="H2842" i="1"/>
  <c r="G2850" i="1"/>
  <c r="H2850" i="1"/>
  <c r="G2858" i="1"/>
  <c r="H2858" i="1"/>
  <c r="G2866" i="1"/>
  <c r="H2866" i="1"/>
  <c r="G2874" i="1"/>
  <c r="H2874" i="1"/>
  <c r="G2882" i="1"/>
  <c r="H2882" i="1"/>
  <c r="G2890" i="1"/>
  <c r="H2890" i="1"/>
  <c r="G2898" i="1"/>
  <c r="H2898" i="1"/>
  <c r="G2906" i="1"/>
  <c r="H2906" i="1"/>
  <c r="G2914" i="1"/>
  <c r="H2914" i="1"/>
  <c r="G2922" i="1"/>
  <c r="H2922" i="1"/>
  <c r="G2930" i="1"/>
  <c r="H2930" i="1"/>
  <c r="G2938" i="1"/>
  <c r="H2938" i="1"/>
  <c r="G2946" i="1"/>
  <c r="H2946" i="1"/>
  <c r="G2954" i="1"/>
  <c r="H2954" i="1"/>
  <c r="G2962" i="1"/>
  <c r="H2962" i="1"/>
  <c r="G2970" i="1"/>
  <c r="H2970" i="1"/>
  <c r="G2978" i="1"/>
  <c r="H2978" i="1"/>
  <c r="G2986" i="1"/>
  <c r="H2986" i="1"/>
  <c r="G2994" i="1"/>
  <c r="H2994" i="1"/>
  <c r="G3002" i="1"/>
  <c r="H3002" i="1"/>
  <c r="G3010" i="1"/>
  <c r="H3010" i="1"/>
  <c r="G3018" i="1"/>
  <c r="H3018" i="1"/>
  <c r="G3026" i="1"/>
  <c r="H3026" i="1"/>
  <c r="G3034" i="1"/>
  <c r="H3034" i="1"/>
  <c r="G3042" i="1"/>
  <c r="H3042" i="1"/>
  <c r="G3050" i="1"/>
  <c r="H3050" i="1"/>
  <c r="G3058" i="1"/>
  <c r="H3058" i="1"/>
  <c r="G3066" i="1"/>
  <c r="H3066" i="1"/>
  <c r="G3074" i="1"/>
  <c r="H3074" i="1"/>
  <c r="G3082" i="1"/>
  <c r="H3082" i="1"/>
  <c r="G3090" i="1"/>
  <c r="H3090" i="1"/>
  <c r="G3098" i="1"/>
  <c r="H3098" i="1"/>
  <c r="G3106" i="1"/>
  <c r="H3106" i="1"/>
  <c r="G3114" i="1"/>
  <c r="H3114" i="1"/>
  <c r="G3122" i="1"/>
  <c r="H3122" i="1"/>
  <c r="G3130" i="1"/>
  <c r="H3130" i="1"/>
  <c r="G3138" i="1"/>
  <c r="H3138" i="1"/>
  <c r="G3146" i="1"/>
  <c r="H3146" i="1"/>
  <c r="G3154" i="1"/>
  <c r="H3154" i="1"/>
  <c r="G3162" i="1"/>
  <c r="H3162" i="1"/>
  <c r="G3170" i="1"/>
  <c r="H3170" i="1"/>
  <c r="G3178" i="1"/>
  <c r="H3178" i="1"/>
  <c r="G3186" i="1"/>
  <c r="H3186" i="1"/>
  <c r="G3194" i="1"/>
  <c r="H3194" i="1"/>
  <c r="G3202" i="1"/>
  <c r="H3202" i="1"/>
  <c r="G3210" i="1"/>
  <c r="H3210" i="1"/>
  <c r="G3218" i="1"/>
  <c r="H3218" i="1"/>
  <c r="G3226" i="1"/>
  <c r="H3226" i="1"/>
  <c r="G3234" i="1"/>
  <c r="H3234" i="1"/>
  <c r="G3242" i="1"/>
  <c r="H3242" i="1"/>
  <c r="G3250" i="1"/>
  <c r="H3250" i="1"/>
  <c r="G3258" i="1"/>
  <c r="H3258" i="1"/>
  <c r="G3266" i="1"/>
  <c r="H3266" i="1"/>
  <c r="H3274" i="1"/>
  <c r="G3274" i="1"/>
  <c r="H3282" i="1"/>
  <c r="G3282" i="1"/>
  <c r="H3290" i="1"/>
  <c r="G3290" i="1"/>
  <c r="H3298" i="1"/>
  <c r="G3298" i="1"/>
  <c r="H3306" i="1"/>
  <c r="G3306" i="1"/>
  <c r="H3314" i="1"/>
  <c r="G3314" i="1"/>
  <c r="H3322" i="1"/>
  <c r="G3322" i="1"/>
  <c r="H3330" i="1"/>
  <c r="G3330" i="1"/>
  <c r="H3338" i="1"/>
  <c r="G3338" i="1"/>
  <c r="H3346" i="1"/>
  <c r="G3346" i="1"/>
  <c r="H3354" i="1"/>
  <c r="G3354" i="1"/>
  <c r="H3362" i="1"/>
  <c r="G3362" i="1"/>
  <c r="H3370" i="1"/>
  <c r="G3370" i="1"/>
  <c r="H3378" i="1"/>
  <c r="G3378" i="1"/>
  <c r="H3386" i="1"/>
  <c r="G3386" i="1"/>
  <c r="H3394" i="1"/>
  <c r="G3394" i="1"/>
  <c r="H3402" i="1"/>
  <c r="G3402" i="1"/>
  <c r="H3410" i="1"/>
  <c r="G3410" i="1"/>
  <c r="H3418" i="1"/>
  <c r="G3418" i="1"/>
  <c r="H3426" i="1"/>
  <c r="G3426" i="1"/>
  <c r="H3434" i="1"/>
  <c r="G3434" i="1"/>
  <c r="H3442" i="1"/>
  <c r="G3442" i="1"/>
  <c r="H3450" i="1"/>
  <c r="G3450" i="1"/>
  <c r="H3458" i="1"/>
  <c r="G3458" i="1"/>
  <c r="H3466" i="1"/>
  <c r="G3466" i="1"/>
  <c r="H3474" i="1"/>
  <c r="G3474" i="1"/>
  <c r="H3482" i="1"/>
  <c r="G3482" i="1"/>
  <c r="H3490" i="1"/>
  <c r="G3490" i="1"/>
  <c r="H3498" i="1"/>
  <c r="G3498" i="1"/>
  <c r="H3506" i="1"/>
  <c r="G3506" i="1"/>
  <c r="H3514" i="1"/>
  <c r="G3514" i="1"/>
  <c r="H3522" i="1"/>
  <c r="G3522" i="1"/>
  <c r="H3530" i="1"/>
  <c r="G3530" i="1"/>
  <c r="H3538" i="1"/>
  <c r="G3538" i="1"/>
  <c r="H3546" i="1"/>
  <c r="G3546" i="1"/>
  <c r="H3554" i="1"/>
  <c r="G3554" i="1"/>
  <c r="H3562" i="1"/>
  <c r="G3562" i="1"/>
  <c r="H3570" i="1"/>
  <c r="G3570" i="1"/>
  <c r="H3578" i="1"/>
  <c r="G3578" i="1"/>
  <c r="H3586" i="1"/>
  <c r="G3586" i="1"/>
  <c r="H3594" i="1"/>
  <c r="G3594" i="1"/>
  <c r="H3602" i="1"/>
  <c r="G3602" i="1"/>
  <c r="H3610" i="1"/>
  <c r="G3610" i="1"/>
  <c r="H692" i="1"/>
  <c r="H745" i="1"/>
  <c r="H809" i="1"/>
  <c r="G1234" i="1"/>
  <c r="G299" i="1"/>
  <c r="H299" i="1"/>
  <c r="G307" i="1"/>
  <c r="H307" i="1"/>
  <c r="G315" i="1"/>
  <c r="H315" i="1"/>
  <c r="G323" i="1"/>
  <c r="H323" i="1"/>
  <c r="G331" i="1"/>
  <c r="H331" i="1"/>
  <c r="G339" i="1"/>
  <c r="H339" i="1"/>
  <c r="G347" i="1"/>
  <c r="H347" i="1"/>
  <c r="G355" i="1"/>
  <c r="H355" i="1"/>
  <c r="G363" i="1"/>
  <c r="H363" i="1"/>
  <c r="G371" i="1"/>
  <c r="H371" i="1"/>
  <c r="G379" i="1"/>
  <c r="H379" i="1"/>
  <c r="G387" i="1"/>
  <c r="H387" i="1"/>
  <c r="G395" i="1"/>
  <c r="H395" i="1"/>
  <c r="G403" i="1"/>
  <c r="H403" i="1"/>
  <c r="G411" i="1"/>
  <c r="H411" i="1"/>
  <c r="G419" i="1"/>
  <c r="H419" i="1"/>
  <c r="G427" i="1"/>
  <c r="H427" i="1"/>
  <c r="G435" i="1"/>
  <c r="H435" i="1"/>
  <c r="G443" i="1"/>
  <c r="H443" i="1"/>
  <c r="G451" i="1"/>
  <c r="H451" i="1"/>
  <c r="G459" i="1"/>
  <c r="H459" i="1"/>
  <c r="G467" i="1"/>
  <c r="H467" i="1"/>
  <c r="G475" i="1"/>
  <c r="H475" i="1"/>
  <c r="G483" i="1"/>
  <c r="H483" i="1"/>
  <c r="G491" i="1"/>
  <c r="H491" i="1"/>
  <c r="G499" i="1"/>
  <c r="H499" i="1"/>
  <c r="G507" i="1"/>
  <c r="H507" i="1"/>
  <c r="G515" i="1"/>
  <c r="H515" i="1"/>
  <c r="G523" i="1"/>
  <c r="H523" i="1"/>
  <c r="G531" i="1"/>
  <c r="H531" i="1"/>
  <c r="G539" i="1"/>
  <c r="H539" i="1"/>
  <c r="G547" i="1"/>
  <c r="H547" i="1"/>
  <c r="G555" i="1"/>
  <c r="H555" i="1"/>
  <c r="G563" i="1"/>
  <c r="H563" i="1"/>
  <c r="G571" i="1"/>
  <c r="H571" i="1"/>
  <c r="G579" i="1"/>
  <c r="H579" i="1"/>
  <c r="G587" i="1"/>
  <c r="H587" i="1"/>
  <c r="G595" i="1"/>
  <c r="H595" i="1"/>
  <c r="G603" i="1"/>
  <c r="H603" i="1"/>
  <c r="G611" i="1"/>
  <c r="H611" i="1"/>
  <c r="G619" i="1"/>
  <c r="H619" i="1"/>
  <c r="G627" i="1"/>
  <c r="H627" i="1"/>
  <c r="G635" i="1"/>
  <c r="H635" i="1"/>
  <c r="G643" i="1"/>
  <c r="H643" i="1"/>
  <c r="G651" i="1"/>
  <c r="H651" i="1"/>
  <c r="G659" i="1"/>
  <c r="H659" i="1"/>
  <c r="G667" i="1"/>
  <c r="H667" i="1"/>
  <c r="G675" i="1"/>
  <c r="H675" i="1"/>
  <c r="G683" i="1"/>
  <c r="H683" i="1"/>
  <c r="G691" i="1"/>
  <c r="H691" i="1"/>
  <c r="G699" i="1"/>
  <c r="H699" i="1"/>
  <c r="G707" i="1"/>
  <c r="H707" i="1"/>
  <c r="H715" i="1"/>
  <c r="G715" i="1"/>
  <c r="H723" i="1"/>
  <c r="G723" i="1"/>
  <c r="H731" i="1"/>
  <c r="G731" i="1"/>
  <c r="H739" i="1"/>
  <c r="G739" i="1"/>
  <c r="H747" i="1"/>
  <c r="G747" i="1"/>
  <c r="H755" i="1"/>
  <c r="G755" i="1"/>
  <c r="H763" i="1"/>
  <c r="G763" i="1"/>
  <c r="H771" i="1"/>
  <c r="G771" i="1"/>
  <c r="H779" i="1"/>
  <c r="G779" i="1"/>
  <c r="H787" i="1"/>
  <c r="G787" i="1"/>
  <c r="H795" i="1"/>
  <c r="G795" i="1"/>
  <c r="H803" i="1"/>
  <c r="G803" i="1"/>
  <c r="H811" i="1"/>
  <c r="G811" i="1"/>
  <c r="H819" i="1"/>
  <c r="G819" i="1"/>
  <c r="H827" i="1"/>
  <c r="G827" i="1"/>
  <c r="H835" i="1"/>
  <c r="G835" i="1"/>
  <c r="H843" i="1"/>
  <c r="G843" i="1"/>
  <c r="H851" i="1"/>
  <c r="G851" i="1"/>
  <c r="H859" i="1"/>
  <c r="G859" i="1"/>
  <c r="H867" i="1"/>
  <c r="G867" i="1"/>
  <c r="H875" i="1"/>
  <c r="G875" i="1"/>
  <c r="H883" i="1"/>
  <c r="G883" i="1"/>
  <c r="H891" i="1"/>
  <c r="G891" i="1"/>
  <c r="H899" i="1"/>
  <c r="G899" i="1"/>
  <c r="H907" i="1"/>
  <c r="G907" i="1"/>
  <c r="H915" i="1"/>
  <c r="G915" i="1"/>
  <c r="H923" i="1"/>
  <c r="G923" i="1"/>
  <c r="H931" i="1"/>
  <c r="G931" i="1"/>
  <c r="H939" i="1"/>
  <c r="G939" i="1"/>
  <c r="H947" i="1"/>
  <c r="G947" i="1"/>
  <c r="H955" i="1"/>
  <c r="G955" i="1"/>
  <c r="H963" i="1"/>
  <c r="G963" i="1"/>
  <c r="H971" i="1"/>
  <c r="G971" i="1"/>
  <c r="H979" i="1"/>
  <c r="G979" i="1"/>
  <c r="H987" i="1"/>
  <c r="G987" i="1"/>
  <c r="H995" i="1"/>
  <c r="G995" i="1"/>
  <c r="H1003" i="1"/>
  <c r="G1003" i="1"/>
  <c r="H1011" i="1"/>
  <c r="G1011" i="1"/>
  <c r="H1019" i="1"/>
  <c r="G1019" i="1"/>
  <c r="H1027" i="1"/>
  <c r="G1027" i="1"/>
  <c r="H1035" i="1"/>
  <c r="G1035" i="1"/>
  <c r="H1043" i="1"/>
  <c r="G1043" i="1"/>
  <c r="H1051" i="1"/>
  <c r="G1051" i="1"/>
  <c r="H1059" i="1"/>
  <c r="G1059" i="1"/>
  <c r="H1067" i="1"/>
  <c r="G1067" i="1"/>
  <c r="H1075" i="1"/>
  <c r="G1075" i="1"/>
  <c r="H1083" i="1"/>
  <c r="G1083" i="1"/>
  <c r="H1091" i="1"/>
  <c r="G1091" i="1"/>
  <c r="H1099" i="1"/>
  <c r="G1099" i="1"/>
  <c r="H1107" i="1"/>
  <c r="G1107" i="1"/>
  <c r="H1115" i="1"/>
  <c r="G1115" i="1"/>
  <c r="H1123" i="1"/>
  <c r="G1123" i="1"/>
  <c r="H1131" i="1"/>
  <c r="G1131" i="1"/>
  <c r="H1139" i="1"/>
  <c r="G1139" i="1"/>
  <c r="H1147" i="1"/>
  <c r="G1147" i="1"/>
  <c r="H1155" i="1"/>
  <c r="G1155" i="1"/>
  <c r="H1163" i="1"/>
  <c r="G1163" i="1"/>
  <c r="H1171" i="1"/>
  <c r="G1171" i="1"/>
  <c r="H1179" i="1"/>
  <c r="G1179" i="1"/>
  <c r="H1187" i="1"/>
  <c r="G1187" i="1"/>
  <c r="H1195" i="1"/>
  <c r="G1195" i="1"/>
  <c r="H1203" i="1"/>
  <c r="G1203" i="1"/>
  <c r="H1211" i="1"/>
  <c r="G1211" i="1"/>
  <c r="H1219" i="1"/>
  <c r="G1219" i="1"/>
  <c r="H1227" i="1"/>
  <c r="G1227" i="1"/>
  <c r="H1235" i="1"/>
  <c r="G1235" i="1"/>
  <c r="H1243" i="1"/>
  <c r="G1243" i="1"/>
  <c r="H1251" i="1"/>
  <c r="G1251" i="1"/>
  <c r="H1259" i="1"/>
  <c r="G1259" i="1"/>
  <c r="H1267" i="1"/>
  <c r="G1267" i="1"/>
  <c r="H1275" i="1"/>
  <c r="G1275" i="1"/>
  <c r="H1283" i="1"/>
  <c r="G1283" i="1"/>
  <c r="H1291" i="1"/>
  <c r="G1291" i="1"/>
  <c r="H1299" i="1"/>
  <c r="G1299" i="1"/>
  <c r="H1307" i="1"/>
  <c r="G1307" i="1"/>
  <c r="H1315" i="1"/>
  <c r="G1315" i="1"/>
  <c r="H1323" i="1"/>
  <c r="G1323" i="1"/>
  <c r="H1331" i="1"/>
  <c r="G1331" i="1"/>
  <c r="H1339" i="1"/>
  <c r="G1339" i="1"/>
  <c r="H1347" i="1"/>
  <c r="G1347" i="1"/>
  <c r="H1355" i="1"/>
  <c r="G1355" i="1"/>
  <c r="H1363" i="1"/>
  <c r="G1363" i="1"/>
  <c r="H1371" i="1"/>
  <c r="G1371" i="1"/>
  <c r="H1379" i="1"/>
  <c r="G1379" i="1"/>
  <c r="H1387" i="1"/>
  <c r="G1387" i="1"/>
  <c r="H1395" i="1"/>
  <c r="G1395" i="1"/>
  <c r="H1403" i="1"/>
  <c r="G1403" i="1"/>
  <c r="H1411" i="1"/>
  <c r="G1411" i="1"/>
  <c r="H1419" i="1"/>
  <c r="G1419" i="1"/>
  <c r="H1427" i="1"/>
  <c r="G1427" i="1"/>
  <c r="H1435" i="1"/>
  <c r="G1435" i="1"/>
  <c r="H1443" i="1"/>
  <c r="G1443" i="1"/>
  <c r="H1451" i="1"/>
  <c r="G1451" i="1"/>
  <c r="H1459" i="1"/>
  <c r="G1459" i="1"/>
  <c r="H1467" i="1"/>
  <c r="G1467" i="1"/>
  <c r="H1475" i="1"/>
  <c r="G1475" i="1"/>
  <c r="H1483" i="1"/>
  <c r="G1483" i="1"/>
  <c r="H1491" i="1"/>
  <c r="G1491" i="1"/>
  <c r="H1499" i="1"/>
  <c r="G1499" i="1"/>
  <c r="H1507" i="1"/>
  <c r="G1507" i="1"/>
  <c r="H1515" i="1"/>
  <c r="G1515" i="1"/>
  <c r="H1523" i="1"/>
  <c r="G1523" i="1"/>
  <c r="H1531" i="1"/>
  <c r="G1531" i="1"/>
  <c r="H1539" i="1"/>
  <c r="G1539" i="1"/>
  <c r="H1547" i="1"/>
  <c r="G1547" i="1"/>
  <c r="H1555" i="1"/>
  <c r="G1555" i="1"/>
  <c r="H1563" i="1"/>
  <c r="G1563" i="1"/>
  <c r="H1571" i="1"/>
  <c r="G1571" i="1"/>
  <c r="H1579" i="1"/>
  <c r="G1579" i="1"/>
  <c r="H1587" i="1"/>
  <c r="G1587" i="1"/>
  <c r="H1595" i="1"/>
  <c r="G1595" i="1"/>
  <c r="H1603" i="1"/>
  <c r="G1603" i="1"/>
  <c r="H1611" i="1"/>
  <c r="G1611" i="1"/>
  <c r="H1619" i="1"/>
  <c r="G1619" i="1"/>
  <c r="H1627" i="1"/>
  <c r="G1627" i="1"/>
  <c r="H1635" i="1"/>
  <c r="G1635" i="1"/>
  <c r="H1643" i="1"/>
  <c r="G1643" i="1"/>
  <c r="H1651" i="1"/>
  <c r="G1651" i="1"/>
  <c r="H1659" i="1"/>
  <c r="G1659" i="1"/>
  <c r="H1667" i="1"/>
  <c r="G1667" i="1"/>
  <c r="H1675" i="1"/>
  <c r="G1675" i="1"/>
  <c r="H1683" i="1"/>
  <c r="G1683" i="1"/>
  <c r="H1691" i="1"/>
  <c r="G1691" i="1"/>
  <c r="H1699" i="1"/>
  <c r="G1699" i="1"/>
  <c r="H1707" i="1"/>
  <c r="G1707" i="1"/>
  <c r="H1715" i="1"/>
  <c r="G1715" i="1"/>
  <c r="H1723" i="1"/>
  <c r="G1723" i="1"/>
  <c r="H1731" i="1"/>
  <c r="G1731" i="1"/>
  <c r="H1739" i="1"/>
  <c r="G1739" i="1"/>
  <c r="H1747" i="1"/>
  <c r="G1747" i="1"/>
  <c r="H1755" i="1"/>
  <c r="G1755" i="1"/>
  <c r="H1763" i="1"/>
  <c r="G1763" i="1"/>
  <c r="H1771" i="1"/>
  <c r="G1771" i="1"/>
  <c r="H1779" i="1"/>
  <c r="G1779" i="1"/>
  <c r="H1787" i="1"/>
  <c r="G1787" i="1"/>
  <c r="H1795" i="1"/>
  <c r="G1795" i="1"/>
  <c r="H1803" i="1"/>
  <c r="G1803" i="1"/>
  <c r="H1811" i="1"/>
  <c r="G1811" i="1"/>
  <c r="H1819" i="1"/>
  <c r="G1819" i="1"/>
  <c r="H1827" i="1"/>
  <c r="G1827" i="1"/>
  <c r="H1835" i="1"/>
  <c r="G1835" i="1"/>
  <c r="H1843" i="1"/>
  <c r="G1843" i="1"/>
  <c r="H1851" i="1"/>
  <c r="G1851" i="1"/>
  <c r="H1859" i="1"/>
  <c r="G1859" i="1"/>
  <c r="H1867" i="1"/>
  <c r="G1867" i="1"/>
  <c r="H1875" i="1"/>
  <c r="G1875" i="1"/>
  <c r="H1883" i="1"/>
  <c r="G1883" i="1"/>
  <c r="H1891" i="1"/>
  <c r="G1891" i="1"/>
  <c r="H1899" i="1"/>
  <c r="G1899" i="1"/>
  <c r="H1907" i="1"/>
  <c r="G1907" i="1"/>
  <c r="H1915" i="1"/>
  <c r="G1915" i="1"/>
  <c r="H1923" i="1"/>
  <c r="G1923" i="1"/>
  <c r="H1931" i="1"/>
  <c r="G1931" i="1"/>
  <c r="H1939" i="1"/>
  <c r="G1939" i="1"/>
  <c r="H1947" i="1"/>
  <c r="G1947" i="1"/>
  <c r="H1955" i="1"/>
  <c r="G1955" i="1"/>
  <c r="H1963" i="1"/>
  <c r="G1963" i="1"/>
  <c r="H1971" i="1"/>
  <c r="G1971" i="1"/>
  <c r="H1979" i="1"/>
  <c r="G1979" i="1"/>
  <c r="H1987" i="1"/>
  <c r="G1987" i="1"/>
  <c r="H1995" i="1"/>
  <c r="G1995" i="1"/>
  <c r="H2003" i="1"/>
  <c r="G2003" i="1"/>
  <c r="H2011" i="1"/>
  <c r="G2011" i="1"/>
  <c r="H2019" i="1"/>
  <c r="G2019" i="1"/>
  <c r="H2027" i="1"/>
  <c r="G2027" i="1"/>
  <c r="H2035" i="1"/>
  <c r="G2035" i="1"/>
  <c r="H2043" i="1"/>
  <c r="G2043" i="1"/>
  <c r="H2051" i="1"/>
  <c r="G2051" i="1"/>
  <c r="H2059" i="1"/>
  <c r="G2059" i="1"/>
  <c r="H2067" i="1"/>
  <c r="G2067" i="1"/>
  <c r="H2075" i="1"/>
  <c r="G2075" i="1"/>
  <c r="H2083" i="1"/>
  <c r="G2083" i="1"/>
  <c r="H2091" i="1"/>
  <c r="G2091" i="1"/>
  <c r="H2099" i="1"/>
  <c r="G2099" i="1"/>
  <c r="H2107" i="1"/>
  <c r="G2107" i="1"/>
  <c r="H2115" i="1"/>
  <c r="G2115" i="1"/>
  <c r="H2123" i="1"/>
  <c r="G2123" i="1"/>
  <c r="H2131" i="1"/>
  <c r="G2131" i="1"/>
  <c r="H2139" i="1"/>
  <c r="G2139" i="1"/>
  <c r="H2147" i="1"/>
  <c r="G2147" i="1"/>
  <c r="H2155" i="1"/>
  <c r="G2155" i="1"/>
  <c r="H2163" i="1"/>
  <c r="G2163" i="1"/>
  <c r="H2171" i="1"/>
  <c r="G2171" i="1"/>
  <c r="H2179" i="1"/>
  <c r="G2179" i="1"/>
  <c r="H2187" i="1"/>
  <c r="G2187" i="1"/>
  <c r="H2195" i="1"/>
  <c r="G2195" i="1"/>
  <c r="H2203" i="1"/>
  <c r="G2203" i="1"/>
  <c r="H2211" i="1"/>
  <c r="G2211" i="1"/>
  <c r="H2219" i="1"/>
  <c r="G2219" i="1"/>
  <c r="H2227" i="1"/>
  <c r="G2227" i="1"/>
  <c r="H2235" i="1"/>
  <c r="G2235" i="1"/>
  <c r="H2243" i="1"/>
  <c r="G2243" i="1"/>
  <c r="H2251" i="1"/>
  <c r="G2251" i="1"/>
  <c r="H2259" i="1"/>
  <c r="G2259" i="1"/>
  <c r="H2267" i="1"/>
  <c r="G2267" i="1"/>
  <c r="H2275" i="1"/>
  <c r="G2275" i="1"/>
  <c r="H2283" i="1"/>
  <c r="G2283" i="1"/>
  <c r="H2291" i="1"/>
  <c r="G2291" i="1"/>
  <c r="H2299" i="1"/>
  <c r="G2299" i="1"/>
  <c r="H2307" i="1"/>
  <c r="G2307" i="1"/>
  <c r="H2315" i="1"/>
  <c r="G2315" i="1"/>
  <c r="H2323" i="1"/>
  <c r="G2323" i="1"/>
  <c r="H2331" i="1"/>
  <c r="G2331" i="1"/>
  <c r="H2339" i="1"/>
  <c r="G2339" i="1"/>
  <c r="H2347" i="1"/>
  <c r="G2347" i="1"/>
  <c r="H2355" i="1"/>
  <c r="G2355" i="1"/>
  <c r="H2363" i="1"/>
  <c r="G2363" i="1"/>
  <c r="H2371" i="1"/>
  <c r="G2371" i="1"/>
  <c r="H2379" i="1"/>
  <c r="G2379" i="1"/>
  <c r="H2387" i="1"/>
  <c r="G2387" i="1"/>
  <c r="H2395" i="1"/>
  <c r="G2395" i="1"/>
  <c r="H2403" i="1"/>
  <c r="G2403" i="1"/>
  <c r="H2411" i="1"/>
  <c r="G2411" i="1"/>
  <c r="H2419" i="1"/>
  <c r="G2419" i="1"/>
  <c r="H2427" i="1"/>
  <c r="G2427" i="1"/>
  <c r="H2435" i="1"/>
  <c r="G2435" i="1"/>
  <c r="H2443" i="1"/>
  <c r="G2443" i="1"/>
  <c r="H2451" i="1"/>
  <c r="G2451" i="1"/>
  <c r="H2459" i="1"/>
  <c r="G2459" i="1"/>
  <c r="H2467" i="1"/>
  <c r="G2467" i="1"/>
  <c r="H2475" i="1"/>
  <c r="G2475" i="1"/>
  <c r="H2483" i="1"/>
  <c r="G2483" i="1"/>
  <c r="H2491" i="1"/>
  <c r="G2491" i="1"/>
  <c r="H2499" i="1"/>
  <c r="G2499" i="1"/>
  <c r="H2507" i="1"/>
  <c r="G2507" i="1"/>
  <c r="H2515" i="1"/>
  <c r="G2515" i="1"/>
  <c r="H2523" i="1"/>
  <c r="G2523" i="1"/>
  <c r="H2531" i="1"/>
  <c r="G2531" i="1"/>
  <c r="H2539" i="1"/>
  <c r="G2539" i="1"/>
  <c r="H2547" i="1"/>
  <c r="G2547" i="1"/>
  <c r="H2555" i="1"/>
  <c r="G2555" i="1"/>
  <c r="H2563" i="1"/>
  <c r="G2563" i="1"/>
  <c r="H2571" i="1"/>
  <c r="G2571" i="1"/>
  <c r="H2579" i="1"/>
  <c r="G2579" i="1"/>
  <c r="H2587" i="1"/>
  <c r="G2587" i="1"/>
  <c r="H2595" i="1"/>
  <c r="G2595" i="1"/>
  <c r="H2603" i="1"/>
  <c r="G2603" i="1"/>
  <c r="H2611" i="1"/>
  <c r="G2611" i="1"/>
  <c r="H2619" i="1"/>
  <c r="G2619" i="1"/>
  <c r="H2627" i="1"/>
  <c r="G2627" i="1"/>
  <c r="H2635" i="1"/>
  <c r="G2635" i="1"/>
  <c r="H2643" i="1"/>
  <c r="G2643" i="1"/>
  <c r="H2651" i="1"/>
  <c r="G2651" i="1"/>
  <c r="H2659" i="1"/>
  <c r="G2659" i="1"/>
  <c r="H2667" i="1"/>
  <c r="G2667" i="1"/>
  <c r="H2675" i="1"/>
  <c r="G2675" i="1"/>
  <c r="H2683" i="1"/>
  <c r="G2683" i="1"/>
  <c r="H2691" i="1"/>
  <c r="G2691" i="1"/>
  <c r="H2699" i="1"/>
  <c r="G2699" i="1"/>
  <c r="H2707" i="1"/>
  <c r="G2707" i="1"/>
  <c r="H2715" i="1"/>
  <c r="G2715" i="1"/>
  <c r="H2723" i="1"/>
  <c r="G2723" i="1"/>
  <c r="H2731" i="1"/>
  <c r="G2731" i="1"/>
  <c r="H2739" i="1"/>
  <c r="G2739" i="1"/>
  <c r="H2747" i="1"/>
  <c r="G2747" i="1"/>
  <c r="H2755" i="1"/>
  <c r="G2755" i="1"/>
  <c r="H2763" i="1"/>
  <c r="G2763" i="1"/>
  <c r="H2771" i="1"/>
  <c r="G2771" i="1"/>
  <c r="H2779" i="1"/>
  <c r="G2779" i="1"/>
  <c r="H2787" i="1"/>
  <c r="G2787" i="1"/>
  <c r="H2795" i="1"/>
  <c r="G2795" i="1"/>
  <c r="H2803" i="1"/>
  <c r="G2803" i="1"/>
  <c r="H2811" i="1"/>
  <c r="G2811" i="1"/>
  <c r="H2819" i="1"/>
  <c r="G2819" i="1"/>
  <c r="H2827" i="1"/>
  <c r="G2827" i="1"/>
  <c r="H2835" i="1"/>
  <c r="G2835" i="1"/>
  <c r="H2843" i="1"/>
  <c r="G2843" i="1"/>
  <c r="H2851" i="1"/>
  <c r="G2851" i="1"/>
  <c r="H2859" i="1"/>
  <c r="G2859" i="1"/>
  <c r="H2867" i="1"/>
  <c r="G2867" i="1"/>
  <c r="H2875" i="1"/>
  <c r="G2875" i="1"/>
  <c r="H2883" i="1"/>
  <c r="G2883" i="1"/>
  <c r="H2891" i="1"/>
  <c r="G2891" i="1"/>
  <c r="H2899" i="1"/>
  <c r="G2899" i="1"/>
  <c r="H2907" i="1"/>
  <c r="G2907" i="1"/>
  <c r="H2915" i="1"/>
  <c r="G2915" i="1"/>
  <c r="H2923" i="1"/>
  <c r="G2923" i="1"/>
  <c r="H2931" i="1"/>
  <c r="G2931" i="1"/>
  <c r="H2939" i="1"/>
  <c r="G2939" i="1"/>
  <c r="H2947" i="1"/>
  <c r="G2947" i="1"/>
  <c r="H2955" i="1"/>
  <c r="G2955" i="1"/>
  <c r="H2963" i="1"/>
  <c r="G2963" i="1"/>
  <c r="H2971" i="1"/>
  <c r="G2971" i="1"/>
  <c r="H2979" i="1"/>
  <c r="G2979" i="1"/>
  <c r="H2987" i="1"/>
  <c r="G2987" i="1"/>
  <c r="H2995" i="1"/>
  <c r="G2995" i="1"/>
  <c r="H3003" i="1"/>
  <c r="G3003" i="1"/>
  <c r="H3011" i="1"/>
  <c r="G3011" i="1"/>
  <c r="H3019" i="1"/>
  <c r="G3019" i="1"/>
  <c r="H3027" i="1"/>
  <c r="G3027" i="1"/>
  <c r="H3035" i="1"/>
  <c r="G3035" i="1"/>
  <c r="H3043" i="1"/>
  <c r="G3043" i="1"/>
  <c r="H3051" i="1"/>
  <c r="G3051" i="1"/>
  <c r="H3059" i="1"/>
  <c r="G3059" i="1"/>
  <c r="H3067" i="1"/>
  <c r="G3067" i="1"/>
  <c r="H3075" i="1"/>
  <c r="G3075" i="1"/>
  <c r="H3083" i="1"/>
  <c r="G3083" i="1"/>
  <c r="H3091" i="1"/>
  <c r="G3091" i="1"/>
  <c r="H3099" i="1"/>
  <c r="G3099" i="1"/>
  <c r="H3107" i="1"/>
  <c r="G3107" i="1"/>
  <c r="H3115" i="1"/>
  <c r="G3115" i="1"/>
  <c r="H3123" i="1"/>
  <c r="G3123" i="1"/>
  <c r="H3131" i="1"/>
  <c r="G3131" i="1"/>
  <c r="H3139" i="1"/>
  <c r="G3139" i="1"/>
  <c r="H3147" i="1"/>
  <c r="G3147" i="1"/>
  <c r="H3155" i="1"/>
  <c r="G3155" i="1"/>
  <c r="H3163" i="1"/>
  <c r="G3163" i="1"/>
  <c r="H3171" i="1"/>
  <c r="G3171" i="1"/>
  <c r="H3179" i="1"/>
  <c r="G3179" i="1"/>
  <c r="H3187" i="1"/>
  <c r="G3187" i="1"/>
  <c r="H3195" i="1"/>
  <c r="G3195" i="1"/>
  <c r="H3203" i="1"/>
  <c r="G3203" i="1"/>
  <c r="H3211" i="1"/>
  <c r="G3211" i="1"/>
  <c r="H3219" i="1"/>
  <c r="G3219" i="1"/>
  <c r="H3227" i="1"/>
  <c r="G3227" i="1"/>
  <c r="H3235" i="1"/>
  <c r="G3235" i="1"/>
  <c r="H3243" i="1"/>
  <c r="G3243" i="1"/>
  <c r="H3251" i="1"/>
  <c r="G3251" i="1"/>
  <c r="H3259" i="1"/>
  <c r="G3259" i="1"/>
  <c r="H3267" i="1"/>
  <c r="G3267" i="1"/>
  <c r="H3275" i="1"/>
  <c r="G3275" i="1"/>
  <c r="H3283" i="1"/>
  <c r="G3283" i="1"/>
  <c r="H3291" i="1"/>
  <c r="G3291" i="1"/>
  <c r="H3299" i="1"/>
  <c r="G3299" i="1"/>
  <c r="H3307" i="1"/>
  <c r="G3307" i="1"/>
  <c r="H3315" i="1"/>
  <c r="G3315" i="1"/>
  <c r="H3323" i="1"/>
  <c r="G3323" i="1"/>
  <c r="H3331" i="1"/>
  <c r="G3331" i="1"/>
  <c r="H3339" i="1"/>
  <c r="G3339" i="1"/>
  <c r="H3347" i="1"/>
  <c r="G3347" i="1"/>
  <c r="H3355" i="1"/>
  <c r="G3355" i="1"/>
  <c r="H3363" i="1"/>
  <c r="G3363" i="1"/>
  <c r="H3371" i="1"/>
  <c r="G3371" i="1"/>
  <c r="H3379" i="1"/>
  <c r="G3379" i="1"/>
  <c r="H3387" i="1"/>
  <c r="G3387" i="1"/>
  <c r="H3395" i="1"/>
  <c r="G3395" i="1"/>
  <c r="H3403" i="1"/>
  <c r="G3403" i="1"/>
  <c r="H3411" i="1"/>
  <c r="G3411" i="1"/>
  <c r="H3419" i="1"/>
  <c r="G3419" i="1"/>
  <c r="H3427" i="1"/>
  <c r="G3427" i="1"/>
  <c r="H3435" i="1"/>
  <c r="G3435" i="1"/>
  <c r="H3443" i="1"/>
  <c r="G3443" i="1"/>
  <c r="H3451" i="1"/>
  <c r="G3451" i="1"/>
  <c r="H3459" i="1"/>
  <c r="G3459" i="1"/>
  <c r="H3467" i="1"/>
  <c r="G3467" i="1"/>
  <c r="H3475" i="1"/>
  <c r="G3475" i="1"/>
  <c r="H3483" i="1"/>
  <c r="G3483" i="1"/>
  <c r="H3491" i="1"/>
  <c r="G3491" i="1"/>
  <c r="H3499" i="1"/>
  <c r="G3499" i="1"/>
  <c r="H3507" i="1"/>
  <c r="G3507" i="1"/>
  <c r="H3515" i="1"/>
  <c r="G3515" i="1"/>
  <c r="H3523" i="1"/>
  <c r="G3523" i="1"/>
  <c r="H3531" i="1"/>
  <c r="G3531" i="1"/>
  <c r="H3539" i="1"/>
  <c r="G3539" i="1"/>
  <c r="H3547" i="1"/>
  <c r="G3547" i="1"/>
  <c r="H3555" i="1"/>
  <c r="G3555" i="1"/>
  <c r="H3563" i="1"/>
  <c r="G3563" i="1"/>
  <c r="H3571" i="1"/>
  <c r="G3571" i="1"/>
  <c r="H3579" i="1"/>
  <c r="G3579" i="1"/>
  <c r="H3587" i="1"/>
  <c r="G3587" i="1"/>
  <c r="H3595" i="1"/>
  <c r="G3595" i="1"/>
  <c r="H3603" i="1"/>
  <c r="G3603" i="1"/>
  <c r="H3611" i="1"/>
  <c r="G3611" i="1"/>
  <c r="H3619" i="1"/>
  <c r="G3619" i="1"/>
  <c r="H3627" i="1"/>
  <c r="G3627" i="1"/>
  <c r="H3635" i="1"/>
  <c r="G3635" i="1"/>
  <c r="H3643" i="1"/>
  <c r="G3643" i="1"/>
  <c r="H3651" i="1"/>
  <c r="G3651" i="1"/>
  <c r="H3659" i="1"/>
  <c r="G3659" i="1"/>
  <c r="H3667" i="1"/>
  <c r="G3667" i="1"/>
  <c r="H3675" i="1"/>
  <c r="G3675" i="1"/>
  <c r="H3683" i="1"/>
  <c r="G3683" i="1"/>
  <c r="H3691" i="1"/>
  <c r="G3691" i="1"/>
  <c r="H3699" i="1"/>
  <c r="G3699" i="1"/>
  <c r="H3707" i="1"/>
  <c r="G3707" i="1"/>
  <c r="H3715" i="1"/>
  <c r="G3715" i="1"/>
  <c r="H3723" i="1"/>
  <c r="G3723" i="1"/>
  <c r="H3731" i="1"/>
  <c r="G3731" i="1"/>
  <c r="H3739" i="1"/>
  <c r="G3739" i="1"/>
  <c r="H3747" i="1"/>
  <c r="G3747" i="1"/>
  <c r="H3755" i="1"/>
  <c r="G3755" i="1"/>
  <c r="H3763" i="1"/>
  <c r="G3763" i="1"/>
  <c r="H3771" i="1"/>
  <c r="G3771" i="1"/>
  <c r="H3779" i="1"/>
  <c r="G3779" i="1"/>
  <c r="H3787" i="1"/>
  <c r="G3787" i="1"/>
  <c r="H3795" i="1"/>
  <c r="G3795" i="1"/>
  <c r="H3803" i="1"/>
  <c r="G3803" i="1"/>
  <c r="H3811" i="1"/>
  <c r="G3811" i="1"/>
  <c r="H3819" i="1"/>
  <c r="G3819" i="1"/>
  <c r="H3827" i="1"/>
  <c r="G3827" i="1"/>
  <c r="H3835" i="1"/>
  <c r="G3835" i="1"/>
  <c r="H3843" i="1"/>
  <c r="G3843" i="1"/>
  <c r="H3851" i="1"/>
  <c r="G3851" i="1"/>
  <c r="H3859" i="1"/>
  <c r="G3859" i="1"/>
  <c r="H3867" i="1"/>
  <c r="G3867" i="1"/>
  <c r="H3875" i="1"/>
  <c r="G3875" i="1"/>
  <c r="H3883" i="1"/>
  <c r="G3883" i="1"/>
  <c r="H3891" i="1"/>
  <c r="G3891" i="1"/>
  <c r="H3899" i="1"/>
  <c r="G3899" i="1"/>
  <c r="H3907" i="1"/>
  <c r="G3907" i="1"/>
  <c r="H3915" i="1"/>
  <c r="G3915" i="1"/>
  <c r="H3923" i="1"/>
  <c r="G3923" i="1"/>
  <c r="H3931" i="1"/>
  <c r="G3931" i="1"/>
  <c r="H3939" i="1"/>
  <c r="G3939" i="1"/>
  <c r="G267" i="1"/>
  <c r="G283" i="1"/>
  <c r="H813" i="1"/>
  <c r="G1266" i="1"/>
  <c r="G700" i="1"/>
  <c r="H700" i="1"/>
  <c r="G708" i="1"/>
  <c r="H708" i="1"/>
  <c r="G716" i="1"/>
  <c r="H716" i="1"/>
  <c r="G724" i="1"/>
  <c r="H724" i="1"/>
  <c r="G732" i="1"/>
  <c r="H732" i="1"/>
  <c r="G740" i="1"/>
  <c r="H740" i="1"/>
  <c r="G748" i="1"/>
  <c r="H748" i="1"/>
  <c r="G756" i="1"/>
  <c r="H756" i="1"/>
  <c r="G764" i="1"/>
  <c r="H764" i="1"/>
  <c r="G772" i="1"/>
  <c r="H772" i="1"/>
  <c r="G780" i="1"/>
  <c r="H780" i="1"/>
  <c r="G788" i="1"/>
  <c r="H788" i="1"/>
  <c r="G796" i="1"/>
  <c r="H796" i="1"/>
  <c r="G804" i="1"/>
  <c r="H804" i="1"/>
  <c r="G812" i="1"/>
  <c r="H812" i="1"/>
  <c r="G820" i="1"/>
  <c r="H820" i="1"/>
  <c r="G828" i="1"/>
  <c r="H828" i="1"/>
  <c r="G836" i="1"/>
  <c r="H836" i="1"/>
  <c r="H844" i="1"/>
  <c r="G844" i="1"/>
  <c r="H852" i="1"/>
  <c r="G852" i="1"/>
  <c r="H860" i="1"/>
  <c r="G860" i="1"/>
  <c r="H868" i="1"/>
  <c r="G868" i="1"/>
  <c r="H876" i="1"/>
  <c r="G876" i="1"/>
  <c r="H884" i="1"/>
  <c r="G884" i="1"/>
  <c r="H892" i="1"/>
  <c r="G892" i="1"/>
  <c r="H900" i="1"/>
  <c r="G900" i="1"/>
  <c r="H908" i="1"/>
  <c r="G908" i="1"/>
  <c r="H916" i="1"/>
  <c r="G916" i="1"/>
  <c r="H924" i="1"/>
  <c r="G924" i="1"/>
  <c r="H932" i="1"/>
  <c r="G932" i="1"/>
  <c r="H940" i="1"/>
  <c r="G940" i="1"/>
  <c r="H948" i="1"/>
  <c r="G948" i="1"/>
  <c r="H956" i="1"/>
  <c r="G956" i="1"/>
  <c r="H964" i="1"/>
  <c r="G964" i="1"/>
  <c r="H972" i="1"/>
  <c r="G972" i="1"/>
  <c r="H980" i="1"/>
  <c r="G980" i="1"/>
  <c r="H988" i="1"/>
  <c r="G988" i="1"/>
  <c r="H996" i="1"/>
  <c r="G996" i="1"/>
  <c r="H1004" i="1"/>
  <c r="G1004" i="1"/>
  <c r="H1012" i="1"/>
  <c r="G1012" i="1"/>
  <c r="H1020" i="1"/>
  <c r="G1020" i="1"/>
  <c r="H1028" i="1"/>
  <c r="G1028" i="1"/>
  <c r="H1036" i="1"/>
  <c r="G1036" i="1"/>
  <c r="H1044" i="1"/>
  <c r="G1044" i="1"/>
  <c r="H1052" i="1"/>
  <c r="G1052" i="1"/>
  <c r="H1060" i="1"/>
  <c r="G1060" i="1"/>
  <c r="H1068" i="1"/>
  <c r="G1068" i="1"/>
  <c r="H1076" i="1"/>
  <c r="G1076" i="1"/>
  <c r="H1084" i="1"/>
  <c r="G1084" i="1"/>
  <c r="H1092" i="1"/>
  <c r="G1092" i="1"/>
  <c r="H1100" i="1"/>
  <c r="G1100" i="1"/>
  <c r="H1108" i="1"/>
  <c r="G1108" i="1"/>
  <c r="H1116" i="1"/>
  <c r="G1116" i="1"/>
  <c r="H1124" i="1"/>
  <c r="G1124" i="1"/>
  <c r="H1132" i="1"/>
  <c r="G1132" i="1"/>
  <c r="H1140" i="1"/>
  <c r="G1140" i="1"/>
  <c r="H1148" i="1"/>
  <c r="G1148" i="1"/>
  <c r="H1156" i="1"/>
  <c r="G1156" i="1"/>
  <c r="H1164" i="1"/>
  <c r="G1164" i="1"/>
  <c r="H1172" i="1"/>
  <c r="G1172" i="1"/>
  <c r="H1180" i="1"/>
  <c r="G1180" i="1"/>
  <c r="H1188" i="1"/>
  <c r="G1188" i="1"/>
  <c r="H1196" i="1"/>
  <c r="G1196" i="1"/>
  <c r="H1204" i="1"/>
  <c r="G1204" i="1"/>
  <c r="H1212" i="1"/>
  <c r="G1212" i="1"/>
  <c r="H1220" i="1"/>
  <c r="G1220" i="1"/>
  <c r="H1228" i="1"/>
  <c r="G1228" i="1"/>
  <c r="H1236" i="1"/>
  <c r="G1236" i="1"/>
  <c r="H1244" i="1"/>
  <c r="G1244" i="1"/>
  <c r="H1252" i="1"/>
  <c r="G1252" i="1"/>
  <c r="H1260" i="1"/>
  <c r="G1260" i="1"/>
  <c r="H1268" i="1"/>
  <c r="G1268" i="1"/>
  <c r="H1276" i="1"/>
  <c r="G1276" i="1"/>
  <c r="H1284" i="1"/>
  <c r="G1284" i="1"/>
  <c r="H1292" i="1"/>
  <c r="G1292" i="1"/>
  <c r="H1300" i="1"/>
  <c r="G1300" i="1"/>
  <c r="H1308" i="1"/>
  <c r="G1308" i="1"/>
  <c r="H1316" i="1"/>
  <c r="G1316" i="1"/>
  <c r="H1324" i="1"/>
  <c r="G1324" i="1"/>
  <c r="H1332" i="1"/>
  <c r="G1332" i="1"/>
  <c r="H1340" i="1"/>
  <c r="G1340" i="1"/>
  <c r="H1348" i="1"/>
  <c r="G1348" i="1"/>
  <c r="H1356" i="1"/>
  <c r="G1356" i="1"/>
  <c r="H1364" i="1"/>
  <c r="G1364" i="1"/>
  <c r="H1372" i="1"/>
  <c r="G1372" i="1"/>
  <c r="H1380" i="1"/>
  <c r="G1380" i="1"/>
  <c r="H1388" i="1"/>
  <c r="G1388" i="1"/>
  <c r="H1396" i="1"/>
  <c r="G1396" i="1"/>
  <c r="H1404" i="1"/>
  <c r="G1404" i="1"/>
  <c r="H1412" i="1"/>
  <c r="G1412" i="1"/>
  <c r="H1420" i="1"/>
  <c r="G1420" i="1"/>
  <c r="H1428" i="1"/>
  <c r="G1428" i="1"/>
  <c r="H1436" i="1"/>
  <c r="G1436" i="1"/>
  <c r="H1444" i="1"/>
  <c r="G1444" i="1"/>
  <c r="H1452" i="1"/>
  <c r="G1452" i="1"/>
  <c r="H1460" i="1"/>
  <c r="G1460" i="1"/>
  <c r="H1468" i="1"/>
  <c r="G1468" i="1"/>
  <c r="H1476" i="1"/>
  <c r="G1476" i="1"/>
  <c r="H1484" i="1"/>
  <c r="G1484" i="1"/>
  <c r="H1492" i="1"/>
  <c r="G1492" i="1"/>
  <c r="H1500" i="1"/>
  <c r="G1500" i="1"/>
  <c r="H1508" i="1"/>
  <c r="G1508" i="1"/>
  <c r="H1516" i="1"/>
  <c r="G1516" i="1"/>
  <c r="H1524" i="1"/>
  <c r="G1524" i="1"/>
  <c r="H1532" i="1"/>
  <c r="G1532" i="1"/>
  <c r="H1540" i="1"/>
  <c r="G1540" i="1"/>
  <c r="H1548" i="1"/>
  <c r="G1548" i="1"/>
  <c r="H1556" i="1"/>
  <c r="G1556" i="1"/>
  <c r="H1564" i="1"/>
  <c r="G1564" i="1"/>
  <c r="H1572" i="1"/>
  <c r="G1572" i="1"/>
  <c r="H1580" i="1"/>
  <c r="G1580" i="1"/>
  <c r="H1588" i="1"/>
  <c r="G1588" i="1"/>
  <c r="H1596" i="1"/>
  <c r="G1596" i="1"/>
  <c r="H1604" i="1"/>
  <c r="G1604" i="1"/>
  <c r="H1612" i="1"/>
  <c r="G1612" i="1"/>
  <c r="H1620" i="1"/>
  <c r="G1620" i="1"/>
  <c r="H1628" i="1"/>
  <c r="G1628" i="1"/>
  <c r="H1636" i="1"/>
  <c r="G1636" i="1"/>
  <c r="H1644" i="1"/>
  <c r="G1644" i="1"/>
  <c r="H1652" i="1"/>
  <c r="G1652" i="1"/>
  <c r="H1660" i="1"/>
  <c r="G1660" i="1"/>
  <c r="H1668" i="1"/>
  <c r="G1668" i="1"/>
  <c r="H1676" i="1"/>
  <c r="G1676" i="1"/>
  <c r="H1684" i="1"/>
  <c r="G1684" i="1"/>
  <c r="H1692" i="1"/>
  <c r="G1692" i="1"/>
  <c r="H1700" i="1"/>
  <c r="G1700" i="1"/>
  <c r="H1708" i="1"/>
  <c r="G1708" i="1"/>
  <c r="H1716" i="1"/>
  <c r="G1716" i="1"/>
  <c r="H1724" i="1"/>
  <c r="G1724" i="1"/>
  <c r="H1732" i="1"/>
  <c r="G1732" i="1"/>
  <c r="H1740" i="1"/>
  <c r="G1740" i="1"/>
  <c r="H1748" i="1"/>
  <c r="G1748" i="1"/>
  <c r="H1756" i="1"/>
  <c r="G1756" i="1"/>
  <c r="H1764" i="1"/>
  <c r="G1764" i="1"/>
  <c r="H1772" i="1"/>
  <c r="G1772" i="1"/>
  <c r="H1780" i="1"/>
  <c r="G1780" i="1"/>
  <c r="H1788" i="1"/>
  <c r="G1788" i="1"/>
  <c r="H1796" i="1"/>
  <c r="G1796" i="1"/>
  <c r="H1804" i="1"/>
  <c r="G1804" i="1"/>
  <c r="H1812" i="1"/>
  <c r="G1812" i="1"/>
  <c r="H1820" i="1"/>
  <c r="G1820" i="1"/>
  <c r="H1828" i="1"/>
  <c r="G1828" i="1"/>
  <c r="H1836" i="1"/>
  <c r="G1836" i="1"/>
  <c r="H1844" i="1"/>
  <c r="G1844" i="1"/>
  <c r="H1852" i="1"/>
  <c r="G1852" i="1"/>
  <c r="H1860" i="1"/>
  <c r="G1860" i="1"/>
  <c r="H1868" i="1"/>
  <c r="G1868" i="1"/>
  <c r="H1876" i="1"/>
  <c r="G1876" i="1"/>
  <c r="H1884" i="1"/>
  <c r="G1884" i="1"/>
  <c r="H1892" i="1"/>
  <c r="G1892" i="1"/>
  <c r="H1900" i="1"/>
  <c r="G1900" i="1"/>
  <c r="H1908" i="1"/>
  <c r="G1908" i="1"/>
  <c r="H1916" i="1"/>
  <c r="G1916" i="1"/>
  <c r="H1924" i="1"/>
  <c r="G1924" i="1"/>
  <c r="H1932" i="1"/>
  <c r="G1932" i="1"/>
  <c r="H1940" i="1"/>
  <c r="G1940" i="1"/>
  <c r="H1948" i="1"/>
  <c r="G1948" i="1"/>
  <c r="H1956" i="1"/>
  <c r="G1956" i="1"/>
  <c r="H1964" i="1"/>
  <c r="G1964" i="1"/>
  <c r="H1972" i="1"/>
  <c r="G1972" i="1"/>
  <c r="H1980" i="1"/>
  <c r="G1980" i="1"/>
  <c r="H1988" i="1"/>
  <c r="G1988" i="1"/>
  <c r="H1996" i="1"/>
  <c r="G1996" i="1"/>
  <c r="H2004" i="1"/>
  <c r="G2004" i="1"/>
  <c r="H2012" i="1"/>
  <c r="G2012" i="1"/>
  <c r="H2020" i="1"/>
  <c r="G2020" i="1"/>
  <c r="H2028" i="1"/>
  <c r="G2028" i="1"/>
  <c r="H2036" i="1"/>
  <c r="G2036" i="1"/>
  <c r="H2044" i="1"/>
  <c r="G2044" i="1"/>
  <c r="H2052" i="1"/>
  <c r="G2052" i="1"/>
  <c r="H2060" i="1"/>
  <c r="G2060" i="1"/>
  <c r="H2068" i="1"/>
  <c r="G2068" i="1"/>
  <c r="H2076" i="1"/>
  <c r="G2076" i="1"/>
  <c r="H2084" i="1"/>
  <c r="G2084" i="1"/>
  <c r="H2092" i="1"/>
  <c r="G2092" i="1"/>
  <c r="H2100" i="1"/>
  <c r="G2100" i="1"/>
  <c r="H2108" i="1"/>
  <c r="G2108" i="1"/>
  <c r="H2116" i="1"/>
  <c r="G2116" i="1"/>
  <c r="H2124" i="1"/>
  <c r="G2124" i="1"/>
  <c r="H2132" i="1"/>
  <c r="G2132" i="1"/>
  <c r="H2140" i="1"/>
  <c r="G2140" i="1"/>
  <c r="H2148" i="1"/>
  <c r="G2148" i="1"/>
  <c r="H2156" i="1"/>
  <c r="G2156" i="1"/>
  <c r="H2164" i="1"/>
  <c r="G2164" i="1"/>
  <c r="H2172" i="1"/>
  <c r="G2172" i="1"/>
  <c r="H2180" i="1"/>
  <c r="G2180" i="1"/>
  <c r="H2188" i="1"/>
  <c r="G2188" i="1"/>
  <c r="H2196" i="1"/>
  <c r="G2196" i="1"/>
  <c r="H2204" i="1"/>
  <c r="G2204" i="1"/>
  <c r="H2212" i="1"/>
  <c r="G2212" i="1"/>
  <c r="H2220" i="1"/>
  <c r="G2220" i="1"/>
  <c r="H2228" i="1"/>
  <c r="G2228" i="1"/>
  <c r="H2236" i="1"/>
  <c r="G2236" i="1"/>
  <c r="H2244" i="1"/>
  <c r="G2244" i="1"/>
  <c r="H2252" i="1"/>
  <c r="G2252" i="1"/>
  <c r="H2260" i="1"/>
  <c r="G2260" i="1"/>
  <c r="H2268" i="1"/>
  <c r="G2268" i="1"/>
  <c r="H2276" i="1"/>
  <c r="G2276" i="1"/>
  <c r="H2284" i="1"/>
  <c r="G2284" i="1"/>
  <c r="H2292" i="1"/>
  <c r="G2292" i="1"/>
  <c r="H2300" i="1"/>
  <c r="G2300" i="1"/>
  <c r="H2308" i="1"/>
  <c r="G2308" i="1"/>
  <c r="H2316" i="1"/>
  <c r="G2316" i="1"/>
  <c r="H2324" i="1"/>
  <c r="G2324" i="1"/>
  <c r="H2332" i="1"/>
  <c r="G2332" i="1"/>
  <c r="H2340" i="1"/>
  <c r="G2340" i="1"/>
  <c r="H2348" i="1"/>
  <c r="G2348" i="1"/>
  <c r="H2356" i="1"/>
  <c r="G2356" i="1"/>
  <c r="H2364" i="1"/>
  <c r="G2364" i="1"/>
  <c r="H2372" i="1"/>
  <c r="G2372" i="1"/>
  <c r="H2380" i="1"/>
  <c r="G2380" i="1"/>
  <c r="H2388" i="1"/>
  <c r="G2388" i="1"/>
  <c r="H2396" i="1"/>
  <c r="G2396" i="1"/>
  <c r="H2404" i="1"/>
  <c r="G2404" i="1"/>
  <c r="H2412" i="1"/>
  <c r="G2412" i="1"/>
  <c r="H2420" i="1"/>
  <c r="G2420" i="1"/>
  <c r="H2428" i="1"/>
  <c r="G2428" i="1"/>
  <c r="H2436" i="1"/>
  <c r="G2436" i="1"/>
  <c r="H2444" i="1"/>
  <c r="G2444" i="1"/>
  <c r="H2452" i="1"/>
  <c r="G2452" i="1"/>
  <c r="H2460" i="1"/>
  <c r="G2460" i="1"/>
  <c r="H2468" i="1"/>
  <c r="G2468" i="1"/>
  <c r="H2476" i="1"/>
  <c r="G2476" i="1"/>
  <c r="H2484" i="1"/>
  <c r="G2484" i="1"/>
  <c r="H2492" i="1"/>
  <c r="G2492" i="1"/>
  <c r="H2500" i="1"/>
  <c r="G2500" i="1"/>
  <c r="H2508" i="1"/>
  <c r="G2508" i="1"/>
  <c r="H2516" i="1"/>
  <c r="G2516" i="1"/>
  <c r="H2524" i="1"/>
  <c r="G2524" i="1"/>
  <c r="H2532" i="1"/>
  <c r="G2532" i="1"/>
  <c r="H2540" i="1"/>
  <c r="G2540" i="1"/>
  <c r="H2548" i="1"/>
  <c r="G2548" i="1"/>
  <c r="H2556" i="1"/>
  <c r="G2556" i="1"/>
  <c r="H2564" i="1"/>
  <c r="G2564" i="1"/>
  <c r="H2572" i="1"/>
  <c r="G2572" i="1"/>
  <c r="H2580" i="1"/>
  <c r="G2580" i="1"/>
  <c r="H2588" i="1"/>
  <c r="G2588" i="1"/>
  <c r="H2596" i="1"/>
  <c r="G2596" i="1"/>
  <c r="H2604" i="1"/>
  <c r="G2604" i="1"/>
  <c r="H2612" i="1"/>
  <c r="G2612" i="1"/>
  <c r="H2620" i="1"/>
  <c r="G2620" i="1"/>
  <c r="H2628" i="1"/>
  <c r="G2628" i="1"/>
  <c r="H2636" i="1"/>
  <c r="G2636" i="1"/>
  <c r="H2644" i="1"/>
  <c r="G2644" i="1"/>
  <c r="H2652" i="1"/>
  <c r="G2652" i="1"/>
  <c r="H2660" i="1"/>
  <c r="G2660" i="1"/>
  <c r="H2668" i="1"/>
  <c r="G2668" i="1"/>
  <c r="H2676" i="1"/>
  <c r="G2676" i="1"/>
  <c r="H2684" i="1"/>
  <c r="G2684" i="1"/>
  <c r="H2692" i="1"/>
  <c r="G2692" i="1"/>
  <c r="H2700" i="1"/>
  <c r="G2700" i="1"/>
  <c r="H2708" i="1"/>
  <c r="G2708" i="1"/>
  <c r="H2716" i="1"/>
  <c r="G2716" i="1"/>
  <c r="H2724" i="1"/>
  <c r="G2724" i="1"/>
  <c r="H2732" i="1"/>
  <c r="G2732" i="1"/>
  <c r="H2740" i="1"/>
  <c r="G2740" i="1"/>
  <c r="H2748" i="1"/>
  <c r="G2748" i="1"/>
  <c r="H2756" i="1"/>
  <c r="G2756" i="1"/>
  <c r="H2764" i="1"/>
  <c r="G2764" i="1"/>
  <c r="H2772" i="1"/>
  <c r="G2772" i="1"/>
  <c r="H2780" i="1"/>
  <c r="G2780" i="1"/>
  <c r="H2788" i="1"/>
  <c r="G2788" i="1"/>
  <c r="H2796" i="1"/>
  <c r="G2796" i="1"/>
  <c r="H2804" i="1"/>
  <c r="G2804" i="1"/>
  <c r="H2812" i="1"/>
  <c r="G2812" i="1"/>
  <c r="H2820" i="1"/>
  <c r="G2820" i="1"/>
  <c r="H2828" i="1"/>
  <c r="G2828" i="1"/>
  <c r="H2836" i="1"/>
  <c r="G2836" i="1"/>
  <c r="H2844" i="1"/>
  <c r="G2844" i="1"/>
  <c r="H2852" i="1"/>
  <c r="G2852" i="1"/>
  <c r="H2860" i="1"/>
  <c r="G2860" i="1"/>
  <c r="H2868" i="1"/>
  <c r="G2868" i="1"/>
  <c r="H2876" i="1"/>
  <c r="G2876" i="1"/>
  <c r="H2884" i="1"/>
  <c r="G2884" i="1"/>
  <c r="H2892" i="1"/>
  <c r="G2892" i="1"/>
  <c r="H2900" i="1"/>
  <c r="G2900" i="1"/>
  <c r="H2908" i="1"/>
  <c r="G2908" i="1"/>
  <c r="H2916" i="1"/>
  <c r="G2916" i="1"/>
  <c r="H2924" i="1"/>
  <c r="G2924" i="1"/>
  <c r="H2932" i="1"/>
  <c r="G2932" i="1"/>
  <c r="H2940" i="1"/>
  <c r="G2940" i="1"/>
  <c r="H2948" i="1"/>
  <c r="G2948" i="1"/>
  <c r="H2956" i="1"/>
  <c r="G2956" i="1"/>
  <c r="H2964" i="1"/>
  <c r="G2964" i="1"/>
  <c r="H2972" i="1"/>
  <c r="G2972" i="1"/>
  <c r="H2980" i="1"/>
  <c r="G2980" i="1"/>
  <c r="H2988" i="1"/>
  <c r="G2988" i="1"/>
  <c r="H2996" i="1"/>
  <c r="G2996" i="1"/>
  <c r="H3004" i="1"/>
  <c r="G3004" i="1"/>
  <c r="H3012" i="1"/>
  <c r="G3012" i="1"/>
  <c r="H3020" i="1"/>
  <c r="G3020" i="1"/>
  <c r="H3028" i="1"/>
  <c r="G3028" i="1"/>
  <c r="H3036" i="1"/>
  <c r="G3036" i="1"/>
  <c r="H3044" i="1"/>
  <c r="G3044" i="1"/>
  <c r="H3052" i="1"/>
  <c r="G3052" i="1"/>
  <c r="H3060" i="1"/>
  <c r="G3060" i="1"/>
  <c r="H3068" i="1"/>
  <c r="G3068" i="1"/>
  <c r="H3076" i="1"/>
  <c r="G3076" i="1"/>
  <c r="H3084" i="1"/>
  <c r="G3084" i="1"/>
  <c r="H3092" i="1"/>
  <c r="G3092" i="1"/>
  <c r="H3100" i="1"/>
  <c r="G3100" i="1"/>
  <c r="H3108" i="1"/>
  <c r="G3108" i="1"/>
  <c r="H3116" i="1"/>
  <c r="G3116" i="1"/>
  <c r="H3124" i="1"/>
  <c r="G3124" i="1"/>
  <c r="H3132" i="1"/>
  <c r="G3132" i="1"/>
  <c r="H3140" i="1"/>
  <c r="G3140" i="1"/>
  <c r="H3148" i="1"/>
  <c r="G3148" i="1"/>
  <c r="H3156" i="1"/>
  <c r="G3156" i="1"/>
  <c r="H3164" i="1"/>
  <c r="G3164" i="1"/>
  <c r="H3172" i="1"/>
  <c r="G3172" i="1"/>
  <c r="H3180" i="1"/>
  <c r="G3180" i="1"/>
  <c r="H3188" i="1"/>
  <c r="G3188" i="1"/>
  <c r="H3196" i="1"/>
  <c r="G3196" i="1"/>
  <c r="H3204" i="1"/>
  <c r="G3204" i="1"/>
  <c r="H3212" i="1"/>
  <c r="G3212" i="1"/>
  <c r="H3220" i="1"/>
  <c r="G3220" i="1"/>
  <c r="H3228" i="1"/>
  <c r="G3228" i="1"/>
  <c r="H3236" i="1"/>
  <c r="G3236" i="1"/>
  <c r="H3244" i="1"/>
  <c r="G3244" i="1"/>
  <c r="H3252" i="1"/>
  <c r="G3252" i="1"/>
  <c r="H3260" i="1"/>
  <c r="G3260" i="1"/>
  <c r="H3268" i="1"/>
  <c r="G3268" i="1"/>
  <c r="H3276" i="1"/>
  <c r="G3276" i="1"/>
  <c r="H3284" i="1"/>
  <c r="G3284" i="1"/>
  <c r="H3292" i="1"/>
  <c r="G3292" i="1"/>
  <c r="H3300" i="1"/>
  <c r="G3300" i="1"/>
  <c r="H3308" i="1"/>
  <c r="G3308" i="1"/>
  <c r="H3316" i="1"/>
  <c r="G3316" i="1"/>
  <c r="H3324" i="1"/>
  <c r="G3324" i="1"/>
  <c r="H3332" i="1"/>
  <c r="G3332" i="1"/>
  <c r="H3340" i="1"/>
  <c r="G3340" i="1"/>
  <c r="H3348" i="1"/>
  <c r="G3348" i="1"/>
  <c r="H3356" i="1"/>
  <c r="G3356" i="1"/>
  <c r="H3364" i="1"/>
  <c r="G3364" i="1"/>
  <c r="H3372" i="1"/>
  <c r="G3372" i="1"/>
  <c r="H3380" i="1"/>
  <c r="G3380" i="1"/>
  <c r="H3388" i="1"/>
  <c r="G3388" i="1"/>
  <c r="H3396" i="1"/>
  <c r="G3396" i="1"/>
  <c r="H3404" i="1"/>
  <c r="G3404" i="1"/>
  <c r="H3412" i="1"/>
  <c r="G3412" i="1"/>
  <c r="H3420" i="1"/>
  <c r="G3420" i="1"/>
  <c r="H3428" i="1"/>
  <c r="G3428" i="1"/>
  <c r="H3436" i="1"/>
  <c r="G3436" i="1"/>
  <c r="H3444" i="1"/>
  <c r="G3444" i="1"/>
  <c r="H3452" i="1"/>
  <c r="G3452" i="1"/>
  <c r="H3460" i="1"/>
  <c r="G3460" i="1"/>
  <c r="H3468" i="1"/>
  <c r="G3468" i="1"/>
  <c r="H3476" i="1"/>
  <c r="G3476" i="1"/>
  <c r="H3484" i="1"/>
  <c r="G3484" i="1"/>
  <c r="H3492" i="1"/>
  <c r="G3492" i="1"/>
  <c r="H3500" i="1"/>
  <c r="G3500" i="1"/>
  <c r="H3508" i="1"/>
  <c r="G3508" i="1"/>
  <c r="H3516" i="1"/>
  <c r="G3516" i="1"/>
  <c r="H3524" i="1"/>
  <c r="G3524" i="1"/>
  <c r="H3532" i="1"/>
  <c r="G3532" i="1"/>
  <c r="H3540" i="1"/>
  <c r="G3540" i="1"/>
  <c r="H3548" i="1"/>
  <c r="G3548" i="1"/>
  <c r="H3556" i="1"/>
  <c r="G3556" i="1"/>
  <c r="H3564" i="1"/>
  <c r="G3564" i="1"/>
  <c r="H3572" i="1"/>
  <c r="G3572" i="1"/>
  <c r="G270" i="1"/>
  <c r="G286" i="1"/>
  <c r="H761" i="1"/>
  <c r="H825" i="1"/>
  <c r="G1362" i="1"/>
  <c r="G789" i="1"/>
  <c r="H789" i="1"/>
  <c r="G805" i="1"/>
  <c r="H805" i="1"/>
  <c r="G821" i="1"/>
  <c r="H821" i="1"/>
  <c r="G837" i="1"/>
  <c r="H837" i="1"/>
  <c r="H845" i="1"/>
  <c r="G845" i="1"/>
  <c r="H853" i="1"/>
  <c r="G853" i="1"/>
  <c r="H861" i="1"/>
  <c r="G861" i="1"/>
  <c r="H869" i="1"/>
  <c r="G869" i="1"/>
  <c r="H877" i="1"/>
  <c r="G877" i="1"/>
  <c r="H885" i="1"/>
  <c r="G885" i="1"/>
  <c r="H893" i="1"/>
  <c r="G893" i="1"/>
  <c r="H901" i="1"/>
  <c r="G901" i="1"/>
  <c r="H909" i="1"/>
  <c r="G909" i="1"/>
  <c r="H917" i="1"/>
  <c r="G917" i="1"/>
  <c r="H925" i="1"/>
  <c r="G925" i="1"/>
  <c r="H933" i="1"/>
  <c r="G933" i="1"/>
  <c r="H941" i="1"/>
  <c r="G941" i="1"/>
  <c r="H949" i="1"/>
  <c r="G949" i="1"/>
  <c r="H957" i="1"/>
  <c r="G957" i="1"/>
  <c r="H965" i="1"/>
  <c r="G965" i="1"/>
  <c r="H973" i="1"/>
  <c r="G973" i="1"/>
  <c r="H981" i="1"/>
  <c r="G981" i="1"/>
  <c r="H989" i="1"/>
  <c r="G989" i="1"/>
  <c r="H997" i="1"/>
  <c r="G997" i="1"/>
  <c r="H1005" i="1"/>
  <c r="G1005" i="1"/>
  <c r="H1013" i="1"/>
  <c r="G1013" i="1"/>
  <c r="H1021" i="1"/>
  <c r="G1021" i="1"/>
  <c r="H1029" i="1"/>
  <c r="G1029" i="1"/>
  <c r="H1037" i="1"/>
  <c r="G1037" i="1"/>
  <c r="H1045" i="1"/>
  <c r="G1045" i="1"/>
  <c r="H1053" i="1"/>
  <c r="G1053" i="1"/>
  <c r="H1061" i="1"/>
  <c r="G1061" i="1"/>
  <c r="H1069" i="1"/>
  <c r="G1069" i="1"/>
  <c r="H1077" i="1"/>
  <c r="G1077" i="1"/>
  <c r="H1085" i="1"/>
  <c r="G1085" i="1"/>
  <c r="H1093" i="1"/>
  <c r="G1093" i="1"/>
  <c r="H1101" i="1"/>
  <c r="G1101" i="1"/>
  <c r="H1109" i="1"/>
  <c r="G1109" i="1"/>
  <c r="H1117" i="1"/>
  <c r="G1117" i="1"/>
  <c r="H1125" i="1"/>
  <c r="G1125" i="1"/>
  <c r="H1133" i="1"/>
  <c r="G1133" i="1"/>
  <c r="H1141" i="1"/>
  <c r="G1141" i="1"/>
  <c r="H1149" i="1"/>
  <c r="G1149" i="1"/>
  <c r="H1157" i="1"/>
  <c r="G1157" i="1"/>
  <c r="H1165" i="1"/>
  <c r="G1165" i="1"/>
  <c r="H1173" i="1"/>
  <c r="G1173" i="1"/>
  <c r="H1181" i="1"/>
  <c r="G1181" i="1"/>
  <c r="H1189" i="1"/>
  <c r="G1189" i="1"/>
  <c r="H1197" i="1"/>
  <c r="G1197" i="1"/>
  <c r="H1205" i="1"/>
  <c r="G1205" i="1"/>
  <c r="H1213" i="1"/>
  <c r="G1213" i="1"/>
  <c r="H1221" i="1"/>
  <c r="G1221" i="1"/>
  <c r="H1229" i="1"/>
  <c r="G1229" i="1"/>
  <c r="H1237" i="1"/>
  <c r="G1237" i="1"/>
  <c r="H1245" i="1"/>
  <c r="G1245" i="1"/>
  <c r="H1253" i="1"/>
  <c r="G1253" i="1"/>
  <c r="H1261" i="1"/>
  <c r="G1261" i="1"/>
  <c r="H1269" i="1"/>
  <c r="G1269" i="1"/>
  <c r="H1277" i="1"/>
  <c r="G1277" i="1"/>
  <c r="H1285" i="1"/>
  <c r="G1285" i="1"/>
  <c r="H1293" i="1"/>
  <c r="G1293" i="1"/>
  <c r="H1301" i="1"/>
  <c r="G1301" i="1"/>
  <c r="H1309" i="1"/>
  <c r="G1309" i="1"/>
  <c r="H1317" i="1"/>
  <c r="G1317" i="1"/>
  <c r="H1325" i="1"/>
  <c r="G1325" i="1"/>
  <c r="H1333" i="1"/>
  <c r="G1333" i="1"/>
  <c r="H1341" i="1"/>
  <c r="G1341" i="1"/>
  <c r="H1349" i="1"/>
  <c r="G1349" i="1"/>
  <c r="H1357" i="1"/>
  <c r="G1357" i="1"/>
  <c r="H1365" i="1"/>
  <c r="G1365" i="1"/>
  <c r="H1373" i="1"/>
  <c r="G1373" i="1"/>
  <c r="H1381" i="1"/>
  <c r="G1381" i="1"/>
  <c r="H1389" i="1"/>
  <c r="G1389" i="1"/>
  <c r="H1397" i="1"/>
  <c r="G1397" i="1"/>
  <c r="H1405" i="1"/>
  <c r="G1405" i="1"/>
  <c r="H1413" i="1"/>
  <c r="G1413" i="1"/>
  <c r="H1421" i="1"/>
  <c r="G1421" i="1"/>
  <c r="H1429" i="1"/>
  <c r="G1429" i="1"/>
  <c r="H1437" i="1"/>
  <c r="G1437" i="1"/>
  <c r="H1445" i="1"/>
  <c r="G1445" i="1"/>
  <c r="H1453" i="1"/>
  <c r="G1453" i="1"/>
  <c r="H1461" i="1"/>
  <c r="G1461" i="1"/>
  <c r="H1469" i="1"/>
  <c r="G1469" i="1"/>
  <c r="H1477" i="1"/>
  <c r="G1477" i="1"/>
  <c r="H1485" i="1"/>
  <c r="G1485" i="1"/>
  <c r="H1493" i="1"/>
  <c r="G1493" i="1"/>
  <c r="H1501" i="1"/>
  <c r="G1501" i="1"/>
  <c r="H1509" i="1"/>
  <c r="G1509" i="1"/>
  <c r="H1517" i="1"/>
  <c r="G1517" i="1"/>
  <c r="H1525" i="1"/>
  <c r="G1525" i="1"/>
  <c r="H1533" i="1"/>
  <c r="G1533" i="1"/>
  <c r="H1541" i="1"/>
  <c r="G1541" i="1"/>
  <c r="H1549" i="1"/>
  <c r="G1549" i="1"/>
  <c r="H1557" i="1"/>
  <c r="G1557" i="1"/>
  <c r="H1565" i="1"/>
  <c r="G1565" i="1"/>
  <c r="H1573" i="1"/>
  <c r="G1573" i="1"/>
  <c r="H1581" i="1"/>
  <c r="G1581" i="1"/>
  <c r="H1589" i="1"/>
  <c r="G1589" i="1"/>
  <c r="H1597" i="1"/>
  <c r="G1597" i="1"/>
  <c r="H1605" i="1"/>
  <c r="G1605" i="1"/>
  <c r="H1613" i="1"/>
  <c r="G1613" i="1"/>
  <c r="H1621" i="1"/>
  <c r="G1621" i="1"/>
  <c r="H1629" i="1"/>
  <c r="G1629" i="1"/>
  <c r="H1637" i="1"/>
  <c r="G1637" i="1"/>
  <c r="H1645" i="1"/>
  <c r="G1645" i="1"/>
  <c r="H1653" i="1"/>
  <c r="G1653" i="1"/>
  <c r="H1661" i="1"/>
  <c r="G1661" i="1"/>
  <c r="H1669" i="1"/>
  <c r="G1669" i="1"/>
  <c r="H1677" i="1"/>
  <c r="G1677" i="1"/>
  <c r="H1685" i="1"/>
  <c r="G1685" i="1"/>
  <c r="H1693" i="1"/>
  <c r="G1693" i="1"/>
  <c r="H1701" i="1"/>
  <c r="G1701" i="1"/>
  <c r="H1709" i="1"/>
  <c r="G1709" i="1"/>
  <c r="H1717" i="1"/>
  <c r="G1717" i="1"/>
  <c r="H1725" i="1"/>
  <c r="G1725" i="1"/>
  <c r="H1733" i="1"/>
  <c r="G1733" i="1"/>
  <c r="H1741" i="1"/>
  <c r="G1741" i="1"/>
  <c r="H1749" i="1"/>
  <c r="G1749" i="1"/>
  <c r="H1757" i="1"/>
  <c r="G1757" i="1"/>
  <c r="H1765" i="1"/>
  <c r="G1765" i="1"/>
  <c r="H1773" i="1"/>
  <c r="G1773" i="1"/>
  <c r="H1781" i="1"/>
  <c r="G1781" i="1"/>
  <c r="H1789" i="1"/>
  <c r="G1789" i="1"/>
  <c r="H1797" i="1"/>
  <c r="G1797" i="1"/>
  <c r="H1805" i="1"/>
  <c r="G1805" i="1"/>
  <c r="H1813" i="1"/>
  <c r="G1813" i="1"/>
  <c r="H1821" i="1"/>
  <c r="G1821" i="1"/>
  <c r="H1829" i="1"/>
  <c r="G1829" i="1"/>
  <c r="H1837" i="1"/>
  <c r="G1837" i="1"/>
  <c r="H1845" i="1"/>
  <c r="G1845" i="1"/>
  <c r="H1853" i="1"/>
  <c r="G1853" i="1"/>
  <c r="H1861" i="1"/>
  <c r="G1861" i="1"/>
  <c r="H1869" i="1"/>
  <c r="G1869" i="1"/>
  <c r="H1877" i="1"/>
  <c r="G1877" i="1"/>
  <c r="H1885" i="1"/>
  <c r="G1885" i="1"/>
  <c r="H1893" i="1"/>
  <c r="G1893" i="1"/>
  <c r="H1901" i="1"/>
  <c r="G1901" i="1"/>
  <c r="H1909" i="1"/>
  <c r="G1909" i="1"/>
  <c r="H1917" i="1"/>
  <c r="G1917" i="1"/>
  <c r="H1925" i="1"/>
  <c r="G1925" i="1"/>
  <c r="H1933" i="1"/>
  <c r="G1933" i="1"/>
  <c r="H1941" i="1"/>
  <c r="G1941" i="1"/>
  <c r="H1949" i="1"/>
  <c r="G1949" i="1"/>
  <c r="H1957" i="1"/>
  <c r="G1957" i="1"/>
  <c r="H1965" i="1"/>
  <c r="G1965" i="1"/>
  <c r="H1973" i="1"/>
  <c r="G1973" i="1"/>
  <c r="H1981" i="1"/>
  <c r="G1981" i="1"/>
  <c r="H1989" i="1"/>
  <c r="G1989" i="1"/>
  <c r="H1997" i="1"/>
  <c r="G1997" i="1"/>
  <c r="H2005" i="1"/>
  <c r="G2005" i="1"/>
  <c r="H2013" i="1"/>
  <c r="G2013" i="1"/>
  <c r="H2021" i="1"/>
  <c r="G2021" i="1"/>
  <c r="H2029" i="1"/>
  <c r="G2029" i="1"/>
  <c r="G2037" i="1"/>
  <c r="H2037" i="1"/>
  <c r="G2045" i="1"/>
  <c r="H2045" i="1"/>
  <c r="G2053" i="1"/>
  <c r="H2053" i="1"/>
  <c r="G2061" i="1"/>
  <c r="H2061" i="1"/>
  <c r="G2069" i="1"/>
  <c r="H2069" i="1"/>
  <c r="G2077" i="1"/>
  <c r="H2077" i="1"/>
  <c r="G2085" i="1"/>
  <c r="H2085" i="1"/>
  <c r="G2093" i="1"/>
  <c r="H2093" i="1"/>
  <c r="G2101" i="1"/>
  <c r="H2101" i="1"/>
  <c r="G2109" i="1"/>
  <c r="H2109" i="1"/>
  <c r="G2117" i="1"/>
  <c r="H2117" i="1"/>
  <c r="G2125" i="1"/>
  <c r="H2125" i="1"/>
  <c r="G2133" i="1"/>
  <c r="H2133" i="1"/>
  <c r="G2141" i="1"/>
  <c r="H2141" i="1"/>
  <c r="G2149" i="1"/>
  <c r="H2149" i="1"/>
  <c r="G2157" i="1"/>
  <c r="H2157" i="1"/>
  <c r="G2165" i="1"/>
  <c r="H2165" i="1"/>
  <c r="G2173" i="1"/>
  <c r="H2173" i="1"/>
  <c r="G2181" i="1"/>
  <c r="H2181" i="1"/>
  <c r="G2189" i="1"/>
  <c r="H2189" i="1"/>
  <c r="G2197" i="1"/>
  <c r="H2197" i="1"/>
  <c r="G2205" i="1"/>
  <c r="H2205" i="1"/>
  <c r="G2213" i="1"/>
  <c r="H2213" i="1"/>
  <c r="G2221" i="1"/>
  <c r="H2221" i="1"/>
  <c r="G2229" i="1"/>
  <c r="H2229" i="1"/>
  <c r="G2237" i="1"/>
  <c r="H2237" i="1"/>
  <c r="G2245" i="1"/>
  <c r="H2245" i="1"/>
  <c r="G2253" i="1"/>
  <c r="H2253" i="1"/>
  <c r="G2261" i="1"/>
  <c r="H2261" i="1"/>
  <c r="G2269" i="1"/>
  <c r="H2269" i="1"/>
  <c r="G2277" i="1"/>
  <c r="H2277" i="1"/>
  <c r="G2285" i="1"/>
  <c r="H2285" i="1"/>
  <c r="G2293" i="1"/>
  <c r="H2293" i="1"/>
  <c r="G2301" i="1"/>
  <c r="H2301" i="1"/>
  <c r="G2309" i="1"/>
  <c r="H2309" i="1"/>
  <c r="G2317" i="1"/>
  <c r="H2317" i="1"/>
  <c r="G2325" i="1"/>
  <c r="H2325" i="1"/>
  <c r="G2333" i="1"/>
  <c r="H2333" i="1"/>
  <c r="G2341" i="1"/>
  <c r="H2341" i="1"/>
  <c r="G2349" i="1"/>
  <c r="H2349" i="1"/>
  <c r="G2357" i="1"/>
  <c r="H2357" i="1"/>
  <c r="G2365" i="1"/>
  <c r="H2365" i="1"/>
  <c r="G2373" i="1"/>
  <c r="H2373" i="1"/>
  <c r="G2381" i="1"/>
  <c r="H2381" i="1"/>
  <c r="G2389" i="1"/>
  <c r="H2389" i="1"/>
  <c r="G2397" i="1"/>
  <c r="H2397" i="1"/>
  <c r="G2405" i="1"/>
  <c r="H2405" i="1"/>
  <c r="G2413" i="1"/>
  <c r="H2413" i="1"/>
  <c r="G2421" i="1"/>
  <c r="H2421" i="1"/>
  <c r="G2429" i="1"/>
  <c r="H2429" i="1"/>
  <c r="G2437" i="1"/>
  <c r="H2437" i="1"/>
  <c r="G2445" i="1"/>
  <c r="H2445" i="1"/>
  <c r="G2453" i="1"/>
  <c r="H2453" i="1"/>
  <c r="G2461" i="1"/>
  <c r="H2461" i="1"/>
  <c r="G2469" i="1"/>
  <c r="H2469" i="1"/>
  <c r="G2477" i="1"/>
  <c r="H2477" i="1"/>
  <c r="G2485" i="1"/>
  <c r="H2485" i="1"/>
  <c r="G2493" i="1"/>
  <c r="H2493" i="1"/>
  <c r="G2501" i="1"/>
  <c r="H2501" i="1"/>
  <c r="G2509" i="1"/>
  <c r="H2509" i="1"/>
  <c r="G2517" i="1"/>
  <c r="H2517" i="1"/>
  <c r="G2525" i="1"/>
  <c r="H2525" i="1"/>
  <c r="G2533" i="1"/>
  <c r="H2533" i="1"/>
  <c r="G2541" i="1"/>
  <c r="H2541" i="1"/>
  <c r="G2549" i="1"/>
  <c r="H2549" i="1"/>
  <c r="G2557" i="1"/>
  <c r="H2557" i="1"/>
  <c r="G2565" i="1"/>
  <c r="H2565" i="1"/>
  <c r="G2573" i="1"/>
  <c r="H2573" i="1"/>
  <c r="G2581" i="1"/>
  <c r="H2581" i="1"/>
  <c r="G2589" i="1"/>
  <c r="H2589" i="1"/>
  <c r="G2597" i="1"/>
  <c r="H2597" i="1"/>
  <c r="G2605" i="1"/>
  <c r="H2605" i="1"/>
  <c r="G2613" i="1"/>
  <c r="H2613" i="1"/>
  <c r="G2621" i="1"/>
  <c r="H2621" i="1"/>
  <c r="G2629" i="1"/>
  <c r="H2629" i="1"/>
  <c r="G2637" i="1"/>
  <c r="H2637" i="1"/>
  <c r="G2645" i="1"/>
  <c r="H2645" i="1"/>
  <c r="G2653" i="1"/>
  <c r="H2653" i="1"/>
  <c r="G2661" i="1"/>
  <c r="H2661" i="1"/>
  <c r="H2669" i="1"/>
  <c r="G2669" i="1"/>
  <c r="H2677" i="1"/>
  <c r="G2677" i="1"/>
  <c r="H2685" i="1"/>
  <c r="G2685" i="1"/>
  <c r="H2693" i="1"/>
  <c r="G2693" i="1"/>
  <c r="H2701" i="1"/>
  <c r="G2701" i="1"/>
  <c r="H2709" i="1"/>
  <c r="G2709" i="1"/>
  <c r="H2717" i="1"/>
  <c r="G2717" i="1"/>
  <c r="H2725" i="1"/>
  <c r="G2725" i="1"/>
  <c r="H2733" i="1"/>
  <c r="G2733" i="1"/>
  <c r="H2741" i="1"/>
  <c r="G2741" i="1"/>
  <c r="H2749" i="1"/>
  <c r="G2749" i="1"/>
  <c r="H2757" i="1"/>
  <c r="G2757" i="1"/>
  <c r="H2765" i="1"/>
  <c r="G2765" i="1"/>
  <c r="H2773" i="1"/>
  <c r="G2773" i="1"/>
  <c r="H2781" i="1"/>
  <c r="G2781" i="1"/>
  <c r="H2789" i="1"/>
  <c r="G2789" i="1"/>
  <c r="H2797" i="1"/>
  <c r="G2797" i="1"/>
  <c r="H2805" i="1"/>
  <c r="G2805" i="1"/>
  <c r="H2813" i="1"/>
  <c r="G2813" i="1"/>
  <c r="H2821" i="1"/>
  <c r="G2821" i="1"/>
  <c r="H2829" i="1"/>
  <c r="G2829" i="1"/>
  <c r="H2837" i="1"/>
  <c r="G2837" i="1"/>
  <c r="H2845" i="1"/>
  <c r="G2845" i="1"/>
  <c r="H2853" i="1"/>
  <c r="G2853" i="1"/>
  <c r="H2861" i="1"/>
  <c r="G2861" i="1"/>
  <c r="H2869" i="1"/>
  <c r="G2869" i="1"/>
  <c r="H2877" i="1"/>
  <c r="G2877" i="1"/>
  <c r="H2885" i="1"/>
  <c r="G2885" i="1"/>
  <c r="H2893" i="1"/>
  <c r="G2893" i="1"/>
  <c r="H2901" i="1"/>
  <c r="G2901" i="1"/>
  <c r="H2909" i="1"/>
  <c r="G2909" i="1"/>
  <c r="H2917" i="1"/>
  <c r="G2917" i="1"/>
  <c r="H2925" i="1"/>
  <c r="G2925" i="1"/>
  <c r="H2933" i="1"/>
  <c r="G2933" i="1"/>
  <c r="H2941" i="1"/>
  <c r="G2941" i="1"/>
  <c r="H2949" i="1"/>
  <c r="G2949" i="1"/>
  <c r="H2957" i="1"/>
  <c r="G2957" i="1"/>
  <c r="H2965" i="1"/>
  <c r="G2965" i="1"/>
  <c r="H2973" i="1"/>
  <c r="G2973" i="1"/>
  <c r="H2981" i="1"/>
  <c r="G2981" i="1"/>
  <c r="H2989" i="1"/>
  <c r="G2989" i="1"/>
  <c r="H2997" i="1"/>
  <c r="G2997" i="1"/>
  <c r="H3005" i="1"/>
  <c r="G3005" i="1"/>
  <c r="H3013" i="1"/>
  <c r="G3013" i="1"/>
  <c r="H3021" i="1"/>
  <c r="G3021" i="1"/>
  <c r="H3029" i="1"/>
  <c r="G3029" i="1"/>
  <c r="H3037" i="1"/>
  <c r="G3037" i="1"/>
  <c r="H3045" i="1"/>
  <c r="G3045" i="1"/>
  <c r="H3053" i="1"/>
  <c r="G3053" i="1"/>
  <c r="H3061" i="1"/>
  <c r="G3061" i="1"/>
  <c r="H3069" i="1"/>
  <c r="G3069" i="1"/>
  <c r="H3077" i="1"/>
  <c r="G3077" i="1"/>
  <c r="H3085" i="1"/>
  <c r="G3085" i="1"/>
  <c r="H3093" i="1"/>
  <c r="G3093" i="1"/>
  <c r="H3101" i="1"/>
  <c r="G3101" i="1"/>
  <c r="H3109" i="1"/>
  <c r="G3109" i="1"/>
  <c r="H3117" i="1"/>
  <c r="G3117" i="1"/>
  <c r="H3125" i="1"/>
  <c r="G3125" i="1"/>
  <c r="H3133" i="1"/>
  <c r="G3133" i="1"/>
  <c r="H3141" i="1"/>
  <c r="G3141" i="1"/>
  <c r="H3149" i="1"/>
  <c r="G3149" i="1"/>
  <c r="H3157" i="1"/>
  <c r="G3157" i="1"/>
  <c r="H3165" i="1"/>
  <c r="G3165" i="1"/>
  <c r="H3173" i="1"/>
  <c r="G3173" i="1"/>
  <c r="H3181" i="1"/>
  <c r="G3181" i="1"/>
  <c r="H3189" i="1"/>
  <c r="G3189" i="1"/>
  <c r="H3197" i="1"/>
  <c r="G3197" i="1"/>
  <c r="H3205" i="1"/>
  <c r="G3205" i="1"/>
  <c r="H3213" i="1"/>
  <c r="G3213" i="1"/>
  <c r="H3221" i="1"/>
  <c r="G3221" i="1"/>
  <c r="H3229" i="1"/>
  <c r="G3229" i="1"/>
  <c r="H3237" i="1"/>
  <c r="G3237" i="1"/>
  <c r="H3245" i="1"/>
  <c r="G3245" i="1"/>
  <c r="H3253" i="1"/>
  <c r="G3253" i="1"/>
  <c r="H3261" i="1"/>
  <c r="G3261" i="1"/>
  <c r="H3269" i="1"/>
  <c r="G3269" i="1"/>
  <c r="G3277" i="1"/>
  <c r="H3277" i="1"/>
  <c r="G3285" i="1"/>
  <c r="H3285" i="1"/>
  <c r="G3293" i="1"/>
  <c r="H3293" i="1"/>
  <c r="G3301" i="1"/>
  <c r="H3301" i="1"/>
  <c r="G3309" i="1"/>
  <c r="H3309" i="1"/>
  <c r="G3317" i="1"/>
  <c r="H3317" i="1"/>
  <c r="G3325" i="1"/>
  <c r="H3325" i="1"/>
  <c r="G3333" i="1"/>
  <c r="H3333" i="1"/>
  <c r="G3341" i="1"/>
  <c r="H3341" i="1"/>
  <c r="G3349" i="1"/>
  <c r="H3349" i="1"/>
  <c r="G3357" i="1"/>
  <c r="H3357" i="1"/>
  <c r="G3365" i="1"/>
  <c r="H3365" i="1"/>
  <c r="G3373" i="1"/>
  <c r="H3373" i="1"/>
  <c r="G3381" i="1"/>
  <c r="H3381" i="1"/>
  <c r="G3389" i="1"/>
  <c r="H3389" i="1"/>
  <c r="G3397" i="1"/>
  <c r="H3397" i="1"/>
  <c r="G3405" i="1"/>
  <c r="H3405" i="1"/>
  <c r="G3413" i="1"/>
  <c r="H3413" i="1"/>
  <c r="G3421" i="1"/>
  <c r="H3421" i="1"/>
  <c r="G3429" i="1"/>
  <c r="H3429" i="1"/>
  <c r="G3437" i="1"/>
  <c r="H3437" i="1"/>
  <c r="G3445" i="1"/>
  <c r="H3445" i="1"/>
  <c r="G3453" i="1"/>
  <c r="H3453" i="1"/>
  <c r="G3461" i="1"/>
  <c r="H3461" i="1"/>
  <c r="G3469" i="1"/>
  <c r="H3469" i="1"/>
  <c r="G3477" i="1"/>
  <c r="H3477" i="1"/>
  <c r="G3485" i="1"/>
  <c r="H3485" i="1"/>
  <c r="G3493" i="1"/>
  <c r="H3493" i="1"/>
  <c r="G3501" i="1"/>
  <c r="H3501" i="1"/>
  <c r="G3509" i="1"/>
  <c r="H3509" i="1"/>
  <c r="G3517" i="1"/>
  <c r="H3517" i="1"/>
  <c r="G3525" i="1"/>
  <c r="H3525" i="1"/>
  <c r="G3533" i="1"/>
  <c r="H3533" i="1"/>
  <c r="G3541" i="1"/>
  <c r="H3541" i="1"/>
  <c r="G3549" i="1"/>
  <c r="H3549" i="1"/>
  <c r="G3557" i="1"/>
  <c r="H3557" i="1"/>
  <c r="G3565" i="1"/>
  <c r="H3565" i="1"/>
  <c r="G3573" i="1"/>
  <c r="H3573" i="1"/>
  <c r="G3581" i="1"/>
  <c r="H3581" i="1"/>
  <c r="G3589" i="1"/>
  <c r="H3589" i="1"/>
  <c r="G3597" i="1"/>
  <c r="H3597" i="1"/>
  <c r="G3605" i="1"/>
  <c r="H3605" i="1"/>
  <c r="G3613" i="1"/>
  <c r="H3613" i="1"/>
  <c r="G3621" i="1"/>
  <c r="H3621" i="1"/>
  <c r="G3629" i="1"/>
  <c r="H3629" i="1"/>
  <c r="G3637" i="1"/>
  <c r="H3637" i="1"/>
  <c r="G3645" i="1"/>
  <c r="H3645" i="1"/>
  <c r="G3653" i="1"/>
  <c r="H3653" i="1"/>
  <c r="G3661" i="1"/>
  <c r="H3661" i="1"/>
  <c r="G3669" i="1"/>
  <c r="H3669" i="1"/>
  <c r="G3677" i="1"/>
  <c r="H3677" i="1"/>
  <c r="G3685" i="1"/>
  <c r="H3685" i="1"/>
  <c r="G3693" i="1"/>
  <c r="H3693" i="1"/>
  <c r="G3701" i="1"/>
  <c r="H3701" i="1"/>
  <c r="G3709" i="1"/>
  <c r="H3709" i="1"/>
  <c r="G3717" i="1"/>
  <c r="H3717" i="1"/>
  <c r="G3725" i="1"/>
  <c r="H3725" i="1"/>
  <c r="G3733" i="1"/>
  <c r="H3733" i="1"/>
  <c r="G3741" i="1"/>
  <c r="H3741" i="1"/>
  <c r="G3749" i="1"/>
  <c r="H3749" i="1"/>
  <c r="G3757" i="1"/>
  <c r="H3757" i="1"/>
  <c r="G3765" i="1"/>
  <c r="H3765" i="1"/>
  <c r="G3773" i="1"/>
  <c r="H3773" i="1"/>
  <c r="G3781" i="1"/>
  <c r="H3781" i="1"/>
  <c r="G3789" i="1"/>
  <c r="H3789" i="1"/>
  <c r="G3797" i="1"/>
  <c r="H3797" i="1"/>
  <c r="G3805" i="1"/>
  <c r="H3805" i="1"/>
  <c r="G3813" i="1"/>
  <c r="H3813" i="1"/>
  <c r="G3821" i="1"/>
  <c r="H3821" i="1"/>
  <c r="G3829" i="1"/>
  <c r="H3829" i="1"/>
  <c r="H3837" i="1"/>
  <c r="G3837" i="1"/>
  <c r="H3845" i="1"/>
  <c r="G3845" i="1"/>
  <c r="H3853" i="1"/>
  <c r="G3853" i="1"/>
  <c r="H3861" i="1"/>
  <c r="G3861" i="1"/>
  <c r="H3869" i="1"/>
  <c r="G3869" i="1"/>
  <c r="H3877" i="1"/>
  <c r="G3877" i="1"/>
  <c r="H3885" i="1"/>
  <c r="G3885" i="1"/>
  <c r="H3893" i="1"/>
  <c r="G3893" i="1"/>
  <c r="H3901" i="1"/>
  <c r="G3901" i="1"/>
  <c r="H3909" i="1"/>
  <c r="G3909" i="1"/>
  <c r="H3917" i="1"/>
  <c r="G3917" i="1"/>
  <c r="H3925" i="1"/>
  <c r="G3925" i="1"/>
  <c r="H3933" i="1"/>
  <c r="G3933" i="1"/>
  <c r="H3941" i="1"/>
  <c r="G3941" i="1"/>
  <c r="H3949" i="1"/>
  <c r="G3949" i="1"/>
  <c r="H3957" i="1"/>
  <c r="G3957" i="1"/>
  <c r="H3965" i="1"/>
  <c r="G3965" i="1"/>
  <c r="H3973" i="1"/>
  <c r="G3973" i="1"/>
  <c r="H3981" i="1"/>
  <c r="G3981" i="1"/>
  <c r="H3989" i="1"/>
  <c r="G3989" i="1"/>
  <c r="H3997" i="1"/>
  <c r="G3997" i="1"/>
  <c r="H4005" i="1"/>
  <c r="G4005" i="1"/>
  <c r="H4013" i="1"/>
  <c r="G4013" i="1"/>
  <c r="H4021" i="1"/>
  <c r="G4021" i="1"/>
  <c r="H4029" i="1"/>
  <c r="G4029" i="1"/>
  <c r="H4037" i="1"/>
  <c r="G4037" i="1"/>
  <c r="H4045" i="1"/>
  <c r="G4045" i="1"/>
  <c r="H4053" i="1"/>
  <c r="G4053" i="1"/>
  <c r="H4061" i="1"/>
  <c r="G4061" i="1"/>
  <c r="H4069" i="1"/>
  <c r="G4069" i="1"/>
  <c r="H4077" i="1"/>
  <c r="G4077" i="1"/>
  <c r="H4085" i="1"/>
  <c r="G4085" i="1"/>
  <c r="H4093" i="1"/>
  <c r="G4093" i="1"/>
  <c r="H4101" i="1"/>
  <c r="G4101" i="1"/>
  <c r="H4109" i="1"/>
  <c r="G4109" i="1"/>
  <c r="H4117" i="1"/>
  <c r="G4117" i="1"/>
  <c r="H4125" i="1"/>
  <c r="G4125" i="1"/>
  <c r="H4133" i="1"/>
  <c r="G4133" i="1"/>
  <c r="H4141" i="1"/>
  <c r="G4141" i="1"/>
  <c r="H4149" i="1"/>
  <c r="G4149" i="1"/>
  <c r="H4157" i="1"/>
  <c r="G4157" i="1"/>
  <c r="H4165" i="1"/>
  <c r="G4165" i="1"/>
  <c r="H4173" i="1"/>
  <c r="G4173" i="1"/>
  <c r="H4181" i="1"/>
  <c r="G4181" i="1"/>
  <c r="H4189" i="1"/>
  <c r="G4189" i="1"/>
  <c r="H4197" i="1"/>
  <c r="G4197" i="1"/>
  <c r="H4205" i="1"/>
  <c r="G4205" i="1"/>
  <c r="H4213" i="1"/>
  <c r="G4213" i="1"/>
  <c r="H4221" i="1"/>
  <c r="G4221" i="1"/>
  <c r="H4229" i="1"/>
  <c r="G4229" i="1"/>
  <c r="H4237" i="1"/>
  <c r="G4237" i="1"/>
  <c r="H4245" i="1"/>
  <c r="G4245" i="1"/>
  <c r="H4253" i="1"/>
  <c r="G4253" i="1"/>
  <c r="H4261" i="1"/>
  <c r="G4261" i="1"/>
  <c r="H4269" i="1"/>
  <c r="G4269" i="1"/>
  <c r="H4277" i="1"/>
  <c r="G4277" i="1"/>
  <c r="H4285" i="1"/>
  <c r="G4285" i="1"/>
  <c r="H4293" i="1"/>
  <c r="G4293" i="1"/>
  <c r="H4301" i="1"/>
  <c r="G4301" i="1"/>
  <c r="H4309" i="1"/>
  <c r="G4309" i="1"/>
  <c r="H4317" i="1"/>
  <c r="G4317" i="1"/>
  <c r="H4325" i="1"/>
  <c r="G4325" i="1"/>
  <c r="H4333" i="1"/>
  <c r="G4333" i="1"/>
  <c r="H4341" i="1"/>
  <c r="G4341" i="1"/>
  <c r="H4349" i="1"/>
  <c r="G4349" i="1"/>
  <c r="H4357" i="1"/>
  <c r="G4357" i="1"/>
  <c r="H4365" i="1"/>
  <c r="G4365" i="1"/>
  <c r="H4373" i="1"/>
  <c r="G4373" i="1"/>
  <c r="H4381" i="1"/>
  <c r="G4381" i="1"/>
  <c r="H4389" i="1"/>
  <c r="G4389" i="1"/>
  <c r="H4397" i="1"/>
  <c r="G4397" i="1"/>
  <c r="H4405" i="1"/>
  <c r="G4405" i="1"/>
  <c r="H4413" i="1"/>
  <c r="G4413" i="1"/>
  <c r="H4421" i="1"/>
  <c r="G4421" i="1"/>
  <c r="H829" i="1"/>
  <c r="G1394" i="1"/>
  <c r="H294" i="1"/>
  <c r="G294" i="1"/>
  <c r="H302" i="1"/>
  <c r="G302" i="1"/>
  <c r="H310" i="1"/>
  <c r="G310" i="1"/>
  <c r="H318" i="1"/>
  <c r="G318" i="1"/>
  <c r="H326" i="1"/>
  <c r="G326" i="1"/>
  <c r="H334" i="1"/>
  <c r="G334" i="1"/>
  <c r="H342" i="1"/>
  <c r="G342" i="1"/>
  <c r="H350" i="1"/>
  <c r="G350" i="1"/>
  <c r="H358" i="1"/>
  <c r="G358" i="1"/>
  <c r="H366" i="1"/>
  <c r="G366" i="1"/>
  <c r="H374" i="1"/>
  <c r="G374" i="1"/>
  <c r="H382" i="1"/>
  <c r="G382" i="1"/>
  <c r="H390" i="1"/>
  <c r="G390" i="1"/>
  <c r="H398" i="1"/>
  <c r="G398" i="1"/>
  <c r="H406" i="1"/>
  <c r="G406" i="1"/>
  <c r="H414" i="1"/>
  <c r="G414" i="1"/>
  <c r="H422" i="1"/>
  <c r="G422" i="1"/>
  <c r="H430" i="1"/>
  <c r="G430" i="1"/>
  <c r="H438" i="1"/>
  <c r="G438" i="1"/>
  <c r="H446" i="1"/>
  <c r="G446" i="1"/>
  <c r="H454" i="1"/>
  <c r="G454" i="1"/>
  <c r="H462" i="1"/>
  <c r="G462" i="1"/>
  <c r="H470" i="1"/>
  <c r="G470" i="1"/>
  <c r="H478" i="1"/>
  <c r="G478" i="1"/>
  <c r="H486" i="1"/>
  <c r="G486" i="1"/>
  <c r="H494" i="1"/>
  <c r="G494" i="1"/>
  <c r="H502" i="1"/>
  <c r="G502" i="1"/>
  <c r="H510" i="1"/>
  <c r="G510" i="1"/>
  <c r="H518" i="1"/>
  <c r="G518" i="1"/>
  <c r="H526" i="1"/>
  <c r="G526" i="1"/>
  <c r="H534" i="1"/>
  <c r="G534" i="1"/>
  <c r="H542" i="1"/>
  <c r="G542" i="1"/>
  <c r="H550" i="1"/>
  <c r="G550" i="1"/>
  <c r="H558" i="1"/>
  <c r="G558" i="1"/>
  <c r="H566" i="1"/>
  <c r="G566" i="1"/>
  <c r="H574" i="1"/>
  <c r="G574" i="1"/>
  <c r="H582" i="1"/>
  <c r="G582" i="1"/>
  <c r="H590" i="1"/>
  <c r="G590" i="1"/>
  <c r="H598" i="1"/>
  <c r="G598" i="1"/>
  <c r="H606" i="1"/>
  <c r="G606" i="1"/>
  <c r="H614" i="1"/>
  <c r="G614" i="1"/>
  <c r="H622" i="1"/>
  <c r="G622" i="1"/>
  <c r="H630" i="1"/>
  <c r="G630" i="1"/>
  <c r="H638" i="1"/>
  <c r="G638" i="1"/>
  <c r="H646" i="1"/>
  <c r="G646" i="1"/>
  <c r="H654" i="1"/>
  <c r="G654" i="1"/>
  <c r="H662" i="1"/>
  <c r="G662" i="1"/>
  <c r="H670" i="1"/>
  <c r="G670" i="1"/>
  <c r="H678" i="1"/>
  <c r="G678" i="1"/>
  <c r="H686" i="1"/>
  <c r="G686" i="1"/>
  <c r="H694" i="1"/>
  <c r="G694" i="1"/>
  <c r="H702" i="1"/>
  <c r="G702" i="1"/>
  <c r="H710" i="1"/>
  <c r="G710" i="1"/>
  <c r="H718" i="1"/>
  <c r="G718" i="1"/>
  <c r="H726" i="1"/>
  <c r="G726" i="1"/>
  <c r="H734" i="1"/>
  <c r="G734" i="1"/>
  <c r="H742" i="1"/>
  <c r="G742" i="1"/>
  <c r="H750" i="1"/>
  <c r="G750" i="1"/>
  <c r="H758" i="1"/>
  <c r="G758" i="1"/>
  <c r="H766" i="1"/>
  <c r="G766" i="1"/>
  <c r="H774" i="1"/>
  <c r="G774" i="1"/>
  <c r="H782" i="1"/>
  <c r="G782" i="1"/>
  <c r="H790" i="1"/>
  <c r="G790" i="1"/>
  <c r="H798" i="1"/>
  <c r="G798" i="1"/>
  <c r="H806" i="1"/>
  <c r="G806" i="1"/>
  <c r="H814" i="1"/>
  <c r="G814" i="1"/>
  <c r="H822" i="1"/>
  <c r="G822" i="1"/>
  <c r="H830" i="1"/>
  <c r="G830" i="1"/>
  <c r="H838" i="1"/>
  <c r="G838" i="1"/>
  <c r="H846" i="1"/>
  <c r="G846" i="1"/>
  <c r="H854" i="1"/>
  <c r="G854" i="1"/>
  <c r="H862" i="1"/>
  <c r="G862" i="1"/>
  <c r="H870" i="1"/>
  <c r="G870" i="1"/>
  <c r="H878" i="1"/>
  <c r="G878" i="1"/>
  <c r="H886" i="1"/>
  <c r="G886" i="1"/>
  <c r="H894" i="1"/>
  <c r="G894" i="1"/>
  <c r="H902" i="1"/>
  <c r="G902" i="1"/>
  <c r="H910" i="1"/>
  <c r="G910" i="1"/>
  <c r="H918" i="1"/>
  <c r="G918" i="1"/>
  <c r="H926" i="1"/>
  <c r="G926" i="1"/>
  <c r="H934" i="1"/>
  <c r="G934" i="1"/>
  <c r="H942" i="1"/>
  <c r="G942" i="1"/>
  <c r="H950" i="1"/>
  <c r="G950" i="1"/>
  <c r="H958" i="1"/>
  <c r="G958" i="1"/>
  <c r="H966" i="1"/>
  <c r="G966" i="1"/>
  <c r="H974" i="1"/>
  <c r="G974" i="1"/>
  <c r="H982" i="1"/>
  <c r="G982" i="1"/>
  <c r="H990" i="1"/>
  <c r="G990" i="1"/>
  <c r="H998" i="1"/>
  <c r="G998" i="1"/>
  <c r="H1006" i="1"/>
  <c r="G1006" i="1"/>
  <c r="H1014" i="1"/>
  <c r="G1014" i="1"/>
  <c r="H1022" i="1"/>
  <c r="G1022" i="1"/>
  <c r="H1030" i="1"/>
  <c r="G1030" i="1"/>
  <c r="H1038" i="1"/>
  <c r="G1038" i="1"/>
  <c r="H1046" i="1"/>
  <c r="G1046" i="1"/>
  <c r="H1054" i="1"/>
  <c r="G1054" i="1"/>
  <c r="H1062" i="1"/>
  <c r="G1062" i="1"/>
  <c r="H1070" i="1"/>
  <c r="G1070" i="1"/>
  <c r="H1078" i="1"/>
  <c r="G1078" i="1"/>
  <c r="H1086" i="1"/>
  <c r="G1086" i="1"/>
  <c r="H1094" i="1"/>
  <c r="G1094" i="1"/>
  <c r="H1102" i="1"/>
  <c r="G1102" i="1"/>
  <c r="H1110" i="1"/>
  <c r="G1110" i="1"/>
  <c r="H1118" i="1"/>
  <c r="G1118" i="1"/>
  <c r="H1126" i="1"/>
  <c r="G1126" i="1"/>
  <c r="H1134" i="1"/>
  <c r="G1134" i="1"/>
  <c r="H1142" i="1"/>
  <c r="G1142" i="1"/>
  <c r="H1150" i="1"/>
  <c r="G1150" i="1"/>
  <c r="H1158" i="1"/>
  <c r="G1158" i="1"/>
  <c r="H1166" i="1"/>
  <c r="G1166" i="1"/>
  <c r="H1174" i="1"/>
  <c r="G1174" i="1"/>
  <c r="H1182" i="1"/>
  <c r="G1182" i="1"/>
  <c r="H1190" i="1"/>
  <c r="G1190" i="1"/>
  <c r="H1198" i="1"/>
  <c r="G1198" i="1"/>
  <c r="H1206" i="1"/>
  <c r="G1206" i="1"/>
  <c r="H1214" i="1"/>
  <c r="G1214" i="1"/>
  <c r="H1222" i="1"/>
  <c r="G1222" i="1"/>
  <c r="H1230" i="1"/>
  <c r="G1230" i="1"/>
  <c r="H1238" i="1"/>
  <c r="G1238" i="1"/>
  <c r="H1246" i="1"/>
  <c r="G1246" i="1"/>
  <c r="H1254" i="1"/>
  <c r="G1254" i="1"/>
  <c r="H1262" i="1"/>
  <c r="G1262" i="1"/>
  <c r="H1270" i="1"/>
  <c r="G1270" i="1"/>
  <c r="H1278" i="1"/>
  <c r="G1278" i="1"/>
  <c r="H1286" i="1"/>
  <c r="G1286" i="1"/>
  <c r="H1294" i="1"/>
  <c r="G1294" i="1"/>
  <c r="H1302" i="1"/>
  <c r="G1302" i="1"/>
  <c r="H1310" i="1"/>
  <c r="G1310" i="1"/>
  <c r="H1318" i="1"/>
  <c r="G1318" i="1"/>
  <c r="H1326" i="1"/>
  <c r="G1326" i="1"/>
  <c r="H1334" i="1"/>
  <c r="G1334" i="1"/>
  <c r="H1342" i="1"/>
  <c r="G1342" i="1"/>
  <c r="H1350" i="1"/>
  <c r="G1350" i="1"/>
  <c r="H1358" i="1"/>
  <c r="G1358" i="1"/>
  <c r="H1366" i="1"/>
  <c r="G1366" i="1"/>
  <c r="H1374" i="1"/>
  <c r="G1374" i="1"/>
  <c r="H1382" i="1"/>
  <c r="G1382" i="1"/>
  <c r="H1390" i="1"/>
  <c r="G1390" i="1"/>
  <c r="H1398" i="1"/>
  <c r="G1398" i="1"/>
  <c r="H1406" i="1"/>
  <c r="G1406" i="1"/>
  <c r="H1414" i="1"/>
  <c r="G1414" i="1"/>
  <c r="H1422" i="1"/>
  <c r="G1422" i="1"/>
  <c r="H1430" i="1"/>
  <c r="G1430" i="1"/>
  <c r="G1438" i="1"/>
  <c r="H1438" i="1"/>
  <c r="G1446" i="1"/>
  <c r="H1446" i="1"/>
  <c r="G1454" i="1"/>
  <c r="H1454" i="1"/>
  <c r="G1462" i="1"/>
  <c r="H1462" i="1"/>
  <c r="G1470" i="1"/>
  <c r="H1470" i="1"/>
  <c r="G1478" i="1"/>
  <c r="H1478" i="1"/>
  <c r="G1486" i="1"/>
  <c r="H1486" i="1"/>
  <c r="G1494" i="1"/>
  <c r="H1494" i="1"/>
  <c r="G1502" i="1"/>
  <c r="H1502" i="1"/>
  <c r="G1510" i="1"/>
  <c r="H1510" i="1"/>
  <c r="G1518" i="1"/>
  <c r="H1518" i="1"/>
  <c r="G1526" i="1"/>
  <c r="H1526" i="1"/>
  <c r="G1534" i="1"/>
  <c r="H1534" i="1"/>
  <c r="G1542" i="1"/>
  <c r="H1542" i="1"/>
  <c r="G1550" i="1"/>
  <c r="H1550" i="1"/>
  <c r="G1558" i="1"/>
  <c r="H1558" i="1"/>
  <c r="G1566" i="1"/>
  <c r="H1566" i="1"/>
  <c r="G1574" i="1"/>
  <c r="H1574" i="1"/>
  <c r="G1582" i="1"/>
  <c r="H1582" i="1"/>
  <c r="G1590" i="1"/>
  <c r="H1590" i="1"/>
  <c r="G1598" i="1"/>
  <c r="H1598" i="1"/>
  <c r="G1606" i="1"/>
  <c r="H1606" i="1"/>
  <c r="G1614" i="1"/>
  <c r="H1614" i="1"/>
  <c r="G1622" i="1"/>
  <c r="H1622" i="1"/>
  <c r="G1630" i="1"/>
  <c r="H1630" i="1"/>
  <c r="G1638" i="1"/>
  <c r="H1638" i="1"/>
  <c r="G1646" i="1"/>
  <c r="H1646" i="1"/>
  <c r="G1654" i="1"/>
  <c r="H1654" i="1"/>
  <c r="G1662" i="1"/>
  <c r="H1662" i="1"/>
  <c r="G1670" i="1"/>
  <c r="H1670" i="1"/>
  <c r="G1678" i="1"/>
  <c r="H1678" i="1"/>
  <c r="G1686" i="1"/>
  <c r="H1686" i="1"/>
  <c r="G1694" i="1"/>
  <c r="H1694" i="1"/>
  <c r="G1702" i="1"/>
  <c r="H1702" i="1"/>
  <c r="G1710" i="1"/>
  <c r="H1710" i="1"/>
  <c r="G1718" i="1"/>
  <c r="H1718" i="1"/>
  <c r="G1726" i="1"/>
  <c r="H1726" i="1"/>
  <c r="G1734" i="1"/>
  <c r="H1734" i="1"/>
  <c r="G1742" i="1"/>
  <c r="H1742" i="1"/>
  <c r="G1750" i="1"/>
  <c r="H1750" i="1"/>
  <c r="G1758" i="1"/>
  <c r="H1758" i="1"/>
  <c r="G1766" i="1"/>
  <c r="H1766" i="1"/>
  <c r="G1774" i="1"/>
  <c r="H1774" i="1"/>
  <c r="G1782" i="1"/>
  <c r="H1782" i="1"/>
  <c r="G1790" i="1"/>
  <c r="H1790" i="1"/>
  <c r="G1798" i="1"/>
  <c r="H1798" i="1"/>
  <c r="G1806" i="1"/>
  <c r="H1806" i="1"/>
  <c r="G1814" i="1"/>
  <c r="H1814" i="1"/>
  <c r="G1822" i="1"/>
  <c r="H1822" i="1"/>
  <c r="G1830" i="1"/>
  <c r="H1830" i="1"/>
  <c r="G1838" i="1"/>
  <c r="H1838" i="1"/>
  <c r="G1846" i="1"/>
  <c r="H1846" i="1"/>
  <c r="G1854" i="1"/>
  <c r="H1854" i="1"/>
  <c r="G1870" i="1"/>
  <c r="H1870" i="1"/>
  <c r="G1878" i="1"/>
  <c r="H1878" i="1"/>
  <c r="G1886" i="1"/>
  <c r="H1886" i="1"/>
  <c r="G1894" i="1"/>
  <c r="H1894" i="1"/>
  <c r="G1902" i="1"/>
  <c r="H1902" i="1"/>
  <c r="G1910" i="1"/>
  <c r="H1910" i="1"/>
  <c r="G1918" i="1"/>
  <c r="H1918" i="1"/>
  <c r="G1926" i="1"/>
  <c r="H1926" i="1"/>
  <c r="G1934" i="1"/>
  <c r="H1934" i="1"/>
  <c r="G1942" i="1"/>
  <c r="H1942" i="1"/>
  <c r="G1950" i="1"/>
  <c r="H1950" i="1"/>
  <c r="G1958" i="1"/>
  <c r="H1958" i="1"/>
  <c r="G1966" i="1"/>
  <c r="H1966" i="1"/>
  <c r="G1974" i="1"/>
  <c r="H1974" i="1"/>
  <c r="G1982" i="1"/>
  <c r="H1982" i="1"/>
  <c r="G1990" i="1"/>
  <c r="H1990" i="1"/>
  <c r="G1998" i="1"/>
  <c r="H1998" i="1"/>
  <c r="G2006" i="1"/>
  <c r="H2006" i="1"/>
  <c r="G2014" i="1"/>
  <c r="H2014" i="1"/>
  <c r="G2022" i="1"/>
  <c r="H2022" i="1"/>
  <c r="G2030" i="1"/>
  <c r="H2030" i="1"/>
  <c r="H2038" i="1"/>
  <c r="G2038" i="1"/>
  <c r="H2046" i="1"/>
  <c r="G2046" i="1"/>
  <c r="H2054" i="1"/>
  <c r="G2054" i="1"/>
  <c r="H2062" i="1"/>
  <c r="G2062" i="1"/>
  <c r="H2070" i="1"/>
  <c r="G2070" i="1"/>
  <c r="H2078" i="1"/>
  <c r="G2078" i="1"/>
  <c r="H2086" i="1"/>
  <c r="G2086" i="1"/>
  <c r="H2094" i="1"/>
  <c r="G2094" i="1"/>
  <c r="H2102" i="1"/>
  <c r="G2102" i="1"/>
  <c r="H2110" i="1"/>
  <c r="G2110" i="1"/>
  <c r="H2118" i="1"/>
  <c r="G2118" i="1"/>
  <c r="H2126" i="1"/>
  <c r="G2126" i="1"/>
  <c r="H2134" i="1"/>
  <c r="G2134" i="1"/>
  <c r="H2142" i="1"/>
  <c r="G2142" i="1"/>
  <c r="H2150" i="1"/>
  <c r="G2150" i="1"/>
  <c r="H2158" i="1"/>
  <c r="G2158" i="1"/>
  <c r="H2166" i="1"/>
  <c r="G2166" i="1"/>
  <c r="H2174" i="1"/>
  <c r="G2174" i="1"/>
  <c r="H2182" i="1"/>
  <c r="G2182" i="1"/>
  <c r="H2190" i="1"/>
  <c r="G2190" i="1"/>
  <c r="H2198" i="1"/>
  <c r="G2198" i="1"/>
  <c r="H2206" i="1"/>
  <c r="G2206" i="1"/>
  <c r="H2214" i="1"/>
  <c r="G2214" i="1"/>
  <c r="H2222" i="1"/>
  <c r="G2222" i="1"/>
  <c r="H2230" i="1"/>
  <c r="G2230" i="1"/>
  <c r="H2238" i="1"/>
  <c r="G2238" i="1"/>
  <c r="H2246" i="1"/>
  <c r="G2246" i="1"/>
  <c r="H2254" i="1"/>
  <c r="G2254" i="1"/>
  <c r="H2262" i="1"/>
  <c r="G2262" i="1"/>
  <c r="H2270" i="1"/>
  <c r="G2270" i="1"/>
  <c r="H2278" i="1"/>
  <c r="G2278" i="1"/>
  <c r="H2286" i="1"/>
  <c r="G2286" i="1"/>
  <c r="H2294" i="1"/>
  <c r="G2294" i="1"/>
  <c r="H2302" i="1"/>
  <c r="G2302" i="1"/>
  <c r="H2310" i="1"/>
  <c r="G2310" i="1"/>
  <c r="H2318" i="1"/>
  <c r="G2318" i="1"/>
  <c r="H2326" i="1"/>
  <c r="G2326" i="1"/>
  <c r="H2334" i="1"/>
  <c r="G2334" i="1"/>
  <c r="H2342" i="1"/>
  <c r="G2342" i="1"/>
  <c r="H2350" i="1"/>
  <c r="G2350" i="1"/>
  <c r="H2358" i="1"/>
  <c r="G2358" i="1"/>
  <c r="H2366" i="1"/>
  <c r="G2366" i="1"/>
  <c r="H2374" i="1"/>
  <c r="G2374" i="1"/>
  <c r="H2382" i="1"/>
  <c r="G2382" i="1"/>
  <c r="H2390" i="1"/>
  <c r="G2390" i="1"/>
  <c r="H2398" i="1"/>
  <c r="G2398" i="1"/>
  <c r="H2406" i="1"/>
  <c r="G2406" i="1"/>
  <c r="H2414" i="1"/>
  <c r="G2414" i="1"/>
  <c r="H2422" i="1"/>
  <c r="G2422" i="1"/>
  <c r="H2430" i="1"/>
  <c r="G2430" i="1"/>
  <c r="H2438" i="1"/>
  <c r="G2438" i="1"/>
  <c r="H2446" i="1"/>
  <c r="G2446" i="1"/>
  <c r="H2454" i="1"/>
  <c r="G2454" i="1"/>
  <c r="H2462" i="1"/>
  <c r="G2462" i="1"/>
  <c r="H2470" i="1"/>
  <c r="G2470" i="1"/>
  <c r="H2478" i="1"/>
  <c r="G2478" i="1"/>
  <c r="H2486" i="1"/>
  <c r="G2486" i="1"/>
  <c r="H2494" i="1"/>
  <c r="G2494" i="1"/>
  <c r="H2502" i="1"/>
  <c r="G2502" i="1"/>
  <c r="H2510" i="1"/>
  <c r="G2510" i="1"/>
  <c r="H2518" i="1"/>
  <c r="G2518" i="1"/>
  <c r="H2526" i="1"/>
  <c r="G2526" i="1"/>
  <c r="H2534" i="1"/>
  <c r="G2534" i="1"/>
  <c r="H2542" i="1"/>
  <c r="G2542" i="1"/>
  <c r="H2550" i="1"/>
  <c r="G2550" i="1"/>
  <c r="H2558" i="1"/>
  <c r="G2558" i="1"/>
  <c r="H2566" i="1"/>
  <c r="G2566" i="1"/>
  <c r="H2574" i="1"/>
  <c r="G2574" i="1"/>
  <c r="H2582" i="1"/>
  <c r="G2582" i="1"/>
  <c r="H2590" i="1"/>
  <c r="G2590" i="1"/>
  <c r="H2598" i="1"/>
  <c r="G2598" i="1"/>
  <c r="H2606" i="1"/>
  <c r="G2606" i="1"/>
  <c r="H2614" i="1"/>
  <c r="G2614" i="1"/>
  <c r="H2622" i="1"/>
  <c r="G2622" i="1"/>
  <c r="H2630" i="1"/>
  <c r="G2630" i="1"/>
  <c r="H2638" i="1"/>
  <c r="G2638" i="1"/>
  <c r="H2646" i="1"/>
  <c r="G2646" i="1"/>
  <c r="H2654" i="1"/>
  <c r="G2654" i="1"/>
  <c r="H2662" i="1"/>
  <c r="G2662" i="1"/>
  <c r="G2670" i="1"/>
  <c r="H2670" i="1"/>
  <c r="G2678" i="1"/>
  <c r="H2678" i="1"/>
  <c r="G2686" i="1"/>
  <c r="H2686" i="1"/>
  <c r="G2694" i="1"/>
  <c r="H2694" i="1"/>
  <c r="G2702" i="1"/>
  <c r="H2702" i="1"/>
  <c r="G2710" i="1"/>
  <c r="H2710" i="1"/>
  <c r="G2718" i="1"/>
  <c r="H2718" i="1"/>
  <c r="G2726" i="1"/>
  <c r="H2726" i="1"/>
  <c r="G2734" i="1"/>
  <c r="H2734" i="1"/>
  <c r="G2742" i="1"/>
  <c r="H2742" i="1"/>
  <c r="G2750" i="1"/>
  <c r="H2750" i="1"/>
  <c r="G2758" i="1"/>
  <c r="H2758" i="1"/>
  <c r="G2766" i="1"/>
  <c r="H2766" i="1"/>
  <c r="G2774" i="1"/>
  <c r="H2774" i="1"/>
  <c r="G2782" i="1"/>
  <c r="H2782" i="1"/>
  <c r="G2790" i="1"/>
  <c r="H2790" i="1"/>
  <c r="G2798" i="1"/>
  <c r="H2798" i="1"/>
  <c r="G2806" i="1"/>
  <c r="H2806" i="1"/>
  <c r="G2814" i="1"/>
  <c r="H2814" i="1"/>
  <c r="G2822" i="1"/>
  <c r="H2822" i="1"/>
  <c r="G2830" i="1"/>
  <c r="H2830" i="1"/>
  <c r="G2838" i="1"/>
  <c r="H2838" i="1"/>
  <c r="G2846" i="1"/>
  <c r="H2846" i="1"/>
  <c r="G2854" i="1"/>
  <c r="H2854" i="1"/>
  <c r="G2862" i="1"/>
  <c r="H2862" i="1"/>
  <c r="G2870" i="1"/>
  <c r="H2870" i="1"/>
  <c r="G2878" i="1"/>
  <c r="H2878" i="1"/>
  <c r="G2886" i="1"/>
  <c r="H2886" i="1"/>
  <c r="G2894" i="1"/>
  <c r="H2894" i="1"/>
  <c r="G2902" i="1"/>
  <c r="H2902" i="1"/>
  <c r="G2910" i="1"/>
  <c r="H2910" i="1"/>
  <c r="G2918" i="1"/>
  <c r="H2918" i="1"/>
  <c r="G2926" i="1"/>
  <c r="H2926" i="1"/>
  <c r="G2934" i="1"/>
  <c r="H2934" i="1"/>
  <c r="G2942" i="1"/>
  <c r="H2942" i="1"/>
  <c r="G2950" i="1"/>
  <c r="H2950" i="1"/>
  <c r="G2958" i="1"/>
  <c r="H2958" i="1"/>
  <c r="G2966" i="1"/>
  <c r="H2966" i="1"/>
  <c r="G2974" i="1"/>
  <c r="H2974" i="1"/>
  <c r="G2982" i="1"/>
  <c r="H2982" i="1"/>
  <c r="G2990" i="1"/>
  <c r="H2990" i="1"/>
  <c r="G2998" i="1"/>
  <c r="H2998" i="1"/>
  <c r="G3006" i="1"/>
  <c r="H3006" i="1"/>
  <c r="G3014" i="1"/>
  <c r="H3014" i="1"/>
  <c r="G3022" i="1"/>
  <c r="H3022" i="1"/>
  <c r="G3030" i="1"/>
  <c r="H3030" i="1"/>
  <c r="G3038" i="1"/>
  <c r="H3038" i="1"/>
  <c r="G3046" i="1"/>
  <c r="H3046" i="1"/>
  <c r="G3054" i="1"/>
  <c r="H3054" i="1"/>
  <c r="G3062" i="1"/>
  <c r="H3062" i="1"/>
  <c r="G3070" i="1"/>
  <c r="H3070" i="1"/>
  <c r="G3078" i="1"/>
  <c r="H3078" i="1"/>
  <c r="G3086" i="1"/>
  <c r="H3086" i="1"/>
  <c r="G3094" i="1"/>
  <c r="H3094" i="1"/>
  <c r="G3102" i="1"/>
  <c r="H3102" i="1"/>
  <c r="G3110" i="1"/>
  <c r="H3110" i="1"/>
  <c r="G3118" i="1"/>
  <c r="H3118" i="1"/>
  <c r="G3126" i="1"/>
  <c r="H3126" i="1"/>
  <c r="G3134" i="1"/>
  <c r="H3134" i="1"/>
  <c r="G3142" i="1"/>
  <c r="H3142" i="1"/>
  <c r="G3150" i="1"/>
  <c r="H3150" i="1"/>
  <c r="G3158" i="1"/>
  <c r="H3158" i="1"/>
  <c r="G3166" i="1"/>
  <c r="H3166" i="1"/>
  <c r="G3174" i="1"/>
  <c r="H3174" i="1"/>
  <c r="G3182" i="1"/>
  <c r="H3182" i="1"/>
  <c r="G3190" i="1"/>
  <c r="H3190" i="1"/>
  <c r="G3198" i="1"/>
  <c r="H3198" i="1"/>
  <c r="G3206" i="1"/>
  <c r="H3206" i="1"/>
  <c r="G3214" i="1"/>
  <c r="H3214" i="1"/>
  <c r="G3222" i="1"/>
  <c r="H3222" i="1"/>
  <c r="G3230" i="1"/>
  <c r="H3230" i="1"/>
  <c r="G3238" i="1"/>
  <c r="H3238" i="1"/>
  <c r="G3246" i="1"/>
  <c r="H3246" i="1"/>
  <c r="G3254" i="1"/>
  <c r="H3254" i="1"/>
  <c r="G3262" i="1"/>
  <c r="H3262" i="1"/>
  <c r="H3270" i="1"/>
  <c r="G3270" i="1"/>
  <c r="H3278" i="1"/>
  <c r="G3278" i="1"/>
  <c r="H3286" i="1"/>
  <c r="G3286" i="1"/>
  <c r="H3294" i="1"/>
  <c r="G3294" i="1"/>
  <c r="H3302" i="1"/>
  <c r="G3302" i="1"/>
  <c r="H3310" i="1"/>
  <c r="G3310" i="1"/>
  <c r="H3318" i="1"/>
  <c r="G3318" i="1"/>
  <c r="H3326" i="1"/>
  <c r="G3326" i="1"/>
  <c r="H3334" i="1"/>
  <c r="G3334" i="1"/>
  <c r="H3342" i="1"/>
  <c r="G3342" i="1"/>
  <c r="H3350" i="1"/>
  <c r="G3350" i="1"/>
  <c r="H3358" i="1"/>
  <c r="G3358" i="1"/>
  <c r="H3366" i="1"/>
  <c r="G3366" i="1"/>
  <c r="H3374" i="1"/>
  <c r="G3374" i="1"/>
  <c r="H3382" i="1"/>
  <c r="G3382" i="1"/>
  <c r="H3390" i="1"/>
  <c r="G3390" i="1"/>
  <c r="H3398" i="1"/>
  <c r="G3398" i="1"/>
  <c r="H3406" i="1"/>
  <c r="G3406" i="1"/>
  <c r="H3414" i="1"/>
  <c r="G3414" i="1"/>
  <c r="H3422" i="1"/>
  <c r="G3422" i="1"/>
  <c r="H3430" i="1"/>
  <c r="G3430" i="1"/>
  <c r="H3438" i="1"/>
  <c r="G3438" i="1"/>
  <c r="H3446" i="1"/>
  <c r="G3446" i="1"/>
  <c r="H3454" i="1"/>
  <c r="G3454" i="1"/>
  <c r="H3462" i="1"/>
  <c r="G3462" i="1"/>
  <c r="H3470" i="1"/>
  <c r="G3470" i="1"/>
  <c r="H3478" i="1"/>
  <c r="G3478" i="1"/>
  <c r="H3486" i="1"/>
  <c r="G3486" i="1"/>
  <c r="H3494" i="1"/>
  <c r="G3494" i="1"/>
  <c r="H3502" i="1"/>
  <c r="G3502" i="1"/>
  <c r="H3510" i="1"/>
  <c r="G3510" i="1"/>
  <c r="H3518" i="1"/>
  <c r="G3518" i="1"/>
  <c r="H3526" i="1"/>
  <c r="G3526" i="1"/>
  <c r="H3534" i="1"/>
  <c r="G3534" i="1"/>
  <c r="H3542" i="1"/>
  <c r="G3542" i="1"/>
  <c r="H3550" i="1"/>
  <c r="G3550" i="1"/>
  <c r="H3558" i="1"/>
  <c r="G3558" i="1"/>
  <c r="H3566" i="1"/>
  <c r="G3566" i="1"/>
  <c r="H3574" i="1"/>
  <c r="G3574" i="1"/>
  <c r="H3582" i="1"/>
  <c r="G3582" i="1"/>
  <c r="H3590" i="1"/>
  <c r="G3590" i="1"/>
  <c r="H3598" i="1"/>
  <c r="G3598" i="1"/>
  <c r="H3606" i="1"/>
  <c r="G3606" i="1"/>
  <c r="H713" i="1"/>
  <c r="H777" i="1"/>
  <c r="G1098" i="1"/>
  <c r="H1862" i="1"/>
  <c r="H3592" i="1"/>
  <c r="G3592" i="1"/>
  <c r="H3600" i="1"/>
  <c r="G3600" i="1"/>
  <c r="H3608" i="1"/>
  <c r="G3608" i="1"/>
  <c r="H3616" i="1"/>
  <c r="G3616" i="1"/>
  <c r="H3624" i="1"/>
  <c r="G3624" i="1"/>
  <c r="H3632" i="1"/>
  <c r="G3632" i="1"/>
  <c r="H3640" i="1"/>
  <c r="G3640" i="1"/>
  <c r="H3648" i="1"/>
  <c r="G3648" i="1"/>
  <c r="H3656" i="1"/>
  <c r="G3656" i="1"/>
  <c r="H3664" i="1"/>
  <c r="G3664" i="1"/>
  <c r="H3672" i="1"/>
  <c r="G3672" i="1"/>
  <c r="H3680" i="1"/>
  <c r="G3680" i="1"/>
  <c r="H3688" i="1"/>
  <c r="G3688" i="1"/>
  <c r="H3696" i="1"/>
  <c r="G3696" i="1"/>
  <c r="H3704" i="1"/>
  <c r="G3704" i="1"/>
  <c r="H3712" i="1"/>
  <c r="G3712" i="1"/>
  <c r="H3720" i="1"/>
  <c r="G3720" i="1"/>
  <c r="H3728" i="1"/>
  <c r="G3728" i="1"/>
  <c r="H3736" i="1"/>
  <c r="G3736" i="1"/>
  <c r="H3744" i="1"/>
  <c r="G3744" i="1"/>
  <c r="H3752" i="1"/>
  <c r="G3752" i="1"/>
  <c r="H3760" i="1"/>
  <c r="G3760" i="1"/>
  <c r="H3768" i="1"/>
  <c r="G3768" i="1"/>
  <c r="H3776" i="1"/>
  <c r="G3776" i="1"/>
  <c r="H3784" i="1"/>
  <c r="G3784" i="1"/>
  <c r="H3792" i="1"/>
  <c r="G3792" i="1"/>
  <c r="H3800" i="1"/>
  <c r="G3800" i="1"/>
  <c r="H3808" i="1"/>
  <c r="G3808" i="1"/>
  <c r="H3816" i="1"/>
  <c r="G3816" i="1"/>
  <c r="H3824" i="1"/>
  <c r="G3824" i="1"/>
  <c r="H3832" i="1"/>
  <c r="G3832" i="1"/>
  <c r="H3840" i="1"/>
  <c r="G3840" i="1"/>
  <c r="H3848" i="1"/>
  <c r="G3848" i="1"/>
  <c r="H3856" i="1"/>
  <c r="G3856" i="1"/>
  <c r="H3864" i="1"/>
  <c r="G3864" i="1"/>
  <c r="H3872" i="1"/>
  <c r="G3872" i="1"/>
  <c r="H3880" i="1"/>
  <c r="G3880" i="1"/>
  <c r="H3888" i="1"/>
  <c r="G3888" i="1"/>
  <c r="H3896" i="1"/>
  <c r="G3896" i="1"/>
  <c r="H3904" i="1"/>
  <c r="G3904" i="1"/>
  <c r="H3912" i="1"/>
  <c r="G3912" i="1"/>
  <c r="H3920" i="1"/>
  <c r="G3920" i="1"/>
  <c r="H3928" i="1"/>
  <c r="G3928" i="1"/>
  <c r="H3936" i="1"/>
  <c r="G3936" i="1"/>
  <c r="H3944" i="1"/>
  <c r="G3944" i="1"/>
  <c r="H3952" i="1"/>
  <c r="G3952" i="1"/>
  <c r="H3960" i="1"/>
  <c r="G3960" i="1"/>
  <c r="H3968" i="1"/>
  <c r="G3968" i="1"/>
  <c r="H3976" i="1"/>
  <c r="G3976" i="1"/>
  <c r="H3984" i="1"/>
  <c r="G3984" i="1"/>
  <c r="H3992" i="1"/>
  <c r="G3992" i="1"/>
  <c r="H4000" i="1"/>
  <c r="G4000" i="1"/>
  <c r="H4008" i="1"/>
  <c r="G4008" i="1"/>
  <c r="H4016" i="1"/>
  <c r="G4016" i="1"/>
  <c r="H4024" i="1"/>
  <c r="G4024" i="1"/>
  <c r="H4032" i="1"/>
  <c r="G4032" i="1"/>
  <c r="H4040" i="1"/>
  <c r="G4040" i="1"/>
  <c r="H4048" i="1"/>
  <c r="G4048" i="1"/>
  <c r="H4056" i="1"/>
  <c r="G4056" i="1"/>
  <c r="H4064" i="1"/>
  <c r="G4064" i="1"/>
  <c r="H4072" i="1"/>
  <c r="G4072" i="1"/>
  <c r="H4080" i="1"/>
  <c r="G4080" i="1"/>
  <c r="H4088" i="1"/>
  <c r="G4088" i="1"/>
  <c r="H4096" i="1"/>
  <c r="G4096" i="1"/>
  <c r="H4104" i="1"/>
  <c r="G4104" i="1"/>
  <c r="H4112" i="1"/>
  <c r="G4112" i="1"/>
  <c r="H4120" i="1"/>
  <c r="G4120" i="1"/>
  <c r="H4128" i="1"/>
  <c r="G4128" i="1"/>
  <c r="H4136" i="1"/>
  <c r="G4136" i="1"/>
  <c r="H4144" i="1"/>
  <c r="G4144" i="1"/>
  <c r="H4152" i="1"/>
  <c r="G4152" i="1"/>
  <c r="H4160" i="1"/>
  <c r="G4160" i="1"/>
  <c r="H4168" i="1"/>
  <c r="G4168" i="1"/>
  <c r="H4176" i="1"/>
  <c r="G4176" i="1"/>
  <c r="H4184" i="1"/>
  <c r="G4184" i="1"/>
  <c r="H4192" i="1"/>
  <c r="G4192" i="1"/>
  <c r="H4200" i="1"/>
  <c r="G4200" i="1"/>
  <c r="H4208" i="1"/>
  <c r="G4208" i="1"/>
  <c r="H4216" i="1"/>
  <c r="G4216" i="1"/>
  <c r="H4224" i="1"/>
  <c r="G4224" i="1"/>
  <c r="H4232" i="1"/>
  <c r="G4232" i="1"/>
  <c r="H4240" i="1"/>
  <c r="G4240" i="1"/>
  <c r="H4248" i="1"/>
  <c r="G4248" i="1"/>
  <c r="H4256" i="1"/>
  <c r="G4256" i="1"/>
  <c r="H4264" i="1"/>
  <c r="G4264" i="1"/>
  <c r="H4272" i="1"/>
  <c r="G4272" i="1"/>
  <c r="H4280" i="1"/>
  <c r="G4280" i="1"/>
  <c r="H4288" i="1"/>
  <c r="G4288" i="1"/>
  <c r="H4296" i="1"/>
  <c r="G4296" i="1"/>
  <c r="H4304" i="1"/>
  <c r="G4304" i="1"/>
  <c r="H4312" i="1"/>
  <c r="G4312" i="1"/>
  <c r="H4320" i="1"/>
  <c r="G4320" i="1"/>
  <c r="H4328" i="1"/>
  <c r="G4328" i="1"/>
  <c r="H4336" i="1"/>
  <c r="G4336" i="1"/>
  <c r="H4344" i="1"/>
  <c r="G4344" i="1"/>
  <c r="H4352" i="1"/>
  <c r="G4352" i="1"/>
  <c r="H4360" i="1"/>
  <c r="G4360" i="1"/>
  <c r="H4368" i="1"/>
  <c r="G4368" i="1"/>
  <c r="H4376" i="1"/>
  <c r="G4376" i="1"/>
  <c r="H4384" i="1"/>
  <c r="G4384" i="1"/>
  <c r="H4392" i="1"/>
  <c r="G4392" i="1"/>
  <c r="H4400" i="1"/>
  <c r="G4400" i="1"/>
  <c r="H4408" i="1"/>
  <c r="G4408" i="1"/>
  <c r="H4416" i="1"/>
  <c r="G4416" i="1"/>
  <c r="H4424" i="1"/>
  <c r="G4424" i="1"/>
  <c r="G3609" i="1"/>
  <c r="H3609" i="1"/>
  <c r="G3617" i="1"/>
  <c r="H3617" i="1"/>
  <c r="G3625" i="1"/>
  <c r="H3625" i="1"/>
  <c r="G3633" i="1"/>
  <c r="H3633" i="1"/>
  <c r="G3641" i="1"/>
  <c r="H3641" i="1"/>
  <c r="G3649" i="1"/>
  <c r="H3649" i="1"/>
  <c r="G3657" i="1"/>
  <c r="H3657" i="1"/>
  <c r="G3665" i="1"/>
  <c r="H3665" i="1"/>
  <c r="G3673" i="1"/>
  <c r="H3673" i="1"/>
  <c r="G3681" i="1"/>
  <c r="H3681" i="1"/>
  <c r="G3689" i="1"/>
  <c r="H3689" i="1"/>
  <c r="G3697" i="1"/>
  <c r="H3697" i="1"/>
  <c r="G3705" i="1"/>
  <c r="H3705" i="1"/>
  <c r="G3713" i="1"/>
  <c r="H3713" i="1"/>
  <c r="G3721" i="1"/>
  <c r="H3721" i="1"/>
  <c r="G3729" i="1"/>
  <c r="H3729" i="1"/>
  <c r="G3737" i="1"/>
  <c r="H3737" i="1"/>
  <c r="G3745" i="1"/>
  <c r="H3745" i="1"/>
  <c r="G3753" i="1"/>
  <c r="H3753" i="1"/>
  <c r="G3761" i="1"/>
  <c r="H3761" i="1"/>
  <c r="G3769" i="1"/>
  <c r="H3769" i="1"/>
  <c r="G3777" i="1"/>
  <c r="H3777" i="1"/>
  <c r="G3785" i="1"/>
  <c r="H3785" i="1"/>
  <c r="G3793" i="1"/>
  <c r="H3793" i="1"/>
  <c r="G3801" i="1"/>
  <c r="H3801" i="1"/>
  <c r="G3809" i="1"/>
  <c r="H3809" i="1"/>
  <c r="G3817" i="1"/>
  <c r="H3817" i="1"/>
  <c r="G3825" i="1"/>
  <c r="H3825" i="1"/>
  <c r="H3833" i="1"/>
  <c r="G3833" i="1"/>
  <c r="H3841" i="1"/>
  <c r="G3841" i="1"/>
  <c r="H3849" i="1"/>
  <c r="G3849" i="1"/>
  <c r="H3857" i="1"/>
  <c r="G3857" i="1"/>
  <c r="H3865" i="1"/>
  <c r="G3865" i="1"/>
  <c r="H3873" i="1"/>
  <c r="G3873" i="1"/>
  <c r="H3881" i="1"/>
  <c r="G3881" i="1"/>
  <c r="H3889" i="1"/>
  <c r="G3889" i="1"/>
  <c r="H3897" i="1"/>
  <c r="G3897" i="1"/>
  <c r="H3905" i="1"/>
  <c r="G3905" i="1"/>
  <c r="H3913" i="1"/>
  <c r="G3913" i="1"/>
  <c r="H3921" i="1"/>
  <c r="G3921" i="1"/>
  <c r="H3929" i="1"/>
  <c r="G3929" i="1"/>
  <c r="H3937" i="1"/>
  <c r="G3937" i="1"/>
  <c r="H3945" i="1"/>
  <c r="G3945" i="1"/>
  <c r="H3953" i="1"/>
  <c r="G3953" i="1"/>
  <c r="H3961" i="1"/>
  <c r="G3961" i="1"/>
  <c r="H3969" i="1"/>
  <c r="G3969" i="1"/>
  <c r="H3977" i="1"/>
  <c r="G3977" i="1"/>
  <c r="H3985" i="1"/>
  <c r="G3985" i="1"/>
  <c r="H3993" i="1"/>
  <c r="G3993" i="1"/>
  <c r="H4001" i="1"/>
  <c r="G4001" i="1"/>
  <c r="H4009" i="1"/>
  <c r="G4009" i="1"/>
  <c r="H4017" i="1"/>
  <c r="G4017" i="1"/>
  <c r="H4025" i="1"/>
  <c r="G4025" i="1"/>
  <c r="H4033" i="1"/>
  <c r="G4033" i="1"/>
  <c r="H4041" i="1"/>
  <c r="G4041" i="1"/>
  <c r="H4049" i="1"/>
  <c r="G4049" i="1"/>
  <c r="H4057" i="1"/>
  <c r="G4057" i="1"/>
  <c r="H4065" i="1"/>
  <c r="G4065" i="1"/>
  <c r="H4073" i="1"/>
  <c r="G4073" i="1"/>
  <c r="H4081" i="1"/>
  <c r="G4081" i="1"/>
  <c r="H4089" i="1"/>
  <c r="G4089" i="1"/>
  <c r="H4097" i="1"/>
  <c r="G4097" i="1"/>
  <c r="H4105" i="1"/>
  <c r="G4105" i="1"/>
  <c r="H4113" i="1"/>
  <c r="G4113" i="1"/>
  <c r="H4121" i="1"/>
  <c r="G4121" i="1"/>
  <c r="H4129" i="1"/>
  <c r="G4129" i="1"/>
  <c r="H4137" i="1"/>
  <c r="G4137" i="1"/>
  <c r="H4145" i="1"/>
  <c r="G4145" i="1"/>
  <c r="H4153" i="1"/>
  <c r="G4153" i="1"/>
  <c r="H4161" i="1"/>
  <c r="G4161" i="1"/>
  <c r="H4169" i="1"/>
  <c r="G4169" i="1"/>
  <c r="H4177" i="1"/>
  <c r="G4177" i="1"/>
  <c r="H4185" i="1"/>
  <c r="G4185" i="1"/>
  <c r="H4193" i="1"/>
  <c r="G4193" i="1"/>
  <c r="H4201" i="1"/>
  <c r="G4201" i="1"/>
  <c r="H4209" i="1"/>
  <c r="G4209" i="1"/>
  <c r="H4217" i="1"/>
  <c r="G4217" i="1"/>
  <c r="H4225" i="1"/>
  <c r="G4225" i="1"/>
  <c r="H4233" i="1"/>
  <c r="G4233" i="1"/>
  <c r="H4241" i="1"/>
  <c r="G4241" i="1"/>
  <c r="H4249" i="1"/>
  <c r="G4249" i="1"/>
  <c r="H4257" i="1"/>
  <c r="G4257" i="1"/>
  <c r="H4265" i="1"/>
  <c r="G4265" i="1"/>
  <c r="H4273" i="1"/>
  <c r="G4273" i="1"/>
  <c r="H4281" i="1"/>
  <c r="G4281" i="1"/>
  <c r="H4289" i="1"/>
  <c r="G4289" i="1"/>
  <c r="H4297" i="1"/>
  <c r="G4297" i="1"/>
  <c r="H4305" i="1"/>
  <c r="G4305" i="1"/>
  <c r="H4313" i="1"/>
  <c r="G4313" i="1"/>
  <c r="H4321" i="1"/>
  <c r="G4321" i="1"/>
  <c r="H4329" i="1"/>
  <c r="G4329" i="1"/>
  <c r="H4337" i="1"/>
  <c r="G4337" i="1"/>
  <c r="H4345" i="1"/>
  <c r="G4345" i="1"/>
  <c r="H4353" i="1"/>
  <c r="G4353" i="1"/>
  <c r="H4361" i="1"/>
  <c r="G4361" i="1"/>
  <c r="H4369" i="1"/>
  <c r="G4369" i="1"/>
  <c r="H4377" i="1"/>
  <c r="G4377" i="1"/>
  <c r="H4385" i="1"/>
  <c r="G4385" i="1"/>
  <c r="H4393" i="1"/>
  <c r="G4393" i="1"/>
  <c r="H4401" i="1"/>
  <c r="G4401" i="1"/>
  <c r="H4409" i="1"/>
  <c r="G4409" i="1"/>
  <c r="H4417" i="1"/>
  <c r="G4417" i="1"/>
  <c r="H4425" i="1"/>
  <c r="G4425" i="1"/>
  <c r="H3618" i="1"/>
  <c r="G3618" i="1"/>
  <c r="H3626" i="1"/>
  <c r="G3626" i="1"/>
  <c r="H3634" i="1"/>
  <c r="G3634" i="1"/>
  <c r="H3642" i="1"/>
  <c r="G3642" i="1"/>
  <c r="H3650" i="1"/>
  <c r="G3650" i="1"/>
  <c r="H3658" i="1"/>
  <c r="G3658" i="1"/>
  <c r="H3666" i="1"/>
  <c r="G3666" i="1"/>
  <c r="H3674" i="1"/>
  <c r="G3674" i="1"/>
  <c r="H3682" i="1"/>
  <c r="G3682" i="1"/>
  <c r="H3690" i="1"/>
  <c r="G3690" i="1"/>
  <c r="H3698" i="1"/>
  <c r="G3698" i="1"/>
  <c r="H3706" i="1"/>
  <c r="G3706" i="1"/>
  <c r="H3714" i="1"/>
  <c r="G3714" i="1"/>
  <c r="H3722" i="1"/>
  <c r="G3722" i="1"/>
  <c r="H3730" i="1"/>
  <c r="G3730" i="1"/>
  <c r="H3738" i="1"/>
  <c r="G3738" i="1"/>
  <c r="H3746" i="1"/>
  <c r="G3746" i="1"/>
  <c r="H3754" i="1"/>
  <c r="G3754" i="1"/>
  <c r="H3762" i="1"/>
  <c r="G3762" i="1"/>
  <c r="H3770" i="1"/>
  <c r="G3770" i="1"/>
  <c r="H3778" i="1"/>
  <c r="G3778" i="1"/>
  <c r="H3786" i="1"/>
  <c r="G3786" i="1"/>
  <c r="H3794" i="1"/>
  <c r="G3794" i="1"/>
  <c r="H3802" i="1"/>
  <c r="G3802" i="1"/>
  <c r="H3810" i="1"/>
  <c r="G3810" i="1"/>
  <c r="H3818" i="1"/>
  <c r="G3818" i="1"/>
  <c r="H3826" i="1"/>
  <c r="G3826" i="1"/>
  <c r="H3834" i="1"/>
  <c r="G3834" i="1"/>
  <c r="H3842" i="1"/>
  <c r="G3842" i="1"/>
  <c r="H3850" i="1"/>
  <c r="G3850" i="1"/>
  <c r="H3858" i="1"/>
  <c r="G3858" i="1"/>
  <c r="H3866" i="1"/>
  <c r="G3866" i="1"/>
  <c r="H3874" i="1"/>
  <c r="G3874" i="1"/>
  <c r="H3882" i="1"/>
  <c r="G3882" i="1"/>
  <c r="H3890" i="1"/>
  <c r="G3890" i="1"/>
  <c r="H3898" i="1"/>
  <c r="G3898" i="1"/>
  <c r="H3906" i="1"/>
  <c r="G3906" i="1"/>
  <c r="H3914" i="1"/>
  <c r="G3914" i="1"/>
  <c r="H3922" i="1"/>
  <c r="G3922" i="1"/>
  <c r="H3930" i="1"/>
  <c r="G3930" i="1"/>
  <c r="H3938" i="1"/>
  <c r="G3938" i="1"/>
  <c r="H3946" i="1"/>
  <c r="G3946" i="1"/>
  <c r="H3954" i="1"/>
  <c r="G3954" i="1"/>
  <c r="H3962" i="1"/>
  <c r="G3962" i="1"/>
  <c r="H3970" i="1"/>
  <c r="G3970" i="1"/>
  <c r="H3978" i="1"/>
  <c r="G3978" i="1"/>
  <c r="H3986" i="1"/>
  <c r="G3986" i="1"/>
  <c r="H3994" i="1"/>
  <c r="G3994" i="1"/>
  <c r="H4002" i="1"/>
  <c r="G4002" i="1"/>
  <c r="H4010" i="1"/>
  <c r="G4010" i="1"/>
  <c r="H4018" i="1"/>
  <c r="G4018" i="1"/>
  <c r="H4026" i="1"/>
  <c r="G4026" i="1"/>
  <c r="H4034" i="1"/>
  <c r="G4034" i="1"/>
  <c r="H4042" i="1"/>
  <c r="G4042" i="1"/>
  <c r="H4050" i="1"/>
  <c r="G4050" i="1"/>
  <c r="H4058" i="1"/>
  <c r="G4058" i="1"/>
  <c r="H4066" i="1"/>
  <c r="G4066" i="1"/>
  <c r="H4074" i="1"/>
  <c r="G4074" i="1"/>
  <c r="H4082" i="1"/>
  <c r="G4082" i="1"/>
  <c r="H4090" i="1"/>
  <c r="G4090" i="1"/>
  <c r="H4098" i="1"/>
  <c r="G4098" i="1"/>
  <c r="H4106" i="1"/>
  <c r="G4106" i="1"/>
  <c r="H4114" i="1"/>
  <c r="G4114" i="1"/>
  <c r="H4122" i="1"/>
  <c r="G4122" i="1"/>
  <c r="H4130" i="1"/>
  <c r="G4130" i="1"/>
  <c r="H4138" i="1"/>
  <c r="G4138" i="1"/>
  <c r="H4146" i="1"/>
  <c r="G4146" i="1"/>
  <c r="H4154" i="1"/>
  <c r="G4154" i="1"/>
  <c r="H4162" i="1"/>
  <c r="G4162" i="1"/>
  <c r="H4170" i="1"/>
  <c r="G4170" i="1"/>
  <c r="H4178" i="1"/>
  <c r="G4178" i="1"/>
  <c r="H4186" i="1"/>
  <c r="G4186" i="1"/>
  <c r="H4194" i="1"/>
  <c r="G4194" i="1"/>
  <c r="H4202" i="1"/>
  <c r="G4202" i="1"/>
  <c r="H4210" i="1"/>
  <c r="G4210" i="1"/>
  <c r="H4218" i="1"/>
  <c r="G4218" i="1"/>
  <c r="H4226" i="1"/>
  <c r="G4226" i="1"/>
  <c r="H4234" i="1"/>
  <c r="G4234" i="1"/>
  <c r="H4242" i="1"/>
  <c r="G4242" i="1"/>
  <c r="H4250" i="1"/>
  <c r="G4250" i="1"/>
  <c r="H4258" i="1"/>
  <c r="G4258" i="1"/>
  <c r="H4266" i="1"/>
  <c r="G4266" i="1"/>
  <c r="H4274" i="1"/>
  <c r="G4274" i="1"/>
  <c r="H4282" i="1"/>
  <c r="G4282" i="1"/>
  <c r="H4290" i="1"/>
  <c r="G4290" i="1"/>
  <c r="H4298" i="1"/>
  <c r="G4298" i="1"/>
  <c r="H4306" i="1"/>
  <c r="G4306" i="1"/>
  <c r="H4314" i="1"/>
  <c r="G4314" i="1"/>
  <c r="H4322" i="1"/>
  <c r="G4322" i="1"/>
  <c r="H4330" i="1"/>
  <c r="G4330" i="1"/>
  <c r="H4338" i="1"/>
  <c r="G4338" i="1"/>
  <c r="H4346" i="1"/>
  <c r="G4346" i="1"/>
  <c r="H4354" i="1"/>
  <c r="G4354" i="1"/>
  <c r="H4362" i="1"/>
  <c r="G4362" i="1"/>
  <c r="H4370" i="1"/>
  <c r="G4370" i="1"/>
  <c r="H4378" i="1"/>
  <c r="G4378" i="1"/>
  <c r="H4386" i="1"/>
  <c r="G4386" i="1"/>
  <c r="H4394" i="1"/>
  <c r="G4394" i="1"/>
  <c r="H4402" i="1"/>
  <c r="G4402" i="1"/>
  <c r="H4410" i="1"/>
  <c r="G4410" i="1"/>
  <c r="H4418" i="1"/>
  <c r="G4418" i="1"/>
  <c r="H4426" i="1"/>
  <c r="G4426" i="1"/>
  <c r="H5" i="1"/>
  <c r="H3947" i="1"/>
  <c r="G3947" i="1"/>
  <c r="H3955" i="1"/>
  <c r="G3955" i="1"/>
  <c r="H3963" i="1"/>
  <c r="G3963" i="1"/>
  <c r="H3971" i="1"/>
  <c r="G3971" i="1"/>
  <c r="H3979" i="1"/>
  <c r="G3979" i="1"/>
  <c r="H3987" i="1"/>
  <c r="G3987" i="1"/>
  <c r="H3995" i="1"/>
  <c r="G3995" i="1"/>
  <c r="H4003" i="1"/>
  <c r="G4003" i="1"/>
  <c r="H4011" i="1"/>
  <c r="G4011" i="1"/>
  <c r="H4019" i="1"/>
  <c r="G4019" i="1"/>
  <c r="H4027" i="1"/>
  <c r="G4027" i="1"/>
  <c r="H4035" i="1"/>
  <c r="G4035" i="1"/>
  <c r="H4043" i="1"/>
  <c r="G4043" i="1"/>
  <c r="H4051" i="1"/>
  <c r="G4051" i="1"/>
  <c r="H4059" i="1"/>
  <c r="G4059" i="1"/>
  <c r="H4067" i="1"/>
  <c r="G4067" i="1"/>
  <c r="H4075" i="1"/>
  <c r="G4075" i="1"/>
  <c r="H4083" i="1"/>
  <c r="G4083" i="1"/>
  <c r="H4091" i="1"/>
  <c r="G4091" i="1"/>
  <c r="H4099" i="1"/>
  <c r="G4099" i="1"/>
  <c r="H4107" i="1"/>
  <c r="G4107" i="1"/>
  <c r="H4115" i="1"/>
  <c r="G4115" i="1"/>
  <c r="H4123" i="1"/>
  <c r="G4123" i="1"/>
  <c r="H4131" i="1"/>
  <c r="G4131" i="1"/>
  <c r="H4139" i="1"/>
  <c r="G4139" i="1"/>
  <c r="H4147" i="1"/>
  <c r="G4147" i="1"/>
  <c r="H4155" i="1"/>
  <c r="G4155" i="1"/>
  <c r="H4163" i="1"/>
  <c r="G4163" i="1"/>
  <c r="H4171" i="1"/>
  <c r="G4171" i="1"/>
  <c r="H4179" i="1"/>
  <c r="G4179" i="1"/>
  <c r="H4187" i="1"/>
  <c r="G4187" i="1"/>
  <c r="H4195" i="1"/>
  <c r="G4195" i="1"/>
  <c r="H4203" i="1"/>
  <c r="G4203" i="1"/>
  <c r="H4211" i="1"/>
  <c r="G4211" i="1"/>
  <c r="H4219" i="1"/>
  <c r="G4219" i="1"/>
  <c r="H4227" i="1"/>
  <c r="G4227" i="1"/>
  <c r="H4235" i="1"/>
  <c r="G4235" i="1"/>
  <c r="H4243" i="1"/>
  <c r="G4243" i="1"/>
  <c r="H4251" i="1"/>
  <c r="G4251" i="1"/>
  <c r="H4259" i="1"/>
  <c r="G4259" i="1"/>
  <c r="H4267" i="1"/>
  <c r="G4267" i="1"/>
  <c r="H4275" i="1"/>
  <c r="G4275" i="1"/>
  <c r="H4283" i="1"/>
  <c r="G4283" i="1"/>
  <c r="H4291" i="1"/>
  <c r="G4291" i="1"/>
  <c r="H4299" i="1"/>
  <c r="G4299" i="1"/>
  <c r="H4307" i="1"/>
  <c r="G4307" i="1"/>
  <c r="H4315" i="1"/>
  <c r="G4315" i="1"/>
  <c r="H4323" i="1"/>
  <c r="G4323" i="1"/>
  <c r="H4331" i="1"/>
  <c r="G4331" i="1"/>
  <c r="H4339" i="1"/>
  <c r="G4339" i="1"/>
  <c r="H4347" i="1"/>
  <c r="G4347" i="1"/>
  <c r="H4355" i="1"/>
  <c r="G4355" i="1"/>
  <c r="H4363" i="1"/>
  <c r="G4363" i="1"/>
  <c r="H4371" i="1"/>
  <c r="G4371" i="1"/>
  <c r="H4379" i="1"/>
  <c r="G4379" i="1"/>
  <c r="H4387" i="1"/>
  <c r="G4387" i="1"/>
  <c r="H4395" i="1"/>
  <c r="G4395" i="1"/>
  <c r="H4403" i="1"/>
  <c r="G4403" i="1"/>
  <c r="H4411" i="1"/>
  <c r="G4411" i="1"/>
  <c r="H4419" i="1"/>
  <c r="G4419" i="1"/>
  <c r="H4427" i="1"/>
  <c r="G4427" i="1"/>
  <c r="H3580" i="1"/>
  <c r="G3580" i="1"/>
  <c r="H3588" i="1"/>
  <c r="G3588" i="1"/>
  <c r="H3596" i="1"/>
  <c r="G3596" i="1"/>
  <c r="H3604" i="1"/>
  <c r="G3604" i="1"/>
  <c r="H3612" i="1"/>
  <c r="G3612" i="1"/>
  <c r="H3620" i="1"/>
  <c r="G3620" i="1"/>
  <c r="H3628" i="1"/>
  <c r="G3628" i="1"/>
  <c r="H3636" i="1"/>
  <c r="G3636" i="1"/>
  <c r="H3644" i="1"/>
  <c r="G3644" i="1"/>
  <c r="H3652" i="1"/>
  <c r="G3652" i="1"/>
  <c r="H3660" i="1"/>
  <c r="G3660" i="1"/>
  <c r="H3668" i="1"/>
  <c r="G3668" i="1"/>
  <c r="H3676" i="1"/>
  <c r="G3676" i="1"/>
  <c r="H3684" i="1"/>
  <c r="G3684" i="1"/>
  <c r="H3692" i="1"/>
  <c r="G3692" i="1"/>
  <c r="H3700" i="1"/>
  <c r="G3700" i="1"/>
  <c r="H3708" i="1"/>
  <c r="G3708" i="1"/>
  <c r="H3716" i="1"/>
  <c r="G3716" i="1"/>
  <c r="H3724" i="1"/>
  <c r="G3724" i="1"/>
  <c r="H3732" i="1"/>
  <c r="G3732" i="1"/>
  <c r="H3740" i="1"/>
  <c r="G3740" i="1"/>
  <c r="H3748" i="1"/>
  <c r="G3748" i="1"/>
  <c r="H3756" i="1"/>
  <c r="G3756" i="1"/>
  <c r="H3764" i="1"/>
  <c r="G3764" i="1"/>
  <c r="H3772" i="1"/>
  <c r="G3772" i="1"/>
  <c r="H3780" i="1"/>
  <c r="G3780" i="1"/>
  <c r="H3788" i="1"/>
  <c r="G3788" i="1"/>
  <c r="H3796" i="1"/>
  <c r="G3796" i="1"/>
  <c r="H3804" i="1"/>
  <c r="G3804" i="1"/>
  <c r="H3812" i="1"/>
  <c r="G3812" i="1"/>
  <c r="H3820" i="1"/>
  <c r="G3820" i="1"/>
  <c r="H3828" i="1"/>
  <c r="G3828" i="1"/>
  <c r="H3836" i="1"/>
  <c r="G3836" i="1"/>
  <c r="H3844" i="1"/>
  <c r="G3844" i="1"/>
  <c r="H3852" i="1"/>
  <c r="G3852" i="1"/>
  <c r="H3860" i="1"/>
  <c r="G3860" i="1"/>
  <c r="H3868" i="1"/>
  <c r="G3868" i="1"/>
  <c r="H3876" i="1"/>
  <c r="G3876" i="1"/>
  <c r="H3884" i="1"/>
  <c r="G3884" i="1"/>
  <c r="H3892" i="1"/>
  <c r="G3892" i="1"/>
  <c r="H3900" i="1"/>
  <c r="G3900" i="1"/>
  <c r="H3908" i="1"/>
  <c r="G3908" i="1"/>
  <c r="H3916" i="1"/>
  <c r="G3916" i="1"/>
  <c r="H3924" i="1"/>
  <c r="G3924" i="1"/>
  <c r="H3932" i="1"/>
  <c r="G3932" i="1"/>
  <c r="H3940" i="1"/>
  <c r="G3940" i="1"/>
  <c r="H3948" i="1"/>
  <c r="G3948" i="1"/>
  <c r="H3956" i="1"/>
  <c r="G3956" i="1"/>
  <c r="H3964" i="1"/>
  <c r="G3964" i="1"/>
  <c r="H3972" i="1"/>
  <c r="G3972" i="1"/>
  <c r="H3980" i="1"/>
  <c r="G3980" i="1"/>
  <c r="H3988" i="1"/>
  <c r="G3988" i="1"/>
  <c r="H3996" i="1"/>
  <c r="G3996" i="1"/>
  <c r="H4004" i="1"/>
  <c r="G4004" i="1"/>
  <c r="H4012" i="1"/>
  <c r="G4012" i="1"/>
  <c r="H4020" i="1"/>
  <c r="G4020" i="1"/>
  <c r="H4028" i="1"/>
  <c r="G4028" i="1"/>
  <c r="H4036" i="1"/>
  <c r="G4036" i="1"/>
  <c r="H4044" i="1"/>
  <c r="G4044" i="1"/>
  <c r="H4052" i="1"/>
  <c r="G4052" i="1"/>
  <c r="H4060" i="1"/>
  <c r="G4060" i="1"/>
  <c r="H4068" i="1"/>
  <c r="G4068" i="1"/>
  <c r="H4076" i="1"/>
  <c r="G4076" i="1"/>
  <c r="H4084" i="1"/>
  <c r="G4084" i="1"/>
  <c r="H4092" i="1"/>
  <c r="G4092" i="1"/>
  <c r="H4100" i="1"/>
  <c r="G4100" i="1"/>
  <c r="H4108" i="1"/>
  <c r="G4108" i="1"/>
  <c r="H4116" i="1"/>
  <c r="G4116" i="1"/>
  <c r="H4124" i="1"/>
  <c r="G4124" i="1"/>
  <c r="H4132" i="1"/>
  <c r="G4132" i="1"/>
  <c r="H4140" i="1"/>
  <c r="G4140" i="1"/>
  <c r="H4148" i="1"/>
  <c r="G4148" i="1"/>
  <c r="H4156" i="1"/>
  <c r="G4156" i="1"/>
  <c r="H4164" i="1"/>
  <c r="G4164" i="1"/>
  <c r="H4172" i="1"/>
  <c r="G4172" i="1"/>
  <c r="H4180" i="1"/>
  <c r="G4180" i="1"/>
  <c r="H4188" i="1"/>
  <c r="G4188" i="1"/>
  <c r="H4196" i="1"/>
  <c r="G4196" i="1"/>
  <c r="H4204" i="1"/>
  <c r="G4204" i="1"/>
  <c r="H4212" i="1"/>
  <c r="G4212" i="1"/>
  <c r="H4220" i="1"/>
  <c r="G4220" i="1"/>
  <c r="H4228" i="1"/>
  <c r="G4228" i="1"/>
  <c r="H4236" i="1"/>
  <c r="G4236" i="1"/>
  <c r="H4244" i="1"/>
  <c r="G4244" i="1"/>
  <c r="H4252" i="1"/>
  <c r="G4252" i="1"/>
  <c r="H4260" i="1"/>
  <c r="G4260" i="1"/>
  <c r="H4268" i="1"/>
  <c r="G4268" i="1"/>
  <c r="H4276" i="1"/>
  <c r="G4276" i="1"/>
  <c r="H4284" i="1"/>
  <c r="G4284" i="1"/>
  <c r="H4292" i="1"/>
  <c r="G4292" i="1"/>
  <c r="H4300" i="1"/>
  <c r="G4300" i="1"/>
  <c r="H4308" i="1"/>
  <c r="G4308" i="1"/>
  <c r="H4316" i="1"/>
  <c r="G4316" i="1"/>
  <c r="H4324" i="1"/>
  <c r="G4324" i="1"/>
  <c r="H4332" i="1"/>
  <c r="G4332" i="1"/>
  <c r="H4340" i="1"/>
  <c r="G4340" i="1"/>
  <c r="H4348" i="1"/>
  <c r="G4348" i="1"/>
  <c r="H4356" i="1"/>
  <c r="G4356" i="1"/>
  <c r="H4364" i="1"/>
  <c r="G4364" i="1"/>
  <c r="H4372" i="1"/>
  <c r="G4372" i="1"/>
  <c r="H4380" i="1"/>
  <c r="G4380" i="1"/>
  <c r="H4388" i="1"/>
  <c r="G4388" i="1"/>
  <c r="H4396" i="1"/>
  <c r="G4396" i="1"/>
  <c r="H4404" i="1"/>
  <c r="G4404" i="1"/>
  <c r="H4412" i="1"/>
  <c r="G4412" i="1"/>
  <c r="H4420" i="1"/>
  <c r="G4420" i="1"/>
  <c r="H4428" i="1"/>
  <c r="G4428" i="1"/>
  <c r="H3614" i="1"/>
  <c r="G3614" i="1"/>
  <c r="H3622" i="1"/>
  <c r="G3622" i="1"/>
  <c r="H3630" i="1"/>
  <c r="G3630" i="1"/>
  <c r="H3638" i="1"/>
  <c r="G3638" i="1"/>
  <c r="H3646" i="1"/>
  <c r="G3646" i="1"/>
  <c r="H3654" i="1"/>
  <c r="G3654" i="1"/>
  <c r="H3662" i="1"/>
  <c r="G3662" i="1"/>
  <c r="H3670" i="1"/>
  <c r="G3670" i="1"/>
  <c r="H3678" i="1"/>
  <c r="G3678" i="1"/>
  <c r="H3686" i="1"/>
  <c r="G3686" i="1"/>
  <c r="H3694" i="1"/>
  <c r="G3694" i="1"/>
  <c r="H3702" i="1"/>
  <c r="G3702" i="1"/>
  <c r="H3710" i="1"/>
  <c r="G3710" i="1"/>
  <c r="H3718" i="1"/>
  <c r="G3718" i="1"/>
  <c r="H3726" i="1"/>
  <c r="G3726" i="1"/>
  <c r="H3734" i="1"/>
  <c r="G3734" i="1"/>
  <c r="H3742" i="1"/>
  <c r="G3742" i="1"/>
  <c r="H3750" i="1"/>
  <c r="G3750" i="1"/>
  <c r="H3758" i="1"/>
  <c r="G3758" i="1"/>
  <c r="H3766" i="1"/>
  <c r="G3766" i="1"/>
  <c r="H3774" i="1"/>
  <c r="G3774" i="1"/>
  <c r="H3782" i="1"/>
  <c r="G3782" i="1"/>
  <c r="H3790" i="1"/>
  <c r="G3790" i="1"/>
  <c r="H3798" i="1"/>
  <c r="G3798" i="1"/>
  <c r="H3806" i="1"/>
  <c r="G3806" i="1"/>
  <c r="H3814" i="1"/>
  <c r="G3814" i="1"/>
  <c r="H3822" i="1"/>
  <c r="G3822" i="1"/>
  <c r="H3830" i="1"/>
  <c r="G3830" i="1"/>
  <c r="H3838" i="1"/>
  <c r="G3838" i="1"/>
  <c r="H3846" i="1"/>
  <c r="G3846" i="1"/>
  <c r="H3854" i="1"/>
  <c r="G3854" i="1"/>
  <c r="H3862" i="1"/>
  <c r="G3862" i="1"/>
  <c r="H3870" i="1"/>
  <c r="G3870" i="1"/>
  <c r="H3878" i="1"/>
  <c r="G3878" i="1"/>
  <c r="H3886" i="1"/>
  <c r="G3886" i="1"/>
  <c r="H3894" i="1"/>
  <c r="G3894" i="1"/>
  <c r="H3902" i="1"/>
  <c r="G3902" i="1"/>
  <c r="H3910" i="1"/>
  <c r="G3910" i="1"/>
  <c r="H3918" i="1"/>
  <c r="G3918" i="1"/>
  <c r="H3926" i="1"/>
  <c r="G3926" i="1"/>
  <c r="H3934" i="1"/>
  <c r="G3934" i="1"/>
  <c r="H3942" i="1"/>
  <c r="G3942" i="1"/>
  <c r="H3950" i="1"/>
  <c r="G3950" i="1"/>
  <c r="H3958" i="1"/>
  <c r="G3958" i="1"/>
  <c r="H3966" i="1"/>
  <c r="G3966" i="1"/>
  <c r="H3974" i="1"/>
  <c r="G3974" i="1"/>
  <c r="H3982" i="1"/>
  <c r="G3982" i="1"/>
  <c r="H3990" i="1"/>
  <c r="G3990" i="1"/>
  <c r="H3998" i="1"/>
  <c r="G3998" i="1"/>
  <c r="H4006" i="1"/>
  <c r="G4006" i="1"/>
  <c r="H4014" i="1"/>
  <c r="G4014" i="1"/>
  <c r="H4022" i="1"/>
  <c r="G4022" i="1"/>
  <c r="H4030" i="1"/>
  <c r="G4030" i="1"/>
  <c r="H4038" i="1"/>
  <c r="G4038" i="1"/>
  <c r="H4046" i="1"/>
  <c r="G4046" i="1"/>
  <c r="H4054" i="1"/>
  <c r="G4054" i="1"/>
  <c r="H4062" i="1"/>
  <c r="G4062" i="1"/>
  <c r="H4070" i="1"/>
  <c r="G4070" i="1"/>
  <c r="H4078" i="1"/>
  <c r="G4078" i="1"/>
  <c r="H4086" i="1"/>
  <c r="G4086" i="1"/>
  <c r="H4094" i="1"/>
  <c r="G4094" i="1"/>
  <c r="H4102" i="1"/>
  <c r="G4102" i="1"/>
  <c r="H4110" i="1"/>
  <c r="G4110" i="1"/>
  <c r="H4118" i="1"/>
  <c r="G4118" i="1"/>
  <c r="H4126" i="1"/>
  <c r="G4126" i="1"/>
  <c r="H4134" i="1"/>
  <c r="G4134" i="1"/>
  <c r="H4142" i="1"/>
  <c r="G4142" i="1"/>
  <c r="H4150" i="1"/>
  <c r="G4150" i="1"/>
  <c r="H4158" i="1"/>
  <c r="G4158" i="1"/>
  <c r="H4166" i="1"/>
  <c r="G4166" i="1"/>
  <c r="H4174" i="1"/>
  <c r="G4174" i="1"/>
  <c r="H4182" i="1"/>
  <c r="G4182" i="1"/>
  <c r="H4190" i="1"/>
  <c r="G4190" i="1"/>
  <c r="H4198" i="1"/>
  <c r="G4198" i="1"/>
  <c r="H4206" i="1"/>
  <c r="G4206" i="1"/>
  <c r="H4214" i="1"/>
  <c r="G4214" i="1"/>
  <c r="H4222" i="1"/>
  <c r="G4222" i="1"/>
  <c r="H4230" i="1"/>
  <c r="G4230" i="1"/>
  <c r="H4238" i="1"/>
  <c r="G4238" i="1"/>
  <c r="H4246" i="1"/>
  <c r="G4246" i="1"/>
  <c r="H4254" i="1"/>
  <c r="G4254" i="1"/>
  <c r="H4262" i="1"/>
  <c r="G4262" i="1"/>
  <c r="H4270" i="1"/>
  <c r="G4270" i="1"/>
  <c r="H4278" i="1"/>
  <c r="G4278" i="1"/>
  <c r="H4286" i="1"/>
  <c r="G4286" i="1"/>
  <c r="H4294" i="1"/>
  <c r="G4294" i="1"/>
  <c r="H4302" i="1"/>
  <c r="G4302" i="1"/>
  <c r="H4310" i="1"/>
  <c r="G4310" i="1"/>
  <c r="H4318" i="1"/>
  <c r="G4318" i="1"/>
  <c r="H4326" i="1"/>
  <c r="G4326" i="1"/>
  <c r="H4334" i="1"/>
  <c r="G4334" i="1"/>
  <c r="H4342" i="1"/>
  <c r="G4342" i="1"/>
  <c r="H4350" i="1"/>
  <c r="G4350" i="1"/>
  <c r="H4358" i="1"/>
  <c r="G4358" i="1"/>
  <c r="H4366" i="1"/>
  <c r="G4366" i="1"/>
  <c r="H4374" i="1"/>
  <c r="G4374" i="1"/>
  <c r="H4382" i="1"/>
  <c r="G4382" i="1"/>
  <c r="H4390" i="1"/>
  <c r="G4390" i="1"/>
  <c r="H4398" i="1"/>
  <c r="G4398" i="1"/>
  <c r="H4406" i="1"/>
  <c r="G4406" i="1"/>
  <c r="H4414" i="1"/>
  <c r="G4414" i="1"/>
  <c r="H4422" i="1"/>
  <c r="G4422" i="1"/>
  <c r="H13" i="1"/>
  <c r="G12" i="1"/>
  <c r="H7" i="1"/>
  <c r="G4" i="1"/>
  <c r="G14" i="1"/>
  <c r="H11" i="1"/>
  <c r="G5" i="1"/>
  <c r="G16" i="1"/>
  <c r="H12" i="1"/>
  <c r="G17" i="1"/>
  <c r="G8" i="1"/>
  <c r="H3" i="1"/>
  <c r="H15" i="1"/>
  <c r="G9" i="1"/>
  <c r="H4" i="1"/>
  <c r="H19" i="1"/>
  <c r="G6" i="1"/>
  <c r="G10" i="1"/>
  <c r="G19" i="1"/>
  <c r="G7" i="1"/>
  <c r="G15" i="1"/>
  <c r="H6" i="1"/>
  <c r="H14" i="1"/>
  <c r="H16" i="1"/>
  <c r="G18" i="1"/>
  <c r="H9" i="1"/>
  <c r="H17" i="1"/>
  <c r="G11" i="1"/>
  <c r="H2" i="1"/>
  <c r="H10" i="1"/>
  <c r="H18" i="1"/>
</calcChain>
</file>

<file path=xl/sharedStrings.xml><?xml version="1.0" encoding="utf-8"?>
<sst xmlns="http://schemas.openxmlformats.org/spreadsheetml/2006/main" count="19977" uniqueCount="1056">
  <si>
    <t>Filedate</t>
  </si>
  <si>
    <t xml:space="preserve"> Country</t>
  </si>
  <si>
    <t xml:space="preserve"> County</t>
  </si>
  <si>
    <t xml:space="preserve"> Town</t>
  </si>
  <si>
    <t xml:space="preserve"> Place</t>
  </si>
  <si>
    <t>us</t>
  </si>
  <si>
    <t>Arizona</t>
  </si>
  <si>
    <t>Chandler</t>
  </si>
  <si>
    <t>Chandler Fashion Center</t>
  </si>
  <si>
    <t>Phoenix</t>
  </si>
  <si>
    <t>Biltmore</t>
  </si>
  <si>
    <t>California</t>
  </si>
  <si>
    <t>Brea</t>
  </si>
  <si>
    <t>Brea Mall</t>
  </si>
  <si>
    <t>Burlingame</t>
  </si>
  <si>
    <t>Corte Madera</t>
  </si>
  <si>
    <t>Costa Mesa</t>
  </si>
  <si>
    <t>South Coast Plaza</t>
  </si>
  <si>
    <t>Emeryville</t>
  </si>
  <si>
    <t>Bay Street</t>
  </si>
  <si>
    <t>Glendale</t>
  </si>
  <si>
    <t>Glendale Galleria</t>
  </si>
  <si>
    <t>Irvine</t>
  </si>
  <si>
    <t>Irvine Spectrum Center</t>
  </si>
  <si>
    <t>Los Angeles</t>
  </si>
  <si>
    <t>Beverly Center</t>
  </si>
  <si>
    <t>Century City</t>
  </si>
  <si>
    <t>The Grove</t>
  </si>
  <si>
    <t>Manhattan Beach</t>
  </si>
  <si>
    <t>Manhattan Village</t>
  </si>
  <si>
    <t>Mission Viejo</t>
  </si>
  <si>
    <t>Newport Beach</t>
  </si>
  <si>
    <t>Fashion Island</t>
  </si>
  <si>
    <t>Northridge</t>
  </si>
  <si>
    <t>Palo Alto</t>
  </si>
  <si>
    <t>Stanford Shopping Center</t>
  </si>
  <si>
    <t>Pasadena</t>
  </si>
  <si>
    <t>Pleasanton</t>
  </si>
  <si>
    <t>Stoneridge Mall</t>
  </si>
  <si>
    <t>Rancho Cucamonga</t>
  </si>
  <si>
    <t>Victoria Gardens</t>
  </si>
  <si>
    <t>Sacramento</t>
  </si>
  <si>
    <t>Arden Fair</t>
  </si>
  <si>
    <t>San Diego</t>
  </si>
  <si>
    <t>Fashion Valley</t>
  </si>
  <si>
    <t>UTC</t>
  </si>
  <si>
    <t>San Francisco</t>
  </si>
  <si>
    <t>Stonestown</t>
  </si>
  <si>
    <t>San Jose</t>
  </si>
  <si>
    <t>Oakridge</t>
  </si>
  <si>
    <t>Santa Clara</t>
  </si>
  <si>
    <t>Valley Fair</t>
  </si>
  <si>
    <t>Santa Monica</t>
  </si>
  <si>
    <t>Third Street Promenade</t>
  </si>
  <si>
    <t>Santa Rosa</t>
  </si>
  <si>
    <t>Santa Rosa Plaza</t>
  </si>
  <si>
    <t>Sherman Oaks</t>
  </si>
  <si>
    <t>Simi Valley</t>
  </si>
  <si>
    <t>Thousand Oaks</t>
  </si>
  <si>
    <t>The Oaks</t>
  </si>
  <si>
    <t>Colorado</t>
  </si>
  <si>
    <t>Broomfield</t>
  </si>
  <si>
    <t>FlatIron Crossing</t>
  </si>
  <si>
    <t>Denver</t>
  </si>
  <si>
    <t>Cherry Creek</t>
  </si>
  <si>
    <t>Connecticut</t>
  </si>
  <si>
    <t>Danbury</t>
  </si>
  <si>
    <t>Danbury Fair Mall</t>
  </si>
  <si>
    <t>Farmington</t>
  </si>
  <si>
    <t>Westfarms</t>
  </si>
  <si>
    <t>Florida</t>
  </si>
  <si>
    <t>Aventura</t>
  </si>
  <si>
    <t>Boca Raton</t>
  </si>
  <si>
    <t>Jacksonville</t>
  </si>
  <si>
    <t>St. Johns Town Center</t>
  </si>
  <si>
    <t>Miami</t>
  </si>
  <si>
    <t>The Falls</t>
  </si>
  <si>
    <t>Orlando</t>
  </si>
  <si>
    <t>Florida Mall</t>
  </si>
  <si>
    <t>Millenia</t>
  </si>
  <si>
    <t>Palm Beach Gardens</t>
  </si>
  <si>
    <t>The Gardens Mall</t>
  </si>
  <si>
    <t>Tampa</t>
  </si>
  <si>
    <t>International Plaza</t>
  </si>
  <si>
    <t>Georgia</t>
  </si>
  <si>
    <t>Alpharetta</t>
  </si>
  <si>
    <t>North Point</t>
  </si>
  <si>
    <t>Atlanta</t>
  </si>
  <si>
    <t>Lenox Square</t>
  </si>
  <si>
    <t>Illinois</t>
  </si>
  <si>
    <t>Chicago</t>
  </si>
  <si>
    <t>North Michigan Avenue</t>
  </si>
  <si>
    <t>Northbrook</t>
  </si>
  <si>
    <t>Oak Brook</t>
  </si>
  <si>
    <t>Oakbrook</t>
  </si>
  <si>
    <t>Schaumburg</t>
  </si>
  <si>
    <t>Woodfield</t>
  </si>
  <si>
    <t>Maryland</t>
  </si>
  <si>
    <t>Annapolis</t>
  </si>
  <si>
    <t>Bethesda</t>
  </si>
  <si>
    <t>Bethesda Row</t>
  </si>
  <si>
    <t>Montgomery Mall</t>
  </si>
  <si>
    <t>Massachusetts</t>
  </si>
  <si>
    <t>Braintree</t>
  </si>
  <si>
    <t>South Shore</t>
  </si>
  <si>
    <t>Burlington</t>
  </si>
  <si>
    <t>Cambridge</t>
  </si>
  <si>
    <t>CambridgeSide</t>
  </si>
  <si>
    <t>Chestnut Hill</t>
  </si>
  <si>
    <t>Hingham</t>
  </si>
  <si>
    <t>Derby Street</t>
  </si>
  <si>
    <t>Michigan</t>
  </si>
  <si>
    <t>Grand Rapids</t>
  </si>
  <si>
    <t>Woodland</t>
  </si>
  <si>
    <t>Novi</t>
  </si>
  <si>
    <t>Twelve Oaks</t>
  </si>
  <si>
    <t>Minnesota</t>
  </si>
  <si>
    <t>Bloomington</t>
  </si>
  <si>
    <t>Mall of America</t>
  </si>
  <si>
    <t>Edina</t>
  </si>
  <si>
    <t>Southdale</t>
  </si>
  <si>
    <t>Minnetonka</t>
  </si>
  <si>
    <t>Ridgedale</t>
  </si>
  <si>
    <t>Missouri</t>
  </si>
  <si>
    <t>Des Peres</t>
  </si>
  <si>
    <t>West County</t>
  </si>
  <si>
    <t>Kansas City</t>
  </si>
  <si>
    <t>Country Club Plaza</t>
  </si>
  <si>
    <t>Nevada</t>
  </si>
  <si>
    <t>Las Vegas</t>
  </si>
  <si>
    <t>Fashion Show</t>
  </si>
  <si>
    <t>New Jersey</t>
  </si>
  <si>
    <t>Bridgewater</t>
  </si>
  <si>
    <t>Edison</t>
  </si>
  <si>
    <t>Menlo Park</t>
  </si>
  <si>
    <t>Freehold</t>
  </si>
  <si>
    <t>Freehold Raceway Mall</t>
  </si>
  <si>
    <t>Marlton</t>
  </si>
  <si>
    <t>Sagemore</t>
  </si>
  <si>
    <t>Paramus</t>
  </si>
  <si>
    <t>Garden State Plaza</t>
  </si>
  <si>
    <t>Rockaway</t>
  </si>
  <si>
    <t>Short Hills</t>
  </si>
  <si>
    <t>New York</t>
  </si>
  <si>
    <t>Albany</t>
  </si>
  <si>
    <t>Crossgates</t>
  </si>
  <si>
    <t>Buffalo</t>
  </si>
  <si>
    <t>Walden Galleria</t>
  </si>
  <si>
    <t>Garden City</t>
  </si>
  <si>
    <t>Roosevelt Field</t>
  </si>
  <si>
    <t>Huntington Station</t>
  </si>
  <si>
    <t>Walt Whitman</t>
  </si>
  <si>
    <t>New York City</t>
  </si>
  <si>
    <t>Fifth Avenue</t>
  </si>
  <si>
    <t>SoHo</t>
  </si>
  <si>
    <t>Syracuse</t>
  </si>
  <si>
    <t>Carousel</t>
  </si>
  <si>
    <t>Staten Island</t>
  </si>
  <si>
    <t>Victor</t>
  </si>
  <si>
    <t>Eastview</t>
  </si>
  <si>
    <t>West Nyack</t>
  </si>
  <si>
    <t>Palisades</t>
  </si>
  <si>
    <t>North Carolina</t>
  </si>
  <si>
    <t>Charlotte</t>
  </si>
  <si>
    <t>SouthPark</t>
  </si>
  <si>
    <t>Durham</t>
  </si>
  <si>
    <t>Southpoint</t>
  </si>
  <si>
    <t>Ohio</t>
  </si>
  <si>
    <t>Cincinnati</t>
  </si>
  <si>
    <t>Kenwood Towne Centre</t>
  </si>
  <si>
    <t>Columbus</t>
  </si>
  <si>
    <t>Easton Town Center</t>
  </si>
  <si>
    <t>Oregon</t>
  </si>
  <si>
    <t>Portland</t>
  </si>
  <si>
    <t>Pioneer Place</t>
  </si>
  <si>
    <t>Tigard</t>
  </si>
  <si>
    <t>Bridgeport Village</t>
  </si>
  <si>
    <t>Pennsylvania</t>
  </si>
  <si>
    <t>Ardmore</t>
  </si>
  <si>
    <t>Suburban Square</t>
  </si>
  <si>
    <t>King of Prussia</t>
  </si>
  <si>
    <t>Pittsburgh</t>
  </si>
  <si>
    <t>Shadyside</t>
  </si>
  <si>
    <t>Tennessee</t>
  </si>
  <si>
    <t>Germantown</t>
  </si>
  <si>
    <t>Saddle Creek</t>
  </si>
  <si>
    <t>Knoxville</t>
  </si>
  <si>
    <t>West Town Mall</t>
  </si>
  <si>
    <t>Texas</t>
  </si>
  <si>
    <t>Austin</t>
  </si>
  <si>
    <t>Barton Creek</t>
  </si>
  <si>
    <t>Dallas</t>
  </si>
  <si>
    <t>NorthPark Center</t>
  </si>
  <si>
    <t>Highland Park</t>
  </si>
  <si>
    <t>Knox Street</t>
  </si>
  <si>
    <t>Houston</t>
  </si>
  <si>
    <t>Houston Galleria</t>
  </si>
  <si>
    <t>Memorial City</t>
  </si>
  <si>
    <t>Plano</t>
  </si>
  <si>
    <t>Willow Bend</t>
  </si>
  <si>
    <t>San Antonio</t>
  </si>
  <si>
    <t>La Cantera</t>
  </si>
  <si>
    <t>Southlake</t>
  </si>
  <si>
    <t>Southlake Town Square</t>
  </si>
  <si>
    <t>Virginia</t>
  </si>
  <si>
    <t>Arlington</t>
  </si>
  <si>
    <t>Clarendon</t>
  </si>
  <si>
    <t>Pentagon City</t>
  </si>
  <si>
    <t>McLean</t>
  </si>
  <si>
    <t>Tysons Corner</t>
  </si>
  <si>
    <t>Washington</t>
  </si>
  <si>
    <t>Bellevue Square</t>
  </si>
  <si>
    <t>Lynnwood</t>
  </si>
  <si>
    <t>Alderwood Mall</t>
  </si>
  <si>
    <t>Seattle</t>
  </si>
  <si>
    <t>University Village</t>
  </si>
  <si>
    <t>uk</t>
  </si>
  <si>
    <t>n/a</t>
  </si>
  <si>
    <t>ja</t>
  </si>
  <si>
    <t>Aichi</t>
  </si>
  <si>
    <t>Nagoya Sakae</t>
  </si>
  <si>
    <t>Fukuoka</t>
  </si>
  <si>
    <t>Fukuoka Tenjin</t>
  </si>
  <si>
    <t>Sapporo</t>
  </si>
  <si>
    <t>Tokyo</t>
  </si>
  <si>
    <t>Ginza</t>
  </si>
  <si>
    <t>ca</t>
  </si>
  <si>
    <t>Canoga Park</t>
  </si>
  <si>
    <t>Topanga</t>
  </si>
  <si>
    <t>Chula Vista</t>
  </si>
  <si>
    <t>Otay Ranch</t>
  </si>
  <si>
    <t>Boulder</t>
  </si>
  <si>
    <t>Twenty Ninth Street</t>
  </si>
  <si>
    <t>Littleton</t>
  </si>
  <si>
    <t>Aspen Grove</t>
  </si>
  <si>
    <t>Estero</t>
  </si>
  <si>
    <t>Coconut Point</t>
  </si>
  <si>
    <t>Fort Lauderdale</t>
  </si>
  <si>
    <t>The Galleria</t>
  </si>
  <si>
    <t>Miami Beach</t>
  </si>
  <si>
    <t>Lincoln Road</t>
  </si>
  <si>
    <t>Naples</t>
  </si>
  <si>
    <t>Waterside Shops</t>
  </si>
  <si>
    <t>Hawaii</t>
  </si>
  <si>
    <t>Honolulu</t>
  </si>
  <si>
    <t>Ala Moana</t>
  </si>
  <si>
    <t>Columbia</t>
  </si>
  <si>
    <t>Atlantic City</t>
  </si>
  <si>
    <t>The Pier</t>
  </si>
  <si>
    <t>Lake Grove</t>
  </si>
  <si>
    <t>Smith Haven</t>
  </si>
  <si>
    <t>The Domain</t>
  </si>
  <si>
    <t>Friendswood</t>
  </si>
  <si>
    <t>Baybrook</t>
  </si>
  <si>
    <t>Sugar Land</t>
  </si>
  <si>
    <t>First Colony Mall</t>
  </si>
  <si>
    <t>Norfolk</t>
  </si>
  <si>
    <t>MacArthur Center</t>
  </si>
  <si>
    <t>it</t>
  </si>
  <si>
    <t>Birmingham</t>
  </si>
  <si>
    <t>The Summit</t>
  </si>
  <si>
    <t>Huntsville</t>
  </si>
  <si>
    <t>Bridge Street</t>
  </si>
  <si>
    <t>Gilbert</t>
  </si>
  <si>
    <t>SanTan Village</t>
  </si>
  <si>
    <t>Arrowhead</t>
  </si>
  <si>
    <t>Tucson</t>
  </si>
  <si>
    <t>La Encantada</t>
  </si>
  <si>
    <t>Fresno</t>
  </si>
  <si>
    <t>Fashion Fair</t>
  </si>
  <si>
    <t>Los Gatos</t>
  </si>
  <si>
    <t>Chestnut Street</t>
  </si>
  <si>
    <t>San Luis Obispo</t>
  </si>
  <si>
    <t>Higuera Street</t>
  </si>
  <si>
    <t>Walnut Creek</t>
  </si>
  <si>
    <t>Lone Tree</t>
  </si>
  <si>
    <t>Park Meadows</t>
  </si>
  <si>
    <t>Stamford</t>
  </si>
  <si>
    <t>Newark</t>
  </si>
  <si>
    <t>Christiana Mall</t>
  </si>
  <si>
    <t>Brandon</t>
  </si>
  <si>
    <t>Wellington</t>
  </si>
  <si>
    <t>Wellington Green</t>
  </si>
  <si>
    <t>Perimeter</t>
  </si>
  <si>
    <t>Buford</t>
  </si>
  <si>
    <t>Mall of Georgia</t>
  </si>
  <si>
    <t>Kahala</t>
  </si>
  <si>
    <t>Deer Park</t>
  </si>
  <si>
    <t>Orland Park</t>
  </si>
  <si>
    <t>Orland Square</t>
  </si>
  <si>
    <t>Skokie</t>
  </si>
  <si>
    <t>Old Orchard</t>
  </si>
  <si>
    <t>Indianapolis</t>
  </si>
  <si>
    <t>Keystone</t>
  </si>
  <si>
    <t>West Des Moines</t>
  </si>
  <si>
    <t>Jordan Creek</t>
  </si>
  <si>
    <t>Leawood</t>
  </si>
  <si>
    <t>Louisville</t>
  </si>
  <si>
    <t>Oxmoor</t>
  </si>
  <si>
    <t>Baton Rouge</t>
  </si>
  <si>
    <t>Mall of Louisiana</t>
  </si>
  <si>
    <t>Towson</t>
  </si>
  <si>
    <t>Towson Town Center</t>
  </si>
  <si>
    <t>Boston</t>
  </si>
  <si>
    <t>Boylston Street</t>
  </si>
  <si>
    <t>Holyoke</t>
  </si>
  <si>
    <t>Natick</t>
  </si>
  <si>
    <t>Natick Collection</t>
  </si>
  <si>
    <t>Peabody</t>
  </si>
  <si>
    <t>Northshore</t>
  </si>
  <si>
    <t>Ann Arbor</t>
  </si>
  <si>
    <t>Briarwood</t>
  </si>
  <si>
    <t>Clinton Township</t>
  </si>
  <si>
    <t>Partridge Creek</t>
  </si>
  <si>
    <t>Troy</t>
  </si>
  <si>
    <t>Somerset</t>
  </si>
  <si>
    <t>Roseville</t>
  </si>
  <si>
    <t>Rosedale Center</t>
  </si>
  <si>
    <t>Saint Louis</t>
  </si>
  <si>
    <t>Saint Louis Galleria</t>
  </si>
  <si>
    <t>Omaha</t>
  </si>
  <si>
    <t>Village Pointe</t>
  </si>
  <si>
    <t>Town Square</t>
  </si>
  <si>
    <t>Reno</t>
  </si>
  <si>
    <t>Summit Sierra</t>
  </si>
  <si>
    <t>Salem</t>
  </si>
  <si>
    <t>Rockingham Park</t>
  </si>
  <si>
    <t>Cherry Hill</t>
  </si>
  <si>
    <t>Woodcliff Lake</t>
  </si>
  <si>
    <t>Tice&amp;#146;s Corner</t>
  </si>
  <si>
    <t>Albuquerque</t>
  </si>
  <si>
    <t>ABQ Uptown</t>
  </si>
  <si>
    <t>West 14th Street</t>
  </si>
  <si>
    <t>White Plains</t>
  </si>
  <si>
    <t>The Westchester</t>
  </si>
  <si>
    <t>Raleigh</t>
  </si>
  <si>
    <t>Crabtree Valley Mall</t>
  </si>
  <si>
    <t>Lyndhurst</t>
  </si>
  <si>
    <t>Legacy Village</t>
  </si>
  <si>
    <t>Oklahoma City</t>
  </si>
  <si>
    <t>Penn Square</t>
  </si>
  <si>
    <t>Tulsa</t>
  </si>
  <si>
    <t>Woodland Hills</t>
  </si>
  <si>
    <t>Washington Square</t>
  </si>
  <si>
    <t>South Hills Village</t>
  </si>
  <si>
    <t>Whitehall</t>
  </si>
  <si>
    <t>Lehigh Valley</t>
  </si>
  <si>
    <t>Providence</t>
  </si>
  <si>
    <t>Providence Place</t>
  </si>
  <si>
    <t>Charleston</t>
  </si>
  <si>
    <t>King Street</t>
  </si>
  <si>
    <t>Nashville</t>
  </si>
  <si>
    <t>Green Hills</t>
  </si>
  <si>
    <t>Willowbrook Mall</t>
  </si>
  <si>
    <t>North Star</t>
  </si>
  <si>
    <t>The Woodlands</t>
  </si>
  <si>
    <t>Salt Lake City</t>
  </si>
  <si>
    <t>The Gateway</t>
  </si>
  <si>
    <t>Fairfax</t>
  </si>
  <si>
    <t>Fair Oaks</t>
  </si>
  <si>
    <t>Richmond</t>
  </si>
  <si>
    <t>Short Pump Town Center</t>
  </si>
  <si>
    <t>Tukwila</t>
  </si>
  <si>
    <t>Southcenter</t>
  </si>
  <si>
    <t>Bayshore</t>
  </si>
  <si>
    <t>Madison</t>
  </si>
  <si>
    <t>West Towne</t>
  </si>
  <si>
    <t>Wauwatosa</t>
  </si>
  <si>
    <t>Mayfair</t>
  </si>
  <si>
    <t>jp</t>
  </si>
  <si>
    <t>au</t>
  </si>
  <si>
    <t>Scottsdale</t>
  </si>
  <si>
    <t>Scottsdale Quarter</t>
  </si>
  <si>
    <t>Carlsbad</t>
  </si>
  <si>
    <t>Cerritos</t>
  </si>
  <si>
    <t>Los Cerritos</t>
  </si>
  <si>
    <t>Escondido</t>
  </si>
  <si>
    <t>North County</t>
  </si>
  <si>
    <t>Modesto</t>
  </si>
  <si>
    <t>Vintage Faire</t>
  </si>
  <si>
    <t>Monterey</t>
  </si>
  <si>
    <t>Del Monte</t>
  </si>
  <si>
    <t>San Mateo</t>
  </si>
  <si>
    <t>Hillsdale</t>
  </si>
  <si>
    <t>Santa Barbara</t>
  </si>
  <si>
    <t>State Street</t>
  </si>
  <si>
    <t>Temecula</t>
  </si>
  <si>
    <t>Promenade Temecula</t>
  </si>
  <si>
    <t>Colorado Springs</t>
  </si>
  <si>
    <t>The Promenade Shops at Briargate</t>
  </si>
  <si>
    <t>Greenwich</t>
  </si>
  <si>
    <t>Greenwich Avenue</t>
  </si>
  <si>
    <t>Georgetown</t>
  </si>
  <si>
    <t>Altamonte Springs</t>
  </si>
  <si>
    <t>Altamonte</t>
  </si>
  <si>
    <t>Dadeland</t>
  </si>
  <si>
    <t>Augusta</t>
  </si>
  <si>
    <t>Royal Hawaiian</t>
  </si>
  <si>
    <t>Naperville</t>
  </si>
  <si>
    <t>Main Place</t>
  </si>
  <si>
    <t>Metairie</t>
  </si>
  <si>
    <t>Lakeside Shopping Center</t>
  </si>
  <si>
    <t>South Portland</t>
  </si>
  <si>
    <t>Maine Mall</t>
  </si>
  <si>
    <t>Dedham</t>
  </si>
  <si>
    <t>Legacy Place</t>
  </si>
  <si>
    <t>Minneapolis</t>
  </si>
  <si>
    <t>Uptown</t>
  </si>
  <si>
    <t>Ridgeland</t>
  </si>
  <si>
    <t>Renaissance at Colony Park</t>
  </si>
  <si>
    <t>St. Louis Galleria</t>
  </si>
  <si>
    <t>St. Louis</t>
  </si>
  <si>
    <t>The Forum Shops</t>
  </si>
  <si>
    <t>Nashua</t>
  </si>
  <si>
    <t>Pheasant Lane</t>
  </si>
  <si>
    <t>Wayne</t>
  </si>
  <si>
    <t>Willowbrook</t>
  </si>
  <si>
    <t>Tice's Corner</t>
  </si>
  <si>
    <t>Manhasset</t>
  </si>
  <si>
    <t>Upper West Side</t>
  </si>
  <si>
    <t>Greensboro</t>
  </si>
  <si>
    <t>Friendly Center</t>
  </si>
  <si>
    <t>Westlake</t>
  </si>
  <si>
    <t>Crocker Park</t>
  </si>
  <si>
    <t>Lancaster</t>
  </si>
  <si>
    <t>Park City</t>
  </si>
  <si>
    <t>Fort Worth</t>
  </si>
  <si>
    <t>University Park Village</t>
  </si>
  <si>
    <t>Frisco</t>
  </si>
  <si>
    <t>Stonebriar</t>
  </si>
  <si>
    <t>Reston</t>
  </si>
  <si>
    <t>Bellevue</t>
  </si>
  <si>
    <t>Tacoma</t>
  </si>
  <si>
    <t>Tacoma Mall</t>
  </si>
  <si>
    <t>cn</t>
  </si>
  <si>
    <t>ch</t>
  </si>
  <si>
    <t>de</t>
  </si>
  <si>
    <t>fr</t>
  </si>
  <si>
    <t>Palm Desert</t>
  </si>
  <si>
    <t>El Paseo Village</t>
  </si>
  <si>
    <t>Valencia</t>
  </si>
  <si>
    <t>Valencia Town Center</t>
  </si>
  <si>
    <t>Boise</t>
  </si>
  <si>
    <t>Boise Towne Square</t>
  </si>
  <si>
    <t>Lincoln Park</t>
  </si>
  <si>
    <t>Mishawaka</t>
  </si>
  <si>
    <t>University Park Mall</t>
  </si>
  <si>
    <t>Lexington</t>
  </si>
  <si>
    <t>Fayette Mall</t>
  </si>
  <si>
    <t>Akron</t>
  </si>
  <si>
    <t>Summit Mall</t>
  </si>
  <si>
    <t>Polaris Fashion Place</t>
  </si>
  <si>
    <t>Philadelphia</t>
  </si>
  <si>
    <t>Walnut Street</t>
  </si>
  <si>
    <t>Ross Park</t>
  </si>
  <si>
    <t>Greenville</t>
  </si>
  <si>
    <t>Haywood Mall</t>
  </si>
  <si>
    <t>Spokane</t>
  </si>
  <si>
    <t>River Park Square</t>
  </si>
  <si>
    <t>es</t>
  </si>
  <si>
    <t>Anchorage</t>
  </si>
  <si>
    <t>Anchorage 5th Avenue Mall</t>
  </si>
  <si>
    <t>Little Rock</t>
  </si>
  <si>
    <t>The Promenade at Chenal</t>
  </si>
  <si>
    <t>Bakersfield</t>
  </si>
  <si>
    <t>Valley Plaza</t>
  </si>
  <si>
    <t>Berkeley</t>
  </si>
  <si>
    <t>4th Street</t>
  </si>
  <si>
    <t>The Americana at Brand</t>
  </si>
  <si>
    <t>Stanford</t>
  </si>
  <si>
    <t>New Haven</t>
  </si>
  <si>
    <t>Orland Square Mall</t>
  </si>
  <si>
    <t>Grand Central</t>
  </si>
  <si>
    <t>Yonkers</t>
  </si>
  <si>
    <t>Ridge Hill</t>
  </si>
  <si>
    <t>Northlake Mall</t>
  </si>
  <si>
    <t>Willow Grove</t>
  </si>
  <si>
    <t>Willow Grove Park</t>
  </si>
  <si>
    <t>Franklin</t>
  </si>
  <si>
    <t>CoolSprings Galleria</t>
  </si>
  <si>
    <t>El Paso</t>
  </si>
  <si>
    <t>Cielo Vista Mall</t>
  </si>
  <si>
    <t>Highland Village</t>
  </si>
  <si>
    <t>Murray</t>
  </si>
  <si>
    <t>Fashion Place</t>
  </si>
  <si>
    <t>City Creek Center</t>
  </si>
  <si>
    <t>Canberra</t>
  </si>
  <si>
    <t>Bondi</t>
  </si>
  <si>
    <t>Broadway</t>
  </si>
  <si>
    <t>Castle Towers</t>
  </si>
  <si>
    <t>Charlestown</t>
  </si>
  <si>
    <t>Chatswood Chase</t>
  </si>
  <si>
    <t>Hornsby</t>
  </si>
  <si>
    <t>Penrith</t>
  </si>
  <si>
    <t>Sydney</t>
  </si>
  <si>
    <t>Carindale</t>
  </si>
  <si>
    <t>Chermside</t>
  </si>
  <si>
    <t>Robina</t>
  </si>
  <si>
    <t>Rundle Place</t>
  </si>
  <si>
    <t>Chadstone</t>
  </si>
  <si>
    <t>Southland</t>
  </si>
  <si>
    <t>Doncaster</t>
  </si>
  <si>
    <t>Fountain Gate</t>
  </si>
  <si>
    <t>Highpoint</t>
  </si>
  <si>
    <t>Garden City Perth</t>
  </si>
  <si>
    <t>Perth City</t>
  </si>
  <si>
    <t>Aberdeen</t>
  </si>
  <si>
    <t>Union Square</t>
  </si>
  <si>
    <t>Barnet</t>
  </si>
  <si>
    <t>Brent Cross</t>
  </si>
  <si>
    <t>Basingstoke</t>
  </si>
  <si>
    <t>Festival Place</t>
  </si>
  <si>
    <t>Bath</t>
  </si>
  <si>
    <t>SouthGate</t>
  </si>
  <si>
    <t>Belfast</t>
  </si>
  <si>
    <t>Victoria Square</t>
  </si>
  <si>
    <t>Bullring</t>
  </si>
  <si>
    <t>Brighton</t>
  </si>
  <si>
    <t>Churchill Square</t>
  </si>
  <si>
    <t>Bristol</t>
  </si>
  <si>
    <t>Cabot Circus</t>
  </si>
  <si>
    <t>Cribbs Causeway</t>
  </si>
  <si>
    <t>Bromley</t>
  </si>
  <si>
    <t>Grand Arcade</t>
  </si>
  <si>
    <t>Cardiff</t>
  </si>
  <si>
    <t>St David's 2</t>
  </si>
  <si>
    <t>Exeter</t>
  </si>
  <si>
    <t>Princesshay</t>
  </si>
  <si>
    <t>Gateshead</t>
  </si>
  <si>
    <t>Metrocentre</t>
  </si>
  <si>
    <t>Glasgow</t>
  </si>
  <si>
    <t>Braehead</t>
  </si>
  <si>
    <t>Buchanan Street</t>
  </si>
  <si>
    <t>Grays</t>
  </si>
  <si>
    <t>Lakeside</t>
  </si>
  <si>
    <t>Greenhithe</t>
  </si>
  <si>
    <t>Bluewater</t>
  </si>
  <si>
    <t>Kingston upon Thames</t>
  </si>
  <si>
    <t>Bentall Centre</t>
  </si>
  <si>
    <t>Leeds</t>
  </si>
  <si>
    <t>Trinity Leeds</t>
  </si>
  <si>
    <t>Leicester</t>
  </si>
  <si>
    <t>Highcross</t>
  </si>
  <si>
    <t>Liverpool</t>
  </si>
  <si>
    <t>Liverpool ONE</t>
  </si>
  <si>
    <t>London</t>
  </si>
  <si>
    <t>Covent Garden</t>
  </si>
  <si>
    <t>Regent Street</t>
  </si>
  <si>
    <t>Stratford City</t>
  </si>
  <si>
    <t>White City</t>
  </si>
  <si>
    <t>Manchester</t>
  </si>
  <si>
    <t>Manchester Arndale</t>
  </si>
  <si>
    <t>Trafford Centre</t>
  </si>
  <si>
    <t>Milton Keynes</t>
  </si>
  <si>
    <t>Newcastle upon Tyne</t>
  </si>
  <si>
    <t>Eldon Square</t>
  </si>
  <si>
    <t>Norwich</t>
  </si>
  <si>
    <t>Chapelfield</t>
  </si>
  <si>
    <t>Plymouth</t>
  </si>
  <si>
    <t>Drake Circus</t>
  </si>
  <si>
    <t>Reading</t>
  </si>
  <si>
    <t>The Oracle</t>
  </si>
  <si>
    <t>Sheffield</t>
  </si>
  <si>
    <t>Meadowhall</t>
  </si>
  <si>
    <t>Solihull</t>
  </si>
  <si>
    <t>Touchwood Centre</t>
  </si>
  <si>
    <t>Southampton</t>
  </si>
  <si>
    <t>WestQuay</t>
  </si>
  <si>
    <t>Watford</t>
  </si>
  <si>
    <t>Hokkaido</t>
  </si>
  <si>
    <t>Osaka</t>
  </si>
  <si>
    <t>Shinsaibashi</t>
  </si>
  <si>
    <t>Miyagi</t>
  </si>
  <si>
    <t>Sendai Ichibancho</t>
  </si>
  <si>
    <t>Shibuya</t>
  </si>
  <si>
    <t>Brossard</t>
  </si>
  <si>
    <t>DIX30</t>
  </si>
  <si>
    <t>Mapleview Centre</t>
  </si>
  <si>
    <t>Burnaby</t>
  </si>
  <si>
    <t>Metrotown</t>
  </si>
  <si>
    <t>Calgary</t>
  </si>
  <si>
    <t>Chinook Centre</t>
  </si>
  <si>
    <t>Market Mall</t>
  </si>
  <si>
    <t>Coquitlam</t>
  </si>
  <si>
    <t>Coquitlam Centre</t>
  </si>
  <si>
    <t>Edmonton</t>
  </si>
  <si>
    <t>Southgate Centre</t>
  </si>
  <si>
    <t>West Edmonton</t>
  </si>
  <si>
    <t>Halifax</t>
  </si>
  <si>
    <t>Halifax Shopping Centre</t>
  </si>
  <si>
    <t>Laval</t>
  </si>
  <si>
    <t>Carrefour Laval</t>
  </si>
  <si>
    <t>Masonville</t>
  </si>
  <si>
    <t>Mississauga</t>
  </si>
  <si>
    <t>Square One</t>
  </si>
  <si>
    <t>Montreal</t>
  </si>
  <si>
    <t>Sainte-Catherine</t>
  </si>
  <si>
    <t>Newmarket</t>
  </si>
  <si>
    <t>Upper Canada Mall</t>
  </si>
  <si>
    <t>Ottawa</t>
  </si>
  <si>
    <t>Bayshore Shopping Centre</t>
  </si>
  <si>
    <t>Rideau</t>
  </si>
  <si>
    <t>Pointe-Claire</t>
  </si>
  <si>
    <t>Fairview Pointe-Claire</t>
  </si>
  <si>
    <t>Quebec City</t>
  </si>
  <si>
    <t>Place Ste-Foy</t>
  </si>
  <si>
    <t>Richmond Centre</t>
  </si>
  <si>
    <t>Toronto</t>
  </si>
  <si>
    <t>Eaton Centre</t>
  </si>
  <si>
    <t>Fairview</t>
  </si>
  <si>
    <t>Sherway Gardens</t>
  </si>
  <si>
    <t>Yorkdale</t>
  </si>
  <si>
    <t>Vancouver</t>
  </si>
  <si>
    <t>Oakridge Centre</t>
  </si>
  <si>
    <t>Pacific Centre</t>
  </si>
  <si>
    <t>Waterloo</t>
  </si>
  <si>
    <t>Conestoga</t>
  </si>
  <si>
    <t>Winnipeg</t>
  </si>
  <si>
    <t>Polo Park</t>
  </si>
  <si>
    <t>Bologna</t>
  </si>
  <si>
    <t>Via Rizzoli</t>
  </si>
  <si>
    <t>Campi Bisenzio</t>
  </si>
  <si>
    <t>I Gigli</t>
  </si>
  <si>
    <t>Carugate</t>
  </si>
  <si>
    <t>Carosello</t>
  </si>
  <si>
    <t>Grugliasco</t>
  </si>
  <si>
    <t>Le Gru</t>
  </si>
  <si>
    <t>Lonato</t>
  </si>
  <si>
    <t>il Leone</t>
  </si>
  <si>
    <t>Lunghezza</t>
  </si>
  <si>
    <t>RomaEst</t>
  </si>
  <si>
    <t>Marcianise</t>
  </si>
  <si>
    <t>Campania</t>
  </si>
  <si>
    <t>Misterbianco</t>
  </si>
  <si>
    <t>Centro Sicilia</t>
  </si>
  <si>
    <t>Orio al Serio</t>
  </si>
  <si>
    <t>Oriocenter</t>
  </si>
  <si>
    <t>Rome</t>
  </si>
  <si>
    <t>Porta di Roma</t>
  </si>
  <si>
    <t>Rozzano</t>
  </si>
  <si>
    <t>Fiordaliso</t>
  </si>
  <si>
    <t>Turin</t>
  </si>
  <si>
    <t>Via Roma</t>
  </si>
  <si>
    <t>Shanghai</t>
  </si>
  <si>
    <t>Nanjing East</t>
  </si>
  <si>
    <t>Pudong</t>
  </si>
  <si>
    <t>Hong Kong Plaza</t>
  </si>
  <si>
    <t>Beijing</t>
  </si>
  <si>
    <t>Sanlitun</t>
  </si>
  <si>
    <t>Wangfujing</t>
  </si>
  <si>
    <t>Xidan Joy City</t>
  </si>
  <si>
    <t>Chengdu</t>
  </si>
  <si>
    <t>MixC Chengdu</t>
  </si>
  <si>
    <t>Shenzhen</t>
  </si>
  <si>
    <t>Holiday Plaza Shenzhen</t>
  </si>
  <si>
    <t>Geneva</t>
  </si>
  <si>
    <t>Rue de Rive</t>
  </si>
  <si>
    <t>Glattzentrum Wallisellen</t>
  </si>
  <si>
    <t>Glattzentrum</t>
  </si>
  <si>
    <t>Zurich</t>
  </si>
  <si>
    <t>Bahnhofstrasse</t>
  </si>
  <si>
    <t>Augsburg</t>
  </si>
  <si>
    <t>City-Galerie</t>
  </si>
  <si>
    <t>Berlin</t>
  </si>
  <si>
    <t>KurfÃ¼rstendamm</t>
  </si>
  <si>
    <t>Dresden</t>
  </si>
  <si>
    <t>Altmarkt-Galerie</t>
  </si>
  <si>
    <t>Frankfurt</t>
  </si>
  <si>
    <t>Grosse Bockenheimer Strasse</t>
  </si>
  <si>
    <t>Hamburg</t>
  </si>
  <si>
    <t>Alstertal</t>
  </si>
  <si>
    <t>Jungfernstieg</t>
  </si>
  <si>
    <t>Cologne</t>
  </si>
  <si>
    <t>Rhein Center</t>
  </si>
  <si>
    <t>Munich</t>
  </si>
  <si>
    <t>Rosenstrasse</t>
  </si>
  <si>
    <t>Oberhausen</t>
  </si>
  <si>
    <t>CentrO</t>
  </si>
  <si>
    <t>Sindelfingen</t>
  </si>
  <si>
    <t>Sulzbach</t>
  </si>
  <si>
    <t>MTZ</t>
  </si>
  <si>
    <t>Bordeaux</t>
  </si>
  <si>
    <t>Dijon</t>
  </si>
  <si>
    <t>La Toison d'Or</t>
  </si>
  <si>
    <t>Le Chesnay</t>
  </si>
  <si>
    <t>Parly 2</t>
  </si>
  <si>
    <t>Lieusaint</t>
  </si>
  <si>
    <t>CarrÃ© SÃ©nart</t>
  </si>
  <si>
    <t>Lyon</t>
  </si>
  <si>
    <t>Confluence</t>
  </si>
  <si>
    <t>Part-Dieu</t>
  </si>
  <si>
    <t>Marne-la-VallÃ©e</t>
  </si>
  <si>
    <t>Val dâ€™Europe</t>
  </si>
  <si>
    <t>Montpellier</t>
  </si>
  <si>
    <t>Odysseum</t>
  </si>
  <si>
    <t>Nice</t>
  </si>
  <si>
    <t>CAP 3000</t>
  </si>
  <si>
    <t>Paris</t>
  </si>
  <si>
    <t>Carrousel du Louvre</t>
  </si>
  <si>
    <t>OpÃ©ra</t>
  </si>
  <si>
    <t>Puteaux - La DÃ©fense</t>
  </si>
  <si>
    <t>Les Quatre Temps</t>
  </si>
  <si>
    <t>Saint Herblain</t>
  </si>
  <si>
    <t>Atlantis</t>
  </si>
  <si>
    <t>Strasbourg</t>
  </si>
  <si>
    <t>VÃ©lizy-Villacoublay</t>
  </si>
  <si>
    <t>VÃ©lizy 2</t>
  </si>
  <si>
    <t>nl</t>
  </si>
  <si>
    <t>Amsterdam</t>
  </si>
  <si>
    <t>Arroyo de la Encomienda</t>
  </si>
  <si>
    <t>RÃ­o Shopping</t>
  </si>
  <si>
    <t>Arroyomolinos</t>
  </si>
  <si>
    <t>XanadÃº</t>
  </si>
  <si>
    <t>Barcelona</t>
  </si>
  <si>
    <t>La Maquinista</t>
  </si>
  <si>
    <t>Passeig de GrÃ cia</t>
  </si>
  <si>
    <t>Churra</t>
  </si>
  <si>
    <t>Nueva Condomina</t>
  </si>
  <si>
    <t>LeganÃ©s</t>
  </si>
  <si>
    <t>Parquesur</t>
  </si>
  <si>
    <t>Majadahonda</t>
  </si>
  <si>
    <t>Gran Plaza 2</t>
  </si>
  <si>
    <t>Marbella</t>
  </si>
  <si>
    <t>La CaÃ±ada</t>
  </si>
  <si>
    <t>Calle ColÃ³n</t>
  </si>
  <si>
    <t>Zaragoza</t>
  </si>
  <si>
    <t>Puerto Venecia</t>
  </si>
  <si>
    <t>hk</t>
  </si>
  <si>
    <t>Hong Kong</t>
  </si>
  <si>
    <t>Causeway Bay</t>
  </si>
  <si>
    <t>Festival Walk</t>
  </si>
  <si>
    <t>ifc mall</t>
  </si>
  <si>
    <t>Lawrence Township</t>
  </si>
  <si>
    <t>Quaker Bridge</t>
  </si>
  <si>
    <t>Nanuet</t>
  </si>
  <si>
    <t>Woodmere</t>
  </si>
  <si>
    <t>Eton</t>
  </si>
  <si>
    <t>Station Park</t>
  </si>
  <si>
    <t>Woodbridge</t>
  </si>
  <si>
    <t>Potomac Town Center</t>
  </si>
  <si>
    <t>Brisbane</t>
  </si>
  <si>
    <t>Central London</t>
  </si>
  <si>
    <t>Stratford</t>
  </si>
  <si>
    <t>Markham</t>
  </si>
  <si>
    <t>Markville Shopping Centre</t>
  </si>
  <si>
    <t>Surrey</t>
  </si>
  <si>
    <t>Guildford Town Centre</t>
  </si>
  <si>
    <t>Roma Bufalotta</t>
  </si>
  <si>
    <t>Roma EUR</t>
  </si>
  <si>
    <t>Euroma2</t>
  </si>
  <si>
    <t>Roma Lunghezza</t>
  </si>
  <si>
    <t>Rimini</t>
  </si>
  <si>
    <t>Le Befane</t>
  </si>
  <si>
    <t>Torino</t>
  </si>
  <si>
    <t>Shanghai iapm</t>
  </si>
  <si>
    <t>China Central Mall</t>
  </si>
  <si>
    <t>Glattzentrum beiÂ Wallisellen</t>
  </si>
  <si>
    <t>DÃ¼sseldorf</t>
  </si>
  <si>
    <t>OEZ</t>
  </si>
  <si>
    <t>La Toison dâ€™Or</t>
  </si>
  <si>
    <t>Marne-la-Vallee</t>
  </si>
  <si>
    <t>Puteaux - la Defense</t>
  </si>
  <si>
    <t>Rosny-Sous-Bois</t>
  </si>
  <si>
    <t>Rosny 2</t>
  </si>
  <si>
    <t>Velizy-Villacoublay</t>
  </si>
  <si>
    <t>Haarlem</t>
  </si>
  <si>
    <t>se</t>
  </si>
  <si>
    <t>Helsingborg</t>
  </si>
  <si>
    <t>VÃ¤la Centrum</t>
  </si>
  <si>
    <t>MalmÃ¶</t>
  </si>
  <si>
    <t>Emporia</t>
  </si>
  <si>
    <t>TÃ¤by</t>
  </si>
  <si>
    <t>TÃ¤by Centrum</t>
  </si>
  <si>
    <t>br</t>
  </si>
  <si>
    <t>Rio de Janeiro</t>
  </si>
  <si>
    <t>VillageMall</t>
  </si>
  <si>
    <t>South Windsor</t>
  </si>
  <si>
    <t>Evergreen Walk</t>
  </si>
  <si>
    <t>Trumbull</t>
  </si>
  <si>
    <t>Sarasota</t>
  </si>
  <si>
    <t>University Town Center</t>
  </si>
  <si>
    <t>Cumberland Mall</t>
  </si>
  <si>
    <t>The Fashion Mall at Keystone</t>
  </si>
  <si>
    <t>Marlborough</t>
  </si>
  <si>
    <t>Solomon Pond Mall</t>
  </si>
  <si>
    <t>Lansing</t>
  </si>
  <si>
    <t>Eastwood Towne Center</t>
  </si>
  <si>
    <t>Summerlin</t>
  </si>
  <si>
    <t>The Mall of New Hampshire</t>
  </si>
  <si>
    <t>Upper East Side</t>
  </si>
  <si>
    <t>Beavercreek</t>
  </si>
  <si>
    <t>The Greene</t>
  </si>
  <si>
    <t>Toledo</t>
  </si>
  <si>
    <t>Franklin Park Mall</t>
  </si>
  <si>
    <t>Virginia Beach</t>
  </si>
  <si>
    <t>Lynnhaven Mall</t>
  </si>
  <si>
    <t>Edinburgh</t>
  </si>
  <si>
    <t>Princes Street</t>
  </si>
  <si>
    <t>Apple Watch at Selfridges</t>
  </si>
  <si>
    <t>Omotesando</t>
  </si>
  <si>
    <t>Mestre</t>
  </si>
  <si>
    <t>Nave de Vero</t>
  </si>
  <si>
    <t>Tianjin</t>
  </si>
  <si>
    <t>Tianjin Joy City</t>
  </si>
  <si>
    <t>Wuxi</t>
  </si>
  <si>
    <t>Center 66 Wuxi</t>
  </si>
  <si>
    <t>Hangzhou</t>
  </si>
  <si>
    <t>MixC Hangzhou</t>
  </si>
  <si>
    <t>West Lake</t>
  </si>
  <si>
    <t>Shenyang</t>
  </si>
  <si>
    <t>Zhongjie Joy City</t>
  </si>
  <si>
    <t>Zhengzhou</t>
  </si>
  <si>
    <t>MixC Zhengzhou</t>
  </si>
  <si>
    <t>Chongqing</t>
  </si>
  <si>
    <t>Jiefangbei</t>
  </si>
  <si>
    <t>MixC Chongqing</t>
  </si>
  <si>
    <t>Paradise Walk Chongqing</t>
  </si>
  <si>
    <t>Basel</t>
  </si>
  <si>
    <t>Freie Strasse</t>
  </si>
  <si>
    <t>Hannover</t>
  </si>
  <si>
    <t>Aix-en-Provence</t>
  </si>
  <si>
    <t>Lille</t>
  </si>
  <si>
    <t>Apple Watch at Galeries Lafayette</t>
  </si>
  <si>
    <t>Den Haag</t>
  </si>
  <si>
    <t>Madrid</t>
  </si>
  <si>
    <t>Puerta del Sol</t>
  </si>
  <si>
    <t>SÃ£o Paulo</t>
  </si>
  <si>
    <t>Morumbi</t>
  </si>
  <si>
    <t>Alabama</t>
  </si>
  <si>
    <t>Cupertino</t>
  </si>
  <si>
    <t>Infinite Loop</t>
  </si>
  <si>
    <t>Elmhurst</t>
  </si>
  <si>
    <t>Queens Center</t>
  </si>
  <si>
    <t>Miranda</t>
  </si>
  <si>
    <t>Chuo-ku</t>
  </si>
  <si>
    <t>Fukuoka-shi</t>
  </si>
  <si>
    <t>Sendai-shi</t>
  </si>
  <si>
    <t>Nagoya-shi</t>
  </si>
  <si>
    <t>Osaka-shi</t>
  </si>
  <si>
    <t>Shibuya-ku</t>
  </si>
  <si>
    <t>Bufalotta</t>
  </si>
  <si>
    <t>EUR</t>
  </si>
  <si>
    <t>Firenze</t>
  </si>
  <si>
    <t>Wujiaochang</t>
  </si>
  <si>
    <t>Global Harbor</t>
  </si>
  <si>
    <t>Chaoyang Joy City</t>
  </si>
  <si>
    <t>Nanjing</t>
  </si>
  <si>
    <t>Nanjing IST</t>
  </si>
  <si>
    <t>Wonder City</t>
  </si>
  <si>
    <t>Nanning</t>
  </si>
  <si>
    <t>MixC Nanning</t>
  </si>
  <si>
    <t>Xiamen</t>
  </si>
  <si>
    <t>Xiamen Lifestyle Center</t>
  </si>
  <si>
    <t>Dalian</t>
  </si>
  <si>
    <t>Olympia 66 Dalian</t>
  </si>
  <si>
    <t>Parkland</t>
  </si>
  <si>
    <t>Riverside 66 Tianjin</t>
  </si>
  <si>
    <t>Galaxy Mall</t>
  </si>
  <si>
    <t>Guangzhou</t>
  </si>
  <si>
    <t>Parc Central</t>
  </si>
  <si>
    <t>Taikoo Li Chengdu</t>
  </si>
  <si>
    <t>MixC Shenyang</t>
  </si>
  <si>
    <t>Jinan</t>
  </si>
  <si>
    <t>Parc 66 Jinan</t>
  </si>
  <si>
    <t>Fuzhou</t>
  </si>
  <si>
    <t>Thaihot Plaza</t>
  </si>
  <si>
    <t>Qingdao</t>
  </si>
  <si>
    <t>MixC Qingdao</t>
  </si>
  <si>
    <t>Genf</t>
  </si>
  <si>
    <t>ZÃ¼rich</t>
  </si>
  <si>
    <t>GroÃŸe Bockenheimer StraÃŸe</t>
  </si>
  <si>
    <t>KÃ¶ln</t>
  </si>
  <si>
    <t>MÃ¼nchen</t>
  </si>
  <si>
    <t>RosenstraÃŸe</t>
  </si>
  <si>
    <t>Marseille</t>
  </si>
  <si>
    <t>Puteaux - la DÃ©fense</t>
  </si>
  <si>
    <t>Canton Road</t>
  </si>
  <si>
    <t>tr</t>
  </si>
  <si>
    <t>BeÅŸiktaÅŸ Ä°stanbul</t>
  </si>
  <si>
    <t>Zorlu Center</t>
  </si>
  <si>
    <t>ÃœskÃ¼dar Ä°stanbul</t>
  </si>
  <si>
    <t>Akasya</t>
  </si>
  <si>
    <t>be</t>
  </si>
  <si>
    <t>Apple Store</t>
  </si>
  <si>
    <t>Brussels</t>
  </si>
  <si>
    <t>ae</t>
  </si>
  <si>
    <t>Abu Dhabi</t>
  </si>
  <si>
    <t>Yas Mall</t>
  </si>
  <si>
    <t>Dubai</t>
  </si>
  <si>
    <t>Mall of the Emirates</t>
  </si>
  <si>
    <t>Brickell City Centre</t>
  </si>
  <si>
    <t>Avalon</t>
  </si>
  <si>
    <t>Lynnfield</t>
  </si>
  <si>
    <t>MarketStreet</t>
  </si>
  <si>
    <t>Ticeâ€™s Corner</t>
  </si>
  <si>
    <t>Brooklyn</t>
  </si>
  <si>
    <t>Williamsburg</t>
  </si>
  <si>
    <t>World Trade Center</t>
  </si>
  <si>
    <t>Australian Capital Territory</t>
  </si>
  <si>
    <t>St Davidâ€™s 2</t>
  </si>
  <si>
    <t>Alberta</t>
  </si>
  <si>
    <t>Zhujiang New Town</t>
  </si>
  <si>
    <t>Nanjing Jinmao Place</t>
  </si>
  <si>
    <t>Qibao</t>
  </si>
  <si>
    <t>Kunming</t>
  </si>
  <si>
    <t>Schildergasse</t>
  </si>
  <si>
    <t>MarchÃ© Saint-Germain</t>
  </si>
  <si>
    <t>apm Hong Kong</t>
  </si>
  <si>
    <t>New Town Plaza</t>
  </si>
  <si>
    <t>Barra da Tijuca</t>
  </si>
  <si>
    <t>Dubai Mall</t>
  </si>
  <si>
    <t>mo</t>
  </si>
  <si>
    <t>Macao</t>
  </si>
  <si>
    <t>Galaxy Macau</t>
  </si>
  <si>
    <t>mx</t>
  </si>
  <si>
    <t>Del. Cuajimalpa</t>
  </si>
  <si>
    <t>VÃ­a Santa Fe</t>
  </si>
  <si>
    <t>sg</t>
  </si>
  <si>
    <t>Singapore</t>
  </si>
  <si>
    <t>Orchard Road</t>
  </si>
  <si>
    <t>tw</t>
  </si>
  <si>
    <t>Taipei</t>
  </si>
  <si>
    <t>Taipei 101</t>
  </si>
  <si>
    <t>Apple Park Visitor Center</t>
  </si>
  <si>
    <t>Michigan Avenue</t>
  </si>
  <si>
    <t>Downtown Brooklyn</t>
  </si>
  <si>
    <t>Domain NORTHSIDE</t>
  </si>
  <si>
    <t>Hilldale</t>
  </si>
  <si>
    <t>Shibuya (Temporarily Closed)</t>
  </si>
  <si>
    <t>Tianyi Square</t>
  </si>
  <si>
    <t>Cuajimalpa de Morelos</t>
  </si>
  <si>
    <t>Row Labels</t>
  </si>
  <si>
    <t>Grand Total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</si>
  <si>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</si>
  <si>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</si>
  <si>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</si>
  <si>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</si>
  <si>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</si>
  <si>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</si>
  <si>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</si>
  <si>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</si>
  <si>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</si>
  <si>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</si>
  <si>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</si>
  <si>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</si>
  <si>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</si>
  <si>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Column Labels</t>
  </si>
  <si>
    <t>Count of  Town</t>
  </si>
  <si>
    <t>United States</t>
  </si>
  <si>
    <t>United Kingdom</t>
  </si>
  <si>
    <t>Japan</t>
  </si>
  <si>
    <t>Canada</t>
  </si>
  <si>
    <t>Italy</t>
  </si>
  <si>
    <t>Australia</t>
  </si>
  <si>
    <t>Germany</t>
  </si>
  <si>
    <t>Switzerland</t>
  </si>
  <si>
    <t>France</t>
  </si>
  <si>
    <t>China</t>
  </si>
  <si>
    <t>Spain</t>
  </si>
  <si>
    <t>Sweden</t>
  </si>
  <si>
    <t>Brazil</t>
  </si>
  <si>
    <t>United Arab Emirates</t>
  </si>
  <si>
    <t>Turkey</t>
  </si>
  <si>
    <t>Belgium</t>
  </si>
  <si>
    <t>Mexico</t>
  </si>
  <si>
    <t>Taiwan</t>
  </si>
  <si>
    <t>Year</t>
  </si>
  <si>
    <t>Total Stores</t>
  </si>
  <si>
    <t>Kent</t>
  </si>
  <si>
    <t>Kingston</t>
  </si>
  <si>
    <t>Roma</t>
  </si>
  <si>
    <t>Essex</t>
  </si>
  <si>
    <t>Milano</t>
  </si>
  <si>
    <t>Newcastle Upon Tyne</t>
  </si>
  <si>
    <t>Bergamo</t>
  </si>
  <si>
    <t xml:space="preserve"> Sydney</t>
  </si>
  <si>
    <t xml:space="preserve"> Bondi</t>
  </si>
  <si>
    <t xml:space="preserve"> Chadstone</t>
  </si>
  <si>
    <t xml:space="preserve"> Chatswood Chase</t>
  </si>
  <si>
    <t xml:space="preserve"> Chermside</t>
  </si>
  <si>
    <t xml:space="preserve"> Doncaster</t>
  </si>
  <si>
    <t xml:space="preserve"> Perth City</t>
  </si>
  <si>
    <t xml:space="preserve"> Robina</t>
  </si>
  <si>
    <t xml:space="preserve"> Carrefour Laval</t>
  </si>
  <si>
    <t xml:space="preserve"> Eaton Centre</t>
  </si>
  <si>
    <t xml:space="preserve"> Fairview</t>
  </si>
  <si>
    <t xml:space="preserve"> Fairview Pointe Claire</t>
  </si>
  <si>
    <t xml:space="preserve"> Rideau</t>
  </si>
  <si>
    <t xml:space="preserve"> Market Mall</t>
  </si>
  <si>
    <t xml:space="preserve"> Oakridge Centre</t>
  </si>
  <si>
    <t xml:space="preserve"> Pacific Centre</t>
  </si>
  <si>
    <t xml:space="preserve"> Polo Park</t>
  </si>
  <si>
    <t xml:space="preserve"> Sainte-Catherine</t>
  </si>
  <si>
    <t xml:space="preserve"> Southgate Centre</t>
  </si>
  <si>
    <t xml:space="preserve"> Square One</t>
  </si>
  <si>
    <t xml:space="preserve"> Sherway Gardens</t>
  </si>
  <si>
    <t xml:space="preserve"> West Edmonton</t>
  </si>
  <si>
    <t xml:space="preserve"> Yorkdale</t>
  </si>
  <si>
    <t xml:space="preserve"> Carosello</t>
  </si>
  <si>
    <t xml:space="preserve"> RomaEst</t>
  </si>
  <si>
    <t xml:space="preserve"> Sanlitun</t>
  </si>
  <si>
    <t xml:space="preserve"> Bahnhofstrasse</t>
  </si>
  <si>
    <t xml:space="preserve"> Glattzentrum</t>
  </si>
  <si>
    <t xml:space="preserve"> Rue de Rive</t>
  </si>
  <si>
    <t xml:space="preserve"> GroÃŸe Bockenheimer StraÃŸe</t>
  </si>
  <si>
    <t xml:space="preserve"> Alstertal</t>
  </si>
  <si>
    <t xml:space="preserve"> RosenstraÃŸe</t>
  </si>
  <si>
    <t xml:space="preserve"> Carrousel du Louvre</t>
  </si>
  <si>
    <t xml:space="preserve"> Odysseum</t>
  </si>
  <si>
    <t xml:space="preserve"> Castle Towers</t>
  </si>
  <si>
    <t xml:space="preserve"> Charlestown</t>
  </si>
  <si>
    <t xml:space="preserve"> Penrith</t>
  </si>
  <si>
    <t>éŠ€åº§</t>
  </si>
  <si>
    <t>å¿ƒæ–Žæ©‹</t>
  </si>
  <si>
    <t>å??å?¤å±‹æ „</t>
  </si>
  <si>
    <t>æ¸‹è°·</t>
  </si>
  <si>
    <t>ä»™å?°ä¸€ç•ªç”º</t>
  </si>
  <si>
    <t>ç¦?å²¡å¤©ç¥ž</t>
  </si>
  <si>
    <t>æœ­å¹Œ</t>
  </si>
  <si>
    <t xml:space="preserve"> Chinook Centre</t>
  </si>
  <si>
    <t xml:space="preserve"> Sainte Catherine</t>
  </si>
  <si>
    <t xml:space="preserve"> Upper Canada Mall</t>
  </si>
  <si>
    <t xml:space="preserve"> Place Ste. Foy</t>
  </si>
  <si>
    <t xml:space="preserve"> Richmond Centre</t>
  </si>
  <si>
    <t xml:space="preserve"> Hong Kong Plaza</t>
  </si>
  <si>
    <t xml:space="preserve"> Pudong</t>
  </si>
  <si>
    <t xml:space="preserve"> Xidan Joy City</t>
  </si>
  <si>
    <t xml:space="preserve">Taipei </t>
  </si>
  <si>
    <t>Lat</t>
  </si>
  <si>
    <t>Long</t>
  </si>
  <si>
    <t>Key</t>
  </si>
  <si>
    <t>Gazetteer Key</t>
  </si>
  <si>
    <t>UBER Cities per country</t>
  </si>
  <si>
    <t>Netherlands</t>
  </si>
  <si>
    <t>India</t>
  </si>
  <si>
    <t>Colombia</t>
  </si>
  <si>
    <t>United Arab Emerites</t>
  </si>
  <si>
    <t>Saudi Arabia</t>
  </si>
  <si>
    <t>Russia</t>
  </si>
  <si>
    <t>Malaysia</t>
  </si>
  <si>
    <t>Thailand</t>
  </si>
  <si>
    <t>Total</t>
  </si>
  <si>
    <t>UK</t>
  </si>
  <si>
    <t>in</t>
  </si>
  <si>
    <t>co</t>
  </si>
  <si>
    <t>sa</t>
  </si>
  <si>
    <t>ru</t>
  </si>
  <si>
    <t>my</t>
  </si>
  <si>
    <t>th</t>
  </si>
  <si>
    <t>Apple Store numbers 
per Country</t>
  </si>
  <si>
    <t xml:space="preserve"> 20+</t>
  </si>
  <si>
    <t>(# stores)</t>
  </si>
  <si>
    <t xml:space="preserve">Uber </t>
  </si>
  <si>
    <t>Opened</t>
  </si>
  <si>
    <t xml:space="preserve">Apple </t>
  </si>
  <si>
    <t>Region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</si>
</sst>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36767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theme="1"/>
      </bottom>
      <diagonal/>
    </border>
    <border>
      <left style="thin">
        <color indexed="64"/>
      </left>
      <right style="thick">
        <color theme="1"/>
      </right>
      <top style="thick">
        <color theme="1"/>
      </top>
      <bottom style="thin">
        <color indexed="64"/>
      </bottom>
      <diagonal/>
    </border>
    <border>
      <left style="thick">
        <color theme="1"/>
      </left>
      <right style="thin">
        <color indexed="64"/>
      </right>
      <top style="thin">
        <color indexed="64"/>
      </top>
      <bottom style="thick">
        <color theme="1"/>
      </bottom>
      <diagonal/>
    </border>
    <border>
      <left style="thin">
        <color indexed="64"/>
      </left>
      <right style="thick">
        <color theme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auto="1"/>
      </left>
      <right style="thick">
        <color auto="1"/>
      </right>
      <top style="thin">
        <color indexed="64"/>
      </top>
      <bottom style="thick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indexed="64"/>
      </right>
      <top style="thick">
        <color auto="1"/>
      </top>
      <bottom style="thin">
        <color indexed="64"/>
      </bottom>
      <diagonal/>
    </border>
    <border>
      <left style="thick">
        <color auto="1"/>
      </left>
      <right style="thick">
        <color auto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theme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ck">
        <color indexed="64"/>
      </top>
      <bottom/>
      <diagonal/>
    </border>
    <border>
      <left style="thin">
        <color indexed="64"/>
      </left>
      <right/>
      <top style="thick">
        <color theme="1"/>
      </top>
      <bottom/>
      <diagonal/>
    </border>
    <border>
      <left style="thin">
        <color indexed="64"/>
      </left>
      <right/>
      <top/>
      <bottom style="thick">
        <color theme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8">
    <xf numFmtId="0" fontId="0" fillId="0" borderId="0" xfId="0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NumberFormat="1"/>
    <xf numFmtId="0" fontId="14" fillId="0" borderId="0" xfId="0" applyFont="1"/>
    <xf numFmtId="0" fontId="0" fillId="0" borderId="0" xfId="0" applyAlignment="1">
      <alignment horizontal="center" textRotation="45"/>
    </xf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0" xfId="0" applyBorder="1" applyAlignment="1">
      <alignment horizontal="center" textRotation="45"/>
    </xf>
    <xf numFmtId="0" fontId="0" fillId="0" borderId="10" xfId="0" applyBorder="1" applyAlignment="1">
      <alignment horizontal="left" textRotation="45"/>
    </xf>
    <xf numFmtId="0" fontId="0" fillId="0" borderId="10" xfId="0" applyNumberFormat="1" applyBorder="1" applyAlignment="1">
      <alignment horizontal="center"/>
    </xf>
    <xf numFmtId="0" fontId="18" fillId="0" borderId="10" xfId="0" applyFont="1" applyBorder="1" applyAlignment="1">
      <alignment horizontal="left" wrapText="1"/>
    </xf>
    <xf numFmtId="0" fontId="16" fillId="0" borderId="10" xfId="0" applyFont="1" applyBorder="1" applyAlignment="1">
      <alignment vertical="top" wrapText="1"/>
    </xf>
    <xf numFmtId="0" fontId="0" fillId="0" borderId="10" xfId="0" applyBorder="1" applyAlignment="1">
      <alignment textRotation="45"/>
    </xf>
    <xf numFmtId="0" fontId="0" fillId="0" borderId="10" xfId="0" applyBorder="1"/>
    <xf numFmtId="0" fontId="0" fillId="0" borderId="0" xfId="0" applyBorder="1"/>
    <xf numFmtId="0" fontId="0" fillId="33" borderId="10" xfId="0" applyFill="1" applyBorder="1" applyAlignment="1">
      <alignment horizontal="center"/>
    </xf>
    <xf numFmtId="0" fontId="0" fillId="34" borderId="10" xfId="0" applyFill="1" applyBorder="1" applyAlignment="1">
      <alignment horizontal="center"/>
    </xf>
    <xf numFmtId="0" fontId="0" fillId="33" borderId="11" xfId="0" applyFill="1" applyBorder="1" applyAlignment="1">
      <alignment horizontal="center"/>
    </xf>
    <xf numFmtId="0" fontId="0" fillId="34" borderId="11" xfId="0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16" fillId="0" borderId="0" xfId="0" applyFont="1" applyAlignment="1">
      <alignment horizontal="left" vertical="top" wrapText="1"/>
    </xf>
    <xf numFmtId="0" fontId="0" fillId="35" borderId="12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34" borderId="13" xfId="0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33" borderId="13" xfId="0" applyFill="1" applyBorder="1" applyAlignment="1">
      <alignment horizontal="center"/>
    </xf>
    <xf numFmtId="0" fontId="0" fillId="33" borderId="15" xfId="0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33" borderId="17" xfId="0" applyFill="1" applyBorder="1" applyAlignment="1">
      <alignment horizontal="center"/>
    </xf>
    <xf numFmtId="0" fontId="0" fillId="0" borderId="10" xfId="0" applyBorder="1" applyAlignment="1">
      <alignment horizontal="left"/>
    </xf>
    <xf numFmtId="0" fontId="0" fillId="36" borderId="10" xfId="0" applyFill="1" applyBorder="1" applyAlignment="1">
      <alignment horizontal="center" vertical="center"/>
    </xf>
    <xf numFmtId="0" fontId="19" fillId="0" borderId="0" xfId="0" applyFont="1" applyAlignment="1">
      <alignment horizontal="center"/>
    </xf>
    <xf numFmtId="0" fontId="0" fillId="34" borderId="18" xfId="0" applyFill="1" applyBorder="1" applyAlignment="1">
      <alignment horizontal="center"/>
    </xf>
    <xf numFmtId="0" fontId="0" fillId="35" borderId="19" xfId="0" applyFill="1" applyBorder="1" applyAlignment="1">
      <alignment horizontal="center"/>
    </xf>
    <xf numFmtId="0" fontId="0" fillId="34" borderId="20" xfId="0" applyFill="1" applyBorder="1" applyAlignment="1">
      <alignment horizontal="center"/>
    </xf>
    <xf numFmtId="0" fontId="0" fillId="34" borderId="21" xfId="0" applyFill="1" applyBorder="1" applyAlignment="1">
      <alignment horizontal="center"/>
    </xf>
    <xf numFmtId="0" fontId="0" fillId="35" borderId="23" xfId="0" applyFill="1" applyBorder="1" applyAlignment="1">
      <alignment horizontal="center"/>
    </xf>
    <xf numFmtId="0" fontId="0" fillId="33" borderId="22" xfId="0" applyFill="1" applyBorder="1" applyAlignment="1">
      <alignment horizontal="center"/>
    </xf>
    <xf numFmtId="0" fontId="0" fillId="34" borderId="12" xfId="0" applyFill="1" applyBorder="1" applyAlignment="1">
      <alignment horizontal="center"/>
    </xf>
    <xf numFmtId="0" fontId="0" fillId="35" borderId="24" xfId="0" applyFill="1" applyBorder="1" applyAlignment="1">
      <alignment horizontal="center"/>
    </xf>
    <xf numFmtId="0" fontId="0" fillId="34" borderId="22" xfId="0" applyFill="1" applyBorder="1" applyAlignment="1">
      <alignment horizontal="center"/>
    </xf>
    <xf numFmtId="0" fontId="0" fillId="35" borderId="25" xfId="0" applyFill="1" applyBorder="1" applyAlignment="1">
      <alignment horizontal="center"/>
    </xf>
    <xf numFmtId="0" fontId="0" fillId="33" borderId="18" xfId="0" applyFill="1" applyBorder="1" applyAlignment="1">
      <alignment horizontal="center"/>
    </xf>
    <xf numFmtId="0" fontId="0" fillId="33" borderId="27" xfId="0" applyFill="1" applyBorder="1" applyAlignment="1">
      <alignment horizontal="center"/>
    </xf>
    <xf numFmtId="0" fontId="0" fillId="33" borderId="26" xfId="0" applyFill="1" applyBorder="1" applyAlignment="1">
      <alignment horizontal="center"/>
    </xf>
    <xf numFmtId="0" fontId="0" fillId="33" borderId="28" xfId="0" applyFill="1" applyBorder="1" applyAlignment="1">
      <alignment horizontal="center"/>
    </xf>
    <xf numFmtId="0" fontId="0" fillId="34" borderId="29" xfId="0" applyFill="1" applyBorder="1" applyAlignment="1">
      <alignment horizontal="center"/>
    </xf>
    <xf numFmtId="0" fontId="0" fillId="33" borderId="21" xfId="0" applyFill="1" applyBorder="1" applyAlignment="1">
      <alignment horizontal="center"/>
    </xf>
    <xf numFmtId="0" fontId="0" fillId="35" borderId="30" xfId="0" applyFill="1" applyBorder="1" applyAlignment="1">
      <alignment horizontal="center"/>
    </xf>
    <xf numFmtId="0" fontId="0" fillId="0" borderId="27" xfId="0" applyBorder="1" applyAlignment="1">
      <alignment horizontal="center" textRotation="45"/>
    </xf>
    <xf numFmtId="0" fontId="0" fillId="0" borderId="11" xfId="0" applyBorder="1" applyAlignment="1">
      <alignment horizontal="center" textRotation="45"/>
    </xf>
    <xf numFmtId="0" fontId="0" fillId="35" borderId="11" xfId="0" applyFill="1" applyBorder="1" applyAlignment="1">
      <alignment horizontal="center"/>
    </xf>
    <xf numFmtId="0" fontId="0" fillId="0" borderId="0" xfId="0" applyBorder="1" applyAlignment="1">
      <alignment horizontal="center" textRotation="45"/>
    </xf>
    <xf numFmtId="0" fontId="19" fillId="0" borderId="0" xfId="0" applyFont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34" xfId="0" applyFill="1" applyBorder="1" applyAlignment="1">
      <alignment horizontal="left"/>
    </xf>
    <xf numFmtId="0" fontId="0" fillId="0" borderId="33" xfId="0" applyFill="1" applyBorder="1" applyAlignment="1">
      <alignment horizontal="left" vertical="top" wrapText="1"/>
    </xf>
    <xf numFmtId="0" fontId="0" fillId="0" borderId="31" xfId="0" applyFill="1" applyBorder="1" applyAlignment="1">
      <alignment horizontal="left" vertical="top" wrapText="1"/>
    </xf>
    <xf numFmtId="0" fontId="0" fillId="0" borderId="0" xfId="0" applyFill="1" applyAlignment="1">
      <alignment horizontal="left"/>
    </xf>
    <xf numFmtId="0" fontId="0" fillId="0" borderId="31" xfId="0" applyFill="1" applyBorder="1" applyAlignment="1">
      <alignment horizontal="left" wrapText="1"/>
    </xf>
    <xf numFmtId="0" fontId="0" fillId="0" borderId="32" xfId="0" applyFill="1" applyBorder="1" applyAlignment="1">
      <alignment horizontal="left" wrapText="1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0" fillId="37" borderId="0" xfId="0" applyFill="1"/>
    <xf numFmtId="0" fontId="0" fillId="37" borderId="10" xfId="0" applyFill="1" applyBorder="1"/>
    <xf numFmtId="0" fontId="0" fillId="37" borderId="0" xfId="0" applyFill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3676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'Summary of Apple Store Openings'!$B$19</c:f>
              <c:strCache>
                <c:ptCount val="1"/>
                <c:pt idx="0">
                  <c:v>Total Stores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'Summary of Apple Store Openings'!$A$20:$A$32</c:f>
              <c:numCache>
                <c:formatCode>General</c:formatCode>
                <c:ptCount val="13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</c:numCache>
            </c:numRef>
          </c:xVal>
          <c:yVal>
            <c:numRef>
              <c:f>'Summary of Apple Store Openings'!$B$20:$B$32</c:f>
              <c:numCache>
                <c:formatCode>General</c:formatCode>
                <c:ptCount val="13"/>
                <c:pt idx="0">
                  <c:v>121</c:v>
                </c:pt>
                <c:pt idx="1">
                  <c:v>146</c:v>
                </c:pt>
                <c:pt idx="2">
                  <c:v>222</c:v>
                </c:pt>
                <c:pt idx="3">
                  <c:v>222</c:v>
                </c:pt>
                <c:pt idx="4">
                  <c:v>293</c:v>
                </c:pt>
                <c:pt idx="5">
                  <c:v>330</c:v>
                </c:pt>
                <c:pt idx="6">
                  <c:v>330</c:v>
                </c:pt>
                <c:pt idx="7">
                  <c:v>405</c:v>
                </c:pt>
                <c:pt idx="8">
                  <c:v>423</c:v>
                </c:pt>
                <c:pt idx="9">
                  <c:v>456</c:v>
                </c:pt>
                <c:pt idx="10">
                  <c:v>483</c:v>
                </c:pt>
                <c:pt idx="11">
                  <c:v>497</c:v>
                </c:pt>
                <c:pt idx="12">
                  <c:v>499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51E-4575-A3BB-59DD855301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1835480"/>
        <c:axId val="261833512"/>
      </c:scatterChart>
      <c:valAx>
        <c:axId val="261835480"/>
        <c:scaling>
          <c:orientation val="minMax"/>
          <c:max val="2018"/>
          <c:min val="200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833512"/>
        <c:crosses val="autoZero"/>
        <c:crossBetween val="midCat"/>
      </c:valAx>
      <c:valAx>
        <c:axId val="261833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835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361949</xdr:colOff>
      <xdr:row>17</xdr:row>
      <xdr:rowOff>142875</xdr:rowOff>
    </xdr:from>
    <xdr:to>
      <xdr:col>22</xdr:col>
      <xdr:colOff>371474</xdr:colOff>
      <xdr:row>31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860D77-11CE-43DF-BCEE-3E36A79AF4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ger Brackin" refreshedDate="43101.983415625" createdVersion="6" refreshedVersion="6" minRefreshableVersion="3" recordCount="4427" xr:uid="{00000000-000A-0000-FFFF-FFFF00000000}">
  <cacheSource type="worksheet">
    <worksheetSource ref="A1:E4428" sheet="Apple Stores By Year GeoCoded"/>
  </cacheSource>
  <cacheFields count="7">
    <cacheField name="Filedate" numFmtId="14">
      <sharedItems containsSemiMixedTypes="0" containsNonDate="0" containsDate="1" containsString="0" minDate="2006-07-26T00:00:00" maxDate="2018-01-02T00:00:00" count="13">
        <d v="2006-07-26T00:00:00"/>
        <d v="2007-06-04T00:00:00"/>
        <d v="2008-07-26T00:00:00"/>
        <d v="2009-06-29T00:00:00"/>
        <d v="2010-06-26T00:00:00"/>
        <d v="2011-07-19T00:00:00"/>
        <d v="2012-08-12T00:00:00"/>
        <d v="2013-06-14T00:00:00"/>
        <d v="2014-06-03T00:00:00"/>
        <d v="2015-07-05T00:00:00"/>
        <d v="2016-06-08T00:00:00"/>
        <d v="2017-07-08T00:00:00"/>
        <d v="2018-01-01T00:00:00"/>
      </sharedItems>
      <fieldGroup par="6" base="0">
        <rangePr groupBy="months" startDate="2006-07-26T00:00:00" endDate="2018-01-02T00:00:00"/>
        <groupItems count="14">
          <s v="&lt;26/07/2006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2/01/2018"/>
        </groupItems>
      </fieldGroup>
    </cacheField>
    <cacheField name=" Country" numFmtId="0">
      <sharedItems count="23">
        <s v="us"/>
        <s v="uk"/>
        <s v="ja"/>
        <s v="ca"/>
        <s v="it"/>
        <s v="jp"/>
        <s v="au"/>
        <s v="cn"/>
        <s v="ch"/>
        <s v="de"/>
        <s v="fr"/>
        <s v="es"/>
        <s v="nl"/>
        <s v="hk"/>
        <s v="se"/>
        <s v="br"/>
        <s v="tr"/>
        <s v="be"/>
        <s v="ae"/>
        <s v="mo"/>
        <s v="mx"/>
        <s v="sg"/>
        <s v="tw"/>
      </sharedItems>
    </cacheField>
    <cacheField name=" County" numFmtId="0">
      <sharedItems/>
    </cacheField>
    <cacheField name=" Town" numFmtId="0">
      <sharedItems count="582">
        <s v="Chandler"/>
        <s v="Phoenix"/>
        <s v="Brea"/>
        <s v="Burlingame"/>
        <s v="Corte Madera"/>
        <s v="Costa Mesa"/>
        <s v="Emeryville"/>
        <s v="Glendale"/>
        <s v="Irvine"/>
        <s v="Los Angeles"/>
        <s v="Manhattan Beach"/>
        <s v="Mission Viejo"/>
        <s v="Newport Beach"/>
        <s v="Northridge"/>
        <s v="Palo Alto"/>
        <s v="Pasadena"/>
        <s v="Pleasanton"/>
        <s v="Rancho Cucamonga"/>
        <s v="Sacramento"/>
        <s v="San Diego"/>
        <s v="San Francisco"/>
        <s v="San Jose"/>
        <s v="Santa Clara"/>
        <s v="Santa Monica"/>
        <s v="Santa Rosa"/>
        <s v="Sherman Oaks"/>
        <s v="Simi Valley"/>
        <s v="Thousand Oaks"/>
        <s v="Broomfield"/>
        <s v="Denver"/>
        <s v="Danbury"/>
        <s v="Farmington"/>
        <s v="Aventura"/>
        <s v="Boca Raton"/>
        <s v="Jacksonville"/>
        <s v="Miami"/>
        <s v="Orlando"/>
        <s v="Palm Beach Gardens"/>
        <s v="Tampa"/>
        <s v="Alpharetta"/>
        <s v="Atlanta"/>
        <s v="Chicago"/>
        <s v="Northbrook"/>
        <s v="Oak Brook"/>
        <s v="Schaumburg"/>
        <s v="Annapolis"/>
        <s v="Bethesda"/>
        <s v="Braintree"/>
        <s v="Burlington"/>
        <s v="Cambridge"/>
        <s v="Chestnut Hill"/>
        <s v="Hingham"/>
        <s v="Grand Rapids"/>
        <s v="Novi"/>
        <s v="Bloomington"/>
        <s v="Edina"/>
        <s v="Minnetonka"/>
        <s v="Des Peres"/>
        <s v="Kansas City"/>
        <s v="Las Vegas"/>
        <s v="Bridgewater"/>
        <s v="Edison"/>
        <s v="Freehold"/>
        <s v="Marlton"/>
        <s v="Paramus"/>
        <s v="Rockaway"/>
        <s v="Short Hills"/>
        <s v="Albany"/>
        <s v="Buffalo"/>
        <s v="Garden City"/>
        <s v="Huntington Station"/>
        <s v="New York City"/>
        <s v="Syracuse"/>
        <s v="Staten Island"/>
        <s v="Victor"/>
        <s v="West Nyack"/>
        <s v="Charlotte"/>
        <s v="Durham"/>
        <s v="Cincinnati"/>
        <s v="Columbus"/>
        <s v="Portland"/>
        <s v="Tigard"/>
        <s v="Ardmore"/>
        <s v="King of Prussia"/>
        <s v="Pittsburgh"/>
        <s v="Germantown"/>
        <s v="Knoxville"/>
        <s v="Austin"/>
        <s v="Dallas"/>
        <s v="Highland Park"/>
        <s v="Houston"/>
        <s v="Plano"/>
        <s v="San Antonio"/>
        <s v="Southlake"/>
        <s v="Arlington"/>
        <s v="McLean"/>
        <s v="Bellevue Square"/>
        <s v="Lynnwood"/>
        <s v="Seattle"/>
        <s v="n/a"/>
        <s v="Aichi"/>
        <s v="Fukuoka"/>
        <s v="Sapporo"/>
        <s v="Tokyo"/>
        <s v="Canoga Park"/>
        <s v="Chula Vista"/>
        <s v="Boulder"/>
        <s v="Littleton"/>
        <s v="Estero"/>
        <s v="Fort Lauderdale"/>
        <s v="Miami Beach"/>
        <s v="Naples"/>
        <s v="Honolulu"/>
        <s v="Columbia"/>
        <s v="Atlantic City"/>
        <s v="Lake Grove"/>
        <s v="Friendswood"/>
        <s v="Sugar Land"/>
        <s v="Norfolk"/>
        <s v="&lt;a href=&quot;/web/20070604033344/https://www.apple.com/uk/retail/bullring/&quot;&gt;&lt;b&gt;Birmingham"/>
        <s v="&lt;a href=&quot;/web/20070604033344/https://www.apple.com/uk/retail/bluewater/&quot;&gt;&lt;b&gt;Kent"/>
        <s v="&lt;a href=&quot;/web/20070604033344/https://www.apple.com/uk/retail/bentallcentre/&quot;&gt;&lt;b&gt;Kingston"/>
        <s v="&lt;a href=&quot;/web/20070604033344/https://www.apple.com/uk/retail/brentcross/&quot;&gt;&lt;b&gt;London"/>
        <s v="&lt;a href=&quot;/web/20070604033344/https://www.apple.com/uk/retail/regentstreet/&quot;&gt;&lt;b&gt;London"/>
        <s v="&lt;a href=&quot;/web/20070604033344/https://www.apple.com/uk/retail/manchesterarndale/&quot;&gt;&lt;b&gt;Manchester"/>
        <s v="&lt;a href=&quot;/web/20070604033344/https://www.apple.com/uk/retail/traffordcentre/&quot;&gt;&lt;b&gt;Manchester"/>
        <s v="&lt;a href=&quot;/web/20070604033344/https://www.apple.com/uk/retail/meadowhall/&quot;&gt;&lt;b&gt;Sheffield"/>
        <s v="&lt;a href=&quot;/web/20070604033344/https://www.apple.com/uk/retail/westquay/&quot;&gt;&lt;b&gt;Southampton"/>
        <s v="&lt;a href=&quot;/web/20070604033344/https://www.apple.com/it/retail/romaest/&quot;&gt;&lt;b&gt;Roma"/>
        <s v="&lt;a href=&quot;/web/20080726023426/http://www.apple.com/uk/retail/bullring/&quot;&gt;&lt;b&gt;Birmingham"/>
        <s v="&lt;a href=&quot;/web/20080726023426/http://www.apple.com/uk/retail/grandarcade/&quot;&gt;&lt;b&gt;Cambridge"/>
        <s v="&lt;a href=&quot;/web/20080726023426/http://www.apple.com/uk/retail/lakeside/&quot;&gt;&lt;b&gt;Essex"/>
        <s v="&lt;a href=&quot;/web/20080726023426/http://www.apple.com/uk/retail/princesshay/&quot;&gt;&lt;b&gt;Exeter"/>
        <s v="&lt;a href=&quot;/web/20080726023426/http://www.apple.com/uk/retail/buchananstreet/&quot;&gt;&lt;b&gt;Glasgow"/>
        <s v="&lt;a href=&quot;/web/20080726023426/http://www.apple.com/uk/retail/bluewater/&quot;&gt;&lt;b&gt;Kent"/>
        <s v="&lt;a href=&quot;/web/20080726023426/http://www.apple.com/uk/retail/bentallcentre/&quot;&gt;&lt;b&gt;Kingston"/>
        <s v="&lt;a href=&quot;/web/20080726023426/http://www.apple.com/uk/retail/liverpoolone/&quot;&gt;&lt;b&gt;Liverpool"/>
        <s v="&lt;a href=&quot;/web/20080726023426/http://www.apple.com/uk/retail/brentcross/&quot;&gt;&lt;b&gt;London"/>
        <s v="&lt;a href=&quot;/web/20080726023426/http://www.apple.com/uk/retail/regentstreet/&quot;&gt;&lt;b&gt;London"/>
        <s v="&lt;a href=&quot;/web/20080726023426/http://www.apple.com/uk/retail/manchesterarndale/&quot;&gt;&lt;b&gt;Manchester"/>
        <s v="&lt;a href=&quot;/web/20080726023426/http://www.apple.com/uk/retail/traffordcentre/&quot;&gt;&lt;b&gt;Manchester"/>
        <s v="&lt;a href=&quot;/web/20080726023426/http://www.apple.com/uk/retail/miltonkeynes/&quot;&gt;&lt;b&gt;Milton Keynes"/>
        <s v="&lt;a href=&quot;/web/20080726023426/http://www.apple.com/uk/retail/meadowhall/&quot;&gt;&lt;b&gt;Sheffield"/>
        <s v="&lt;a href=&quot;/web/20080726023426/http://www.apple.com/uk/retail/touchwoodcentre/&quot;&gt;&lt;b&gt;Solihull"/>
        <s v="&lt;a href=&quot;/web/20080726023426/http://www.apple.com/uk/retail/westquay/&quot;&gt;&lt;b&gt;Southampton"/>
        <s v="Birmingham"/>
        <s v="Huntsville"/>
        <s v="Gilbert"/>
        <s v="Tucson"/>
        <s v="Fresno"/>
        <s v="Los Gatos"/>
        <s v="San Luis Obispo"/>
        <s v="Walnut Creek"/>
        <s v="Lone Tree"/>
        <s v="Stamford"/>
        <s v="Newark"/>
        <s v="Brandon"/>
        <s v="Wellington"/>
        <s v="Buford"/>
        <s v="Deer Park"/>
        <s v="Orland Park"/>
        <s v="Skokie"/>
        <s v="Indianapolis"/>
        <s v="West Des Moines"/>
        <s v="Leawood"/>
        <s v="Louisville"/>
        <s v="Baton Rouge"/>
        <s v="Towson"/>
        <s v="Boston"/>
        <s v="Holyoke"/>
        <s v="Natick"/>
        <s v="Peabody"/>
        <s v="Ann Arbor"/>
        <s v="Clinton Township"/>
        <s v="Troy"/>
        <s v="Roseville"/>
        <s v="Saint Louis"/>
        <s v="Omaha"/>
        <s v="Reno"/>
        <s v="Salem"/>
        <s v="Cherry Hill"/>
        <s v="Woodcliff Lake"/>
        <s v="Albuquerque"/>
        <s v="White Plains"/>
        <s v="Raleigh"/>
        <s v="Lyndhurst"/>
        <s v="Oklahoma City"/>
        <s v="Tulsa"/>
        <s v="Whitehall"/>
        <s v="Providence"/>
        <s v="Charleston"/>
        <s v="Nashville"/>
        <s v="The Woodlands"/>
        <s v="Salt Lake City"/>
        <s v="Fairfax"/>
        <s v="Richmond"/>
        <s v="Tukwila"/>
        <s v="Madison"/>
        <s v="Wauwatosa"/>
        <s v="&lt;a href=&quot;/web/20080726023426/http://www.apple.com/it/retail/romaest/&quot;&gt;&lt;b&gt;Roma"/>
        <s v="&lt;a href=&quot;/web/20080726023426/http://www.apple.com/au/retail/sydney/&quot;&gt;&lt;b&gt;Apple Store"/>
        <s v="&lt;a href=&quot;/web/20100626045448/http://www.apple.com:80/au/retail/sydney/&quot;&gt;&lt;b&gt;Apple Store"/>
        <s v="&lt;a href=&quot;/web/20100626045448/http://www.apple.com:80/au/retail/bondi/&quot;&gt;&lt;b&gt;Apple Store"/>
        <s v="&lt;a href=&quot;/web/20100626045448/http://www.apple.com:80/au/retail/chadstone/&quot;&gt;&lt;b&gt;Apple Store"/>
        <s v="&lt;a href=&quot;/web/20100626045448/http://www.apple.com:80/au/retail/chatswoodchase/&quot;&gt;&lt;b&gt;Apple Store"/>
        <s v="&lt;a href=&quot;/web/20100626045448/http://www.apple.com:80/au/retail/chermside/&quot;&gt;&lt;b&gt;Apple Store"/>
        <s v="&lt;a href=&quot;/web/20100626045448/http://www.apple.com:80/au/retail/doncaster/&quot;&gt;&lt;b&gt;Apple Store"/>
        <s v="&lt;a href=&quot;/web/20100626045448/http://www.apple.com:80/au/retail/perthcity/&quot;&gt;&lt;b&gt;Apple Store"/>
        <s v="&lt;a href=&quot;/web/20100626045448/http://www.apple.com:80/au/retail/robina/&quot;&gt;&lt;b&gt;Apple Store"/>
        <s v="Scottsdale"/>
        <s v="Carlsbad"/>
        <s v="Cerritos"/>
        <s v="Escondido"/>
        <s v="Modesto"/>
        <s v="Monterey"/>
        <s v="San Mateo"/>
        <s v="Santa Barbara"/>
        <s v="Temecula"/>
        <s v="Colorado Springs"/>
        <s v="Greenwich"/>
        <s v="Washington"/>
        <s v="Altamonte Springs"/>
        <s v="Augusta"/>
        <s v="Naperville"/>
        <s v="Metairie"/>
        <s v="South Portland"/>
        <s v="Dedham"/>
        <s v="Minneapolis"/>
        <s v="Ridgeland"/>
        <s v="St. Louis"/>
        <s v="Nashua"/>
        <s v="Wayne"/>
        <s v="Manhasset"/>
        <s v="Greensboro"/>
        <s v="Westlake"/>
        <s v="Lancaster"/>
        <s v="Fort Worth"/>
        <s v="Frisco"/>
        <s v="Reston"/>
        <s v="Bellevue"/>
        <s v="Tacoma"/>
        <s v="&lt;a href=&quot;/web/20100626045448/http://www.apple.com:80/uk/retail/unionsquare/&quot;&gt;&lt;b&gt;Aberdeen"/>
        <s v="&lt;a href=&quot;/web/20100626045448/http://www.apple.com:80/uk/retail/southgate/&quot;&gt;&lt;b&gt;Bath"/>
        <s v="&lt;a href=&quot;/web/20100626045448/http://www.apple.com:80/uk/retail/victoriasquare/&quot;&gt;&lt;b&gt;Belfast"/>
        <s v="&lt;a href=&quot;/web/20100626045448/http://www.apple.com:80/uk/retail/bullring/&quot;&gt;&lt;b&gt;Birmingham"/>
        <s v="&lt;a href=&quot;/web/20100626045448/http://www.apple.com:80/uk/retail/churchillsquare/&quot;&gt;&lt;b&gt;Brighton"/>
        <s v="&lt;a href=&quot;/web/20100626045448/http://www.apple.com:80/uk/retail/cabotcircus/&quot;&gt;&lt;b&gt;Bristol"/>
        <s v="&lt;a href=&quot;/web/20100626045448/http://www.apple.com:80/uk/retail/cribbscauseway/&quot;&gt;&lt;b&gt;Bristol"/>
        <s v="&lt;a href=&quot;/web/20100626045448/http://www.apple.com:80/uk/retail/grandarcade/&quot;&gt;&lt;b&gt;Cambridge"/>
        <s v="&lt;a href=&quot;/web/20100626045448/http://www.apple.com:80/uk/retail/stdavids2/&quot;&gt;&lt;b&gt;Cardiff"/>
        <s v="&lt;a href=&quot;/web/20100626045448/http://www.apple.com:80/uk/retail/lakeside/&quot;&gt;&lt;b&gt;Essex"/>
        <s v="&lt;a href=&quot;/web/20100626045448/http://www.apple.com:80/uk/retail/princesshay/&quot;&gt;&lt;b&gt;Exeter"/>
        <s v="&lt;a href=&quot;/web/20100626045448/http://www.apple.com:80/uk/retail/buchananstreet/&quot;&gt;&lt;b&gt;Glasgow"/>
        <s v="&lt;a href=&quot;/web/20100626045448/http://www.apple.com:80/uk/retail/bluewater/&quot;&gt;&lt;b&gt;Kent"/>
        <s v="&lt;a href=&quot;/web/20100626045448/http://www.apple.com:80/uk/retail/bentallcentre/&quot;&gt;&lt;b&gt;Kingston"/>
        <s v="&lt;a href=&quot;/web/20100626045448/http://www.apple.com:80/uk/retail/highcross/&quot;&gt;&lt;b&gt;Leicester"/>
        <s v="&lt;a href=&quot;/web/20100626045448/http://www.apple.com:80/uk/retail/liverpoolone/&quot;&gt;&lt;b&gt;Liverpool"/>
        <s v="&lt;a href=&quot;/web/20100626045448/http://www.apple.com:80/uk/retail/brentcross/&quot;&gt;&lt;b&gt;London"/>
        <s v="&lt;a href=&quot;/web/20100626045448/http://www.apple.com:80/uk/retail/regentstreet/&quot;&gt;&lt;b&gt;London"/>
        <s v="&lt;a href=&quot;/web/20100626045448/http://www.apple.com:80/uk/retail/whitecity/&quot;&gt;&lt;b&gt;London"/>
        <s v="&lt;a href=&quot;/web/20100626045448/http://www.apple.com:80/uk/retail/manchesterarndale/&quot;&gt;&lt;b&gt;Manchester"/>
        <s v="&lt;a href=&quot;/web/20100626045448/http://www.apple.com:80/uk/retail/traffordcentre/&quot;&gt;&lt;b&gt;Manchester"/>
        <s v="&lt;a href=&quot;/web/20100626045448/http://www.apple.com:80/uk/retail/miltonkeynes/&quot;&gt;&lt;b&gt;Milton Keynes"/>
        <s v="&lt;a href=&quot;/web/20100626045448/http://www.apple.com:80/uk/retail/eldonsquare/&quot;&gt;&lt;b&gt;Newcastle upon Tyne"/>
        <s v="&lt;a href=&quot;/web/20100626045448/http://www.apple.com:80/uk/retail/chapelfield/&quot;&gt;&lt;b&gt;Norwich"/>
        <s v="&lt;a href=&quot;/web/20100626045448/http://www.apple.com:80/uk/retail/meadowhall/&quot;&gt;&lt;b&gt;Sheffield"/>
        <s v="&lt;a href=&quot;/web/20100626045448/http://www.apple.com:80/uk/retail/touchwoodcentre/&quot;&gt;&lt;b&gt;Solihull"/>
        <s v="&lt;a href=&quot;/web/20100626045448/http://www.apple.com:80/uk/retail/westquay/&quot;&gt;&lt;b&gt;Southampton"/>
        <s v="&lt;a href=&quot;https://web.archive.org/web/20100626045448/http://www.apple.com/ca/retail/carrefourlaval/&quot;&gt;&lt;b&gt;Apple Store"/>
        <s v="&lt;a href=&quot;https://web.archive.org/web/20100626045448/http://www.apple.com/ca/retail/eatoncentre/&quot;&gt;&lt;b&gt;Apple Store"/>
        <s v="&lt;a href=&quot;https://web.archive.org/web/20100626045448/http://www.apple.com/ca/retail/fairview/&quot;&gt;&lt;b&gt;Apple Store"/>
        <s v="&lt;a href=&quot;https://web.archive.org/web/20100626045448/http://www.apple.com/ca/retail/fairviewpointeclaire/&quot;&gt;&lt;b&gt;Apple Store"/>
        <s v="&lt;a href=&quot;https://web.archive.org/web/20100626045448/http://www.apple.com/ca/retail/rideau/&quot;&gt;&lt;b&gt;Apple Store"/>
        <s v="&lt;a href=&quot;https://web.archive.org/web/20100626045448/http://www.apple.com/ca/retail/marketmall/&quot;&gt;&lt;b&gt;Apple Store"/>
        <s v="&lt;a href=&quot;https://web.archive.org/web/20100626045448/http://www.apple.com/ca/retail/oakridgecentre/&quot;&gt;&lt;b&gt;Apple Store"/>
        <s v="&lt;a href=&quot;https://web.archive.org/web/20100626045448/http://www.apple.com/ca/retail/pacificcentre/&quot;&gt;&lt;b&gt;Apple Store"/>
        <s v="&lt;a href=&quot;https://web.archive.org/web/20100626045448/http://www.apple.com/ca/retail/polopark/&quot;&gt;&lt;b&gt;Apple Store"/>
        <s v="&lt;a href=&quot;https://web.archive.org/web/20100626045448/http://www.apple.com/ca/retail/saintecatherine/&quot;&gt;&lt;b&gt;Apple Store"/>
        <s v="&lt;a href=&quot;https://web.archive.org/web/20100626045448/http://www.apple.com/ca/retail/southgatecentre/&quot;&gt;&lt;b&gt;Apple Store"/>
        <s v="&lt;a href=&quot;https://web.archive.org/web/20100626045448/http://www.apple.com/ca/retail/squareone/&quot;&gt;&lt;b&gt;Apple Store"/>
        <s v="&lt;a href=&quot;https://web.archive.org/web/20100626045448/http://www.apple.com/ca/retail/sherwaygardens/&quot;&gt;&lt;b&gt;Apple Store"/>
        <s v="&lt;a href=&quot;https://web.archive.org/web/20100626045448/http://www.apple.com/ca/retail/westedmonton/&quot;&gt;&lt;b&gt;Apple Store"/>
        <s v="&lt;a href=&quot;https://web.archive.org/web/20100626045448/http://www.apple.com/ca/retail/yorkdale/&quot;&gt;&lt;b&gt;Apple Store"/>
        <s v="&lt;a href=&quot;/web/20100626045448/http://www.apple.com:80/it/retail/carosello/&quot;&gt;&lt;b&gt;Milano"/>
        <s v="&lt;a href=&quot;/web/20100626045448/http://www.apple.com:80/it/retail/romaest/&quot;&gt;&lt;b&gt;Roma"/>
        <s v="&lt;a href=&quot;https://web.archive.org/web/20100626045448/http://www.apple.com.cn/retail/sanlitun/&quot;&gt;&lt;b&gt;Apple Store"/>
        <s v="&lt;a href=&quot;/web/20100626045448/http://www.apple.com:80/chde/retail/bahnhofstrasse/&quot;&gt;&lt;b&gt;Zurich"/>
        <s v="&lt;a href=&quot;/web/20100626045448/http://www.apple.com:80/chde/retail/glattzentrum/&quot;&gt;&lt;b&gt;Zurich"/>
        <s v="&lt;a href=&quot;/web/20100626045448/http://www.apple.com:80/chfr/retail/ruederive/&quot;&gt;&lt;b&gt;Geneva"/>
        <s v="&lt;a href=&quot;/web/20100626045448/http://www.apple.com:80/de/retail/grossebockenheimerstrasse/&quot;&gt;&lt;b&gt;Frankfurt"/>
        <s v="&lt;a href=&quot;/web/20100626045448/http://www.apple.com:80/de/retail/alstertal/&quot;&gt;&lt;b&gt;Hamburg"/>
        <s v="&lt;a href=&quot;/web/20100626045448/http://www.apple.com:80/de/retail/rosenstrasse/&quot;&gt;&lt;b&gt;MÃ¼nchen"/>
        <s v="&lt;a href=&quot;/web/20100626045448/http://www.apple.com:80/fr/retail/carrouseldulouvre/&quot;&gt;&lt;b&gt;Paris"/>
        <s v="&lt;a href=&quot;/web/20100626045448/http://www.apple.com:80/fr/retail/odysseum/&quot;&gt;&lt;b&gt;Montpellier"/>
        <s v="&lt;a href=&quot;/web/20110719122125/http://www.apple.com:80/au/retail/bondi/&quot;&gt;&lt;b&gt;Apple Store"/>
        <s v="&lt;a href=&quot;/web/20110719122125/http://www.apple.com:80/au/retail/castletowers/&quot;&gt;&lt;b&gt;Apple Store"/>
        <s v="&lt;a href=&quot;/web/20110719122125/http://www.apple.com:80/au/retail/chadstone/&quot;&gt;&lt;b&gt;Apple Store"/>
        <s v="&lt;a href=&quot;/web/20110719122125/http://www.apple.com:80/au/retail/charlestown/&quot;&gt;&lt;b&gt;Apple Store"/>
        <s v="&lt;a href=&quot;/web/20110719122125/http://www.apple.com:80/au/retail/chatswoodchase/&quot;&gt;&lt;b&gt;Apple Store"/>
        <s v="&lt;a href=&quot;/web/20110719122125/http://www.apple.com:80/au/retail/chermside/&quot;&gt;&lt;b&gt;Apple Store"/>
        <s v="&lt;a href=&quot;/web/20110719122125/http://www.apple.com:80/au/retail/doncaster/&quot;&gt;&lt;b&gt;Apple Store"/>
        <s v="&lt;a href=&quot;/web/20110719122125/http://www.apple.com:80/au/retail/penrith/&quot;&gt;&lt;b&gt;Apple Store"/>
        <s v="&lt;a href=&quot;/web/20110719122125/http://www.apple.com:80/au/retail/perthcity/&quot;&gt;&lt;b&gt;Apple Store"/>
        <s v="&lt;a href=&quot;/web/20110719122125/http://www.apple.com:80/au/retail/robina/&quot;&gt;&lt;b&gt;Apple Store"/>
        <s v="&lt;a href=&quot;/web/20110719122125/http://www.apple.com:80/au/retail/sydney/&quot;&gt;&lt;b&gt;Apple Store"/>
        <s v="Palm Desert"/>
        <s v="Valencia"/>
        <s v="Boise"/>
        <s v="Mishawaka"/>
        <s v="Lexington"/>
        <s v="Akron"/>
        <s v="Philadelphia"/>
        <s v="Greenville"/>
        <s v="Spokane"/>
        <s v="&lt;a href=&quot;/web/20110719122125/http://www.apple.com:80/uk/retail/unionsquare/&quot;&gt;&lt;b&gt;Aberdeen"/>
        <s v="&lt;a href=&quot;/web/20110719122125/http://www.apple.com:80/uk/retail/southgate/&quot;&gt;&lt;b&gt;Bath"/>
        <s v="&lt;a href=&quot;/web/20110719122125/http://www.apple.com:80/uk/retail/victoriasquare/&quot;&gt;&lt;b&gt;Belfast"/>
        <s v="&lt;a href=&quot;/web/20110719122125/http://www.apple.com:80/uk/retail/bullring/&quot;&gt;&lt;b&gt;Birmingham"/>
        <s v="&lt;a href=&quot;/web/20110719122125/http://www.apple.com:80/uk/retail/churchillsquare/&quot;&gt;&lt;b&gt;Brighton"/>
        <s v="&lt;a href=&quot;/web/20110719122125/http://www.apple.com:80/uk/retail/cabotcircus/&quot;&gt;&lt;b&gt;Bristol"/>
        <s v="&lt;a href=&quot;/web/20110719122125/http://www.apple.com:80/uk/retail/cribbscauseway/&quot;&gt;&lt;b&gt;Bristol"/>
        <s v="&lt;a href=&quot;/web/20110719122125/http://www.apple.com:80/uk/retail/grandarcade/&quot;&gt;&lt;b&gt;Cambridge"/>
        <s v="&lt;a href=&quot;/web/20110719122125/http://www.apple.com:80/uk/retail/stdavids2/&quot;&gt;&lt;b&gt;Cardiff"/>
        <s v="&lt;a href=&quot;/web/20110719122125/http://www.apple.com:80/uk/retail/princesshay/&quot;&gt;&lt;b&gt;Exeter"/>
        <s v="&lt;a href=&quot;/web/20110719122125/http://www.apple.com:80/uk/retail/metrocentre/&quot;&gt;&lt;b&gt;Gateshead"/>
        <s v="&lt;a href=&quot;/web/20110719122125/http://www.apple.com:80/uk/retail/buchananstreet/&quot;&gt;&lt;b&gt;Glasgow"/>
        <s v="&lt;a href=&quot;/web/20110719122125/http://www.apple.com:80/uk/retail/lakeside/&quot;&gt;&lt;b&gt;Grays"/>
        <s v="&lt;a href=&quot;/web/20110719122125/http://www.apple.com:80/uk/retail/bluewater/&quot;&gt;&lt;b&gt;Greenhithe"/>
        <s v="&lt;a href=&quot;/web/20110719122125/http://www.apple.com:80/uk/retail/bentallcentre/&quot;&gt;&lt;b&gt;Kingston upon Thames"/>
        <s v="&lt;a href=&quot;/web/20110719122125/http://www.apple.com:80/uk/retail/highcross/&quot;&gt;&lt;b&gt;Leicester"/>
        <s v="&lt;a href=&quot;/web/20110719122125/http://www.apple.com:80/uk/retail/liverpoolone/&quot;&gt;&lt;b&gt;Liverpool"/>
        <s v="&lt;a href=&quot;/web/20110719122125/http://www.apple.com:80/uk/retail/whitecity/&quot;&gt;&lt;b&gt;London"/>
        <s v="&lt;a href=&quot;/web/20110719122125/http://www.apple.com:80/uk/retail/regentstreet/&quot;&gt;&lt;b&gt;London"/>
        <s v="&lt;a href=&quot;/web/20110719122125/http://www.apple.com:80/uk/retail/brentcross/&quot;&gt;&lt;b&gt;London"/>
        <s v="&lt;a href=&quot;/web/20110719122125/http://www.apple.com:80/uk/retail/coventgarden/&quot;&gt;&lt;b&gt;London"/>
        <s v="&lt;a href=&quot;/web/20110719122125/http://www.apple.com:80/uk/retail/traffordcentre/&quot;&gt;&lt;b&gt;Manchester"/>
        <s v="&lt;a href=&quot;/web/20110719122125/http://www.apple.com:80/uk/retail/manchesterarndale/&quot;&gt;&lt;b&gt;Manchester"/>
        <s v="&lt;a href=&quot;/web/20110719122125/http://www.apple.com:80/uk/retail/miltonkeynes/&quot;&gt;&lt;b&gt;Milton Keynes"/>
        <s v="&lt;a href=&quot;/web/20110719122125/http://www.apple.com:80/uk/retail/eldonsquare/&quot;&gt;&lt;b&gt;Newcastle Upon Tyne"/>
        <s v="&lt;a href=&quot;/web/20110719122125/http://www.apple.com:80/uk/retail/chapelfield/&quot;&gt;&lt;b&gt;Norwich"/>
        <s v="&lt;a href=&quot;/web/20110719122125/http://www.apple.com:80/uk/retail/theoracle/&quot;&gt;&lt;b&gt;Reading"/>
        <s v="&lt;a href=&quot;/web/20110719122125/http://www.apple.com:80/uk/retail/meadowhall/&quot;&gt;&lt;b&gt;Sheffield"/>
        <s v="&lt;a href=&quot;/web/20110719122125/http://www.apple.com:80/uk/retail/touchwoodcentre/&quot;&gt;&lt;b&gt;Solihull"/>
        <s v="&lt;a href=&quot;/web/20110719122125/http://www.apple.com:80/uk/retail/westquay/&quot;&gt;&lt;b&gt;Southampton"/>
        <s v="&lt;a href=&quot;/web/20110719122125/http://www.apple.com:80/ca/retail/marketmall/&quot;&gt;&lt;b&gt;Apple Store"/>
        <s v="&lt;a href=&quot;/web/20110719122125/http://www.apple.com:80/ca/retail/chinookcentre/&quot;&gt;&lt;b&gt;Apple Store"/>
        <s v="&lt;a href=&quot;/web/20110719122125/http://www.apple.com:80/ca/retail/westedmonton/&quot;&gt;&lt;b&gt;Apple Store"/>
        <s v="&lt;a href=&quot;/web/20110719122125/http://www.apple.com:80/ca/retail/southgatecentre/&quot;&gt;&lt;b&gt;Apple Store"/>
        <s v="&lt;a href=&quot;/web/20110719122125/http://www.apple.com:80/ca/retail/carrefourlaval/&quot;&gt;&lt;b&gt;Apple Store"/>
        <s v="&lt;a href=&quot;/web/20110719122125/http://www.apple.com:80/ca/retail/squareone/&quot;&gt;&lt;b&gt;Apple Store"/>
        <s v="&lt;a href=&quot;/web/20110719122125/http://www.apple.com:80/ca/retail/saintecatherine/&quot;&gt;&lt;b&gt;Apple Store"/>
        <s v="&lt;a href=&quot;/web/20110719122125/http://www.apple.com:80/ca/retail/uppercanadamall/&quot;&gt;&lt;b&gt;Apple Store"/>
        <s v="&lt;a href=&quot;/web/20110719122125/http://www.apple.com:80/ca/retail/rideau/&quot;&gt;&lt;b&gt;Apple Store"/>
        <s v="&lt;a href=&quot;/web/20110719122125/http://www.apple.com:80/ca/retail/fairviewpointeclaire/&quot;&gt;&lt;b&gt;Apple Store"/>
        <s v="&lt;a href=&quot;/web/20110719122125/http://www.apple.com:80/ca/retail/placestefoy/&quot;&gt;&lt;b&gt;Apple Store"/>
        <s v="&lt;a href=&quot;/web/20110719122125/http://www.apple.com:80/ca/retail/richmondcentre/&quot;&gt;&lt;b&gt;Apple Store"/>
        <s v="&lt;a href=&quot;/web/20110719122125/http://www.apple.com:80/ca/retail/fairview/&quot;&gt;&lt;b&gt;Apple Store"/>
        <s v="&lt;a href=&quot;/web/20110719122125/http://www.apple.com:80/ca/retail/sherwaygardens/&quot;&gt;&lt;b&gt;Apple Store"/>
        <s v="&lt;a href=&quot;/web/20110719122125/http://www.apple.com:80/ca/retail/yorkdale/&quot;&gt;&lt;b&gt;Apple Store"/>
        <s v="&lt;a href=&quot;/web/20110719122125/http://www.apple.com:80/ca/retail/eatoncentre/&quot;&gt;&lt;b&gt;Apple Store"/>
        <s v="&lt;a href=&quot;/web/20110719122125/http://www.apple.com:80/ca/retail/oakridgecentre/&quot;&gt;&lt;b&gt;Apple Store"/>
        <s v="&lt;a href=&quot;/web/20110719122125/http://www.apple.com:80/ca/retail/pacificcentre/&quot;&gt;&lt;b&gt;Apple Store"/>
        <s v="&lt;a href=&quot;/web/20110719122125/http://www.apple.com:80/ca/retail/polopark/&quot;&gt;&lt;b&gt;Apple Store"/>
        <s v="&lt;a href=&quot;/web/20110719122125/http://www.apple.com:80/it/retail/oriocenter/&quot;&gt;&lt;b&gt;Bergamo"/>
        <s v="&lt;a href=&quot;/web/20110719122125/http://www.apple.com:80/it/retail/carosello/&quot;&gt;&lt;b&gt;Carugate"/>
        <s v="&lt;a href=&quot;/web/20110719122125/http://www.apple.com:80/it/retail/romaest/&quot;&gt;&lt;b&gt;Roma"/>
        <s v="&lt;a href=&quot;/web/20110719122125/http://www.apple.com:80/it/retail/fiordaliso/&quot;&gt;&lt;b&gt;Rozzano"/>
        <s v="&lt;a href=&quot;/web/20110719122125/http://www.apple.com:80/it/retail/legru/&quot;&gt;&lt;b&gt;Torino"/>
        <s v="&lt;a href=&quot;https://web.archive.org/web/20110719122125/http://www.apple.com.cn/retail/sanlitun/&quot;&gt;&lt;b&gt;Apple Store"/>
        <s v="&lt;a href=&quot;https://web.archive.org/web/20110719122125/http://www.apple.com.cn/retail/hongkongplaza/&quot;&gt;&lt;b&gt;Apple Store"/>
        <s v="&lt;a href=&quot;https://web.archive.org/web/20110719122125/http://www.apple.com.cn/retail/pudong/&quot;&gt;&lt;b&gt;Apple Store"/>
        <s v="&lt;a href=&quot;https://web.archive.org/web/20110719122125/http://www.apple.com.cn/retail/xidanjoycity/&quot;&gt;&lt;b&gt;Apple Store"/>
        <s v="&lt;a href=&quot;/web/20110719122125/http://www.apple.com:80/chde/retail/bahnhofstrasse/&quot;&gt;&lt;b&gt;Zurich"/>
        <s v="&lt;a href=&quot;/web/20110719122125/http://www.apple.com:80/chde/retail/glattzentrum/&quot;&gt;&lt;b&gt;Zurich"/>
        <s v="&lt;a href=&quot;/web/20110719122125/http://www.apple.com:80/chfr/retail/ruederive/&quot;&gt;&lt;b&gt;Geneva"/>
        <s v="&lt;a href=&quot;/web/20110719122125/http://www.apple.com:80/de/retail/altmarkt-galerie/&quot;&gt;&lt;b&gt;Dresden"/>
        <s v="&lt;a href=&quot;/web/20110719122125/http://www.apple.com:80/de/retail/grossebockenheimerstrasse/&quot;&gt;&lt;b&gt;Frankfurt"/>
        <s v="&lt;a href=&quot;/web/20110719122125/http://www.apple.com:80/de/retail/alstertal/&quot;&gt;&lt;b&gt;Hamburg"/>
        <s v="&lt;a href=&quot;/web/20110719122125/http://www.apple.com:80/de/retail/rosenstrasse/&quot;&gt;&lt;b&gt;MÃ¼nchen"/>
        <s v="&lt;a href=&quot;/web/20110719122125/http://www.apple.com:80/de/retail/centro/&quot;&gt;&lt;b&gt;Oberhausen"/>
        <s v="&lt;a href=&quot;/web/20110719122125/http://www.apple.com:80/fr/retail/sainte-catherine/&quot;&gt;&lt;b&gt;Bordeaux"/>
        <s v="&lt;a href=&quot;/web/20110719122125/http://www.apple.com:80/fr/retail/part-dieu/&quot;&gt;&lt;b&gt;Lyon"/>
        <s v="&lt;a href=&quot;/web/20110719122125/http://www.apple.com:80/fr/retail/odysseum/&quot;&gt;&lt;b&gt;Montpellier"/>
        <s v="&lt;a href=&quot;/web/20110719122125/http://www.apple.com:80/fr/retail/cap3000/&quot;&gt;&lt;b&gt;Nice"/>
        <s v="&lt;a href=&quot;/web/20110719122125/http://www.apple.com:80/fr/retail/carrouseldulouvre/&quot;&gt;&lt;b&gt;Paris"/>
        <s v="&lt;a href=&quot;/web/20110719122125/http://www.apple.com:80/fr/retail/opera/&quot;&gt;&lt;b&gt;Paris"/>
        <s v="&lt;a href=&quot;/web/20110719122125/http://www.apple.com:80/fr/retail/velizy2/&quot;&gt;&lt;b&gt;VÃ©lizy-Villacoublay"/>
        <s v="&lt;a href=&quot;/web/20110719122125/http://www.apple.com:80/es/retail/lamaquinista/&quot;&gt;&lt;b&gt;Barcelona"/>
        <s v="&lt;a href=&quot;/web/20110719122125/http://www.apple.com:80/es/retail/xanadu/&quot;&gt;&lt;b&gt;Madrid"/>
        <s v="Anchorage"/>
        <s v="Little Rock"/>
        <s v="Bakersfield"/>
        <s v="Berkeley"/>
        <s v="New Haven"/>
        <s v="New York"/>
        <s v="Yonkers"/>
        <s v="Willow Grove"/>
        <s v="Franklin"/>
        <s v="El Paso"/>
        <s v="Murray"/>
        <s v="Aberdeen"/>
        <s v="Barnet"/>
        <s v="Basingstoke"/>
        <s v="Bath"/>
        <s v="Belfast"/>
        <s v="Brighton"/>
        <s v="Bristol"/>
        <s v="Bromley"/>
        <s v="Cardiff"/>
        <s v="Exeter"/>
        <s v="Gateshead"/>
        <s v="Glasgow"/>
        <s v="Grays"/>
        <s v="Greenhithe"/>
        <s v="Kingston upon Thames"/>
        <s v="Leeds"/>
        <s v="Leicester"/>
        <s v="Liverpool"/>
        <s v="London"/>
        <s v="Manchester"/>
        <s v="Milton Keynes"/>
        <s v="Newcastle upon Tyne"/>
        <s v="Norwich"/>
        <s v="Plymouth"/>
        <s v="Reading"/>
        <s v="Sheffield"/>
        <s v="Solihull"/>
        <s v="Southampton"/>
        <s v="Watford"/>
        <s v="Hokkaido"/>
        <s v="Osaka"/>
        <s v="Miyagi"/>
        <s v="Brossard"/>
        <s v="Burnaby"/>
        <s v="Calgary"/>
        <s v="Coquitlam"/>
        <s v="Edmonton"/>
        <s v="Halifax"/>
        <s v="Laval"/>
        <s v="Mississauga"/>
        <s v="Montreal"/>
        <s v="Newmarket"/>
        <s v="Ottawa"/>
        <s v="Pointe-Claire"/>
        <s v="Quebec City"/>
        <s v="Toronto"/>
        <s v="Vancouver"/>
        <s v="Waterloo"/>
        <s v="Winnipeg"/>
        <s v="Bologna"/>
        <s v="Campi Bisenzio"/>
        <s v="Carugate"/>
        <s v="Grugliasco"/>
        <s v="Lonato"/>
        <s v="Lunghezza"/>
        <s v="Marcianise"/>
        <s v="Misterbianco"/>
        <s v="Orio al Serio"/>
        <s v="Rome"/>
        <s v="Rozzano"/>
        <s v="Turin"/>
        <s v="Shanghai"/>
        <s v="Beijing"/>
        <s v="Chengdu"/>
        <s v="Shenzhen"/>
        <s v="Geneva"/>
        <s v="Glattzentrum Wallisellen"/>
        <s v="Zurich"/>
        <s v="Augsburg"/>
        <s v="Berlin"/>
        <s v="Dresden"/>
        <s v="Frankfurt"/>
        <s v="Hamburg"/>
        <s v="Cologne"/>
        <s v="Munich"/>
        <s v="Oberhausen"/>
        <s v="Sindelfingen"/>
        <s v="Sulzbach"/>
        <s v="Bordeaux"/>
        <s v="Dijon"/>
        <s v="Le Chesnay"/>
        <s v="Lieusaint"/>
        <s v="Lyon"/>
        <s v="Marne-la-VallÃ©e"/>
        <s v="Montpellier"/>
        <s v="Nice"/>
        <s v="Paris"/>
        <s v="Puteaux - La DÃ©fense"/>
        <s v="Saint Herblain"/>
        <s v="Strasbourg"/>
        <s v="VÃ©lizy-Villacoublay"/>
        <s v="Arroyo de la Encomienda"/>
        <s v="Arroyomolinos"/>
        <s v="Barcelona"/>
        <s v="Churra"/>
        <s v="LeganÃ©s"/>
        <s v="Majadahonda"/>
        <s v="Marbella"/>
        <s v="Zaragoza"/>
        <s v="Hong Kong"/>
        <s v="Lawrence Township"/>
        <s v="Nanuet"/>
        <s v="Woodmere"/>
        <s v="Woodbridge"/>
        <s v="Central London"/>
        <s v="Stratford"/>
        <s v="Markham"/>
        <s v="Surrey"/>
        <s v="Roma Bufalotta"/>
        <s v="Roma EUR"/>
        <s v="Roma Lunghezza"/>
        <s v="Rimini"/>
        <s v="Torino"/>
        <s v="Glattzentrum beiÂ Wallisellen"/>
        <s v="DÃ¼sseldorf"/>
        <s v="Marne-la-Vallee"/>
        <s v="Puteaux - la Defense"/>
        <s v="Rosny-Sous-Bois"/>
        <s v="Velizy-Villacoublay"/>
        <s v="Helsingborg"/>
        <s v="MalmÃ¶"/>
        <s v="TÃ¤by"/>
        <s v="Rio de Janeiro"/>
        <s v="South Windsor"/>
        <s v="Trumbull"/>
        <s v="Sarasota"/>
        <s v="Marlborough"/>
        <s v="Lansing"/>
        <s v="Beavercreek"/>
        <s v="Toledo"/>
        <s v="Virginia Beach"/>
        <s v="Edinburgh"/>
        <s v="Mestre"/>
        <s v="Tianjin"/>
        <s v="Wuxi"/>
        <s v="Hangzhou"/>
        <s v="Shenyang"/>
        <s v="Zhengzhou"/>
        <s v="Chongqing"/>
        <s v="Basel"/>
        <s v="Hannover"/>
        <s v="Aix-en-Provence"/>
        <s v="Lille"/>
        <s v="Madrid"/>
        <s v="SÃ£o Paulo"/>
        <s v="Cupertino"/>
        <s v="Elmhurst"/>
        <s v="Chuo-ku"/>
        <s v="Fukuoka-shi"/>
        <s v="Sendai-shi"/>
        <s v="Nagoya-shi"/>
        <s v="Osaka-shi"/>
        <s v="Shibuya-ku"/>
        <s v="Bufalotta"/>
        <s v="EUR"/>
        <s v="Firenze"/>
        <s v="Nanjing"/>
        <s v="Nanning"/>
        <s v="Xiamen"/>
        <s v="Dalian"/>
        <s v="Guangzhou"/>
        <s v="Jinan"/>
        <s v="Fuzhou"/>
        <s v="Qingdao"/>
        <s v="Genf"/>
        <s v="ZÃ¼rich"/>
        <s v="KÃ¶ln"/>
        <s v="MÃ¼nchen"/>
        <s v="Marseille"/>
        <s v="BeÅŸiktaÅŸ Ä°stanbul"/>
        <s v="ÃœskÃ¼dar Ä°stanbul"/>
        <s v="Apple Store"/>
        <s v="Abu Dhabi"/>
        <s v="Dubai"/>
        <s v="Lynnfield"/>
        <s v="Brooklyn"/>
        <s v="Barra da Tijuca"/>
        <s v="Macao"/>
        <s v="Del. Cuajimalpa"/>
        <s v="Singapore"/>
        <s v="Taipei"/>
        <s v="Cuajimalpa de Morelos"/>
      </sharedItems>
    </cacheField>
    <cacheField name=" Place" numFmtId="0">
      <sharedItems/>
    </cacheField>
    <cacheField name="Quarters" numFmtId="0" databaseField="0">
      <fieldGroup base="0">
        <rangePr groupBy="quarters" startDate="2006-07-26T00:00:00" endDate="2018-01-02T00:00:00"/>
        <groupItems count="6">
          <s v="&lt;26/07/2006"/>
          <s v="Qtr1"/>
          <s v="Qtr2"/>
          <s v="Qtr3"/>
          <s v="Qtr4"/>
          <s v="&gt;02/01/2018"/>
        </groupItems>
      </fieldGroup>
    </cacheField>
    <cacheField name="Years" numFmtId="0" databaseField="0">
      <fieldGroup base="0">
        <rangePr groupBy="years" startDate="2006-07-26T00:00:00" endDate="2018-01-02T00:00:00"/>
        <groupItems count="15">
          <s v="&lt;26/07/2006"/>
          <s v="2006"/>
          <s v="2007"/>
          <s v="2008"/>
          <s v="2009"/>
          <s v="2010"/>
          <s v="2011"/>
          <s v="2012"/>
          <s v="2013"/>
          <s v="2014"/>
          <s v="2015"/>
          <s v="2016"/>
          <s v="2017"/>
          <s v="2018"/>
          <s v="&gt;02/01/201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427">
  <r>
    <x v="0"/>
    <x v="0"/>
    <s v="Arizona"/>
    <x v="0"/>
    <s v="Chandler Fashion Center"/>
  </r>
  <r>
    <x v="0"/>
    <x v="0"/>
    <s v="Arizona"/>
    <x v="1"/>
    <s v="Biltmore"/>
  </r>
  <r>
    <x v="0"/>
    <x v="0"/>
    <s v="California"/>
    <x v="2"/>
    <s v="Brea Mall"/>
  </r>
  <r>
    <x v="0"/>
    <x v="0"/>
    <s v="California"/>
    <x v="3"/>
    <s v="Burlingame"/>
  </r>
  <r>
    <x v="0"/>
    <x v="0"/>
    <s v="California"/>
    <x v="4"/>
    <s v="Corte Madera"/>
  </r>
  <r>
    <x v="0"/>
    <x v="0"/>
    <s v="California"/>
    <x v="5"/>
    <s v="South Coast Plaza"/>
  </r>
  <r>
    <x v="0"/>
    <x v="0"/>
    <s v="California"/>
    <x v="6"/>
    <s v="Bay Street"/>
  </r>
  <r>
    <x v="0"/>
    <x v="0"/>
    <s v="California"/>
    <x v="7"/>
    <s v="Glendale Galleria"/>
  </r>
  <r>
    <x v="0"/>
    <x v="0"/>
    <s v="California"/>
    <x v="8"/>
    <s v="Irvine Spectrum Center"/>
  </r>
  <r>
    <x v="0"/>
    <x v="0"/>
    <s v="California"/>
    <x v="9"/>
    <s v="Beverly Center"/>
  </r>
  <r>
    <x v="0"/>
    <x v="0"/>
    <s v="California"/>
    <x v="9"/>
    <s v="Century City"/>
  </r>
  <r>
    <x v="0"/>
    <x v="0"/>
    <s v="California"/>
    <x v="9"/>
    <s v="The Grove"/>
  </r>
  <r>
    <x v="0"/>
    <x v="0"/>
    <s v="California"/>
    <x v="10"/>
    <s v="Manhattan Village"/>
  </r>
  <r>
    <x v="0"/>
    <x v="0"/>
    <s v="California"/>
    <x v="11"/>
    <s v="Mission Viejo"/>
  </r>
  <r>
    <x v="0"/>
    <x v="0"/>
    <s v="California"/>
    <x v="12"/>
    <s v="Fashion Island"/>
  </r>
  <r>
    <x v="0"/>
    <x v="0"/>
    <s v="California"/>
    <x v="13"/>
    <s v="Northridge"/>
  </r>
  <r>
    <x v="0"/>
    <x v="0"/>
    <s v="California"/>
    <x v="14"/>
    <s v="Palo Alto"/>
  </r>
  <r>
    <x v="0"/>
    <x v="0"/>
    <s v="California"/>
    <x v="14"/>
    <s v="Stanford Shopping Center"/>
  </r>
  <r>
    <x v="0"/>
    <x v="0"/>
    <s v="California"/>
    <x v="15"/>
    <s v="Pasadena"/>
  </r>
  <r>
    <x v="0"/>
    <x v="0"/>
    <s v="California"/>
    <x v="16"/>
    <s v="Stoneridge Mall"/>
  </r>
  <r>
    <x v="0"/>
    <x v="0"/>
    <s v="California"/>
    <x v="17"/>
    <s v="Victoria Gardens"/>
  </r>
  <r>
    <x v="0"/>
    <x v="0"/>
    <s v="California"/>
    <x v="18"/>
    <s v="Arden Fair"/>
  </r>
  <r>
    <x v="0"/>
    <x v="0"/>
    <s v="California"/>
    <x v="19"/>
    <s v="Fashion Valley"/>
  </r>
  <r>
    <x v="0"/>
    <x v="0"/>
    <s v="California"/>
    <x v="19"/>
    <s v="UTC"/>
  </r>
  <r>
    <x v="0"/>
    <x v="0"/>
    <s v="California"/>
    <x v="20"/>
    <s v="San Francisco"/>
  </r>
  <r>
    <x v="0"/>
    <x v="0"/>
    <s v="California"/>
    <x v="20"/>
    <s v="Stonestown"/>
  </r>
  <r>
    <x v="0"/>
    <x v="0"/>
    <s v="California"/>
    <x v="21"/>
    <s v="Oakridge"/>
  </r>
  <r>
    <x v="0"/>
    <x v="0"/>
    <s v="California"/>
    <x v="22"/>
    <s v="Valley Fair"/>
  </r>
  <r>
    <x v="0"/>
    <x v="0"/>
    <s v="California"/>
    <x v="23"/>
    <s v="Third Street Promenade"/>
  </r>
  <r>
    <x v="0"/>
    <x v="0"/>
    <s v="California"/>
    <x v="24"/>
    <s v="Santa Rosa Plaza"/>
  </r>
  <r>
    <x v="0"/>
    <x v="0"/>
    <s v="California"/>
    <x v="25"/>
    <s v="Sherman Oaks"/>
  </r>
  <r>
    <x v="0"/>
    <x v="0"/>
    <s v="California"/>
    <x v="26"/>
    <s v="Simi Valley"/>
  </r>
  <r>
    <x v="0"/>
    <x v="0"/>
    <s v="California"/>
    <x v="27"/>
    <s v="The Oaks"/>
  </r>
  <r>
    <x v="0"/>
    <x v="0"/>
    <s v="Colorado"/>
    <x v="28"/>
    <s v="FlatIron Crossing"/>
  </r>
  <r>
    <x v="0"/>
    <x v="0"/>
    <s v="Colorado"/>
    <x v="29"/>
    <s v="Cherry Creek"/>
  </r>
  <r>
    <x v="0"/>
    <x v="0"/>
    <s v="Connecticut"/>
    <x v="30"/>
    <s v="Danbury Fair Mall"/>
  </r>
  <r>
    <x v="0"/>
    <x v="0"/>
    <s v="Connecticut"/>
    <x v="31"/>
    <s v="Westfarms"/>
  </r>
  <r>
    <x v="0"/>
    <x v="0"/>
    <s v="Florida"/>
    <x v="32"/>
    <s v="Aventura"/>
  </r>
  <r>
    <x v="0"/>
    <x v="0"/>
    <s v="Florida"/>
    <x v="33"/>
    <s v="Boca Raton"/>
  </r>
  <r>
    <x v="0"/>
    <x v="0"/>
    <s v="Florida"/>
    <x v="34"/>
    <s v="St. Johns Town Center"/>
  </r>
  <r>
    <x v="0"/>
    <x v="0"/>
    <s v="Florida"/>
    <x v="35"/>
    <s v="The Falls"/>
  </r>
  <r>
    <x v="0"/>
    <x v="0"/>
    <s v="Florida"/>
    <x v="36"/>
    <s v="Florida Mall"/>
  </r>
  <r>
    <x v="0"/>
    <x v="0"/>
    <s v="Florida"/>
    <x v="36"/>
    <s v="Millenia"/>
  </r>
  <r>
    <x v="0"/>
    <x v="0"/>
    <s v="Florida"/>
    <x v="37"/>
    <s v="The Gardens Mall"/>
  </r>
  <r>
    <x v="0"/>
    <x v="0"/>
    <s v="Florida"/>
    <x v="38"/>
    <s v="International Plaza"/>
  </r>
  <r>
    <x v="0"/>
    <x v="0"/>
    <s v="Georgia"/>
    <x v="39"/>
    <s v="North Point"/>
  </r>
  <r>
    <x v="0"/>
    <x v="0"/>
    <s v="Georgia"/>
    <x v="40"/>
    <s v="Lenox Square"/>
  </r>
  <r>
    <x v="0"/>
    <x v="0"/>
    <s v="Illinois"/>
    <x v="41"/>
    <s v="North Michigan Avenue"/>
  </r>
  <r>
    <x v="0"/>
    <x v="0"/>
    <s v="Illinois"/>
    <x v="42"/>
    <s v="Northbrook"/>
  </r>
  <r>
    <x v="0"/>
    <x v="0"/>
    <s v="Illinois"/>
    <x v="43"/>
    <s v="Oakbrook"/>
  </r>
  <r>
    <x v="0"/>
    <x v="0"/>
    <s v="Illinois"/>
    <x v="44"/>
    <s v="Woodfield"/>
  </r>
  <r>
    <x v="0"/>
    <x v="0"/>
    <s v="Maryland"/>
    <x v="45"/>
    <s v="Annapolis"/>
  </r>
  <r>
    <x v="0"/>
    <x v="0"/>
    <s v="Maryland"/>
    <x v="46"/>
    <s v="Bethesda Row"/>
  </r>
  <r>
    <x v="0"/>
    <x v="0"/>
    <s v="Maryland"/>
    <x v="46"/>
    <s v="Montgomery Mall"/>
  </r>
  <r>
    <x v="0"/>
    <x v="0"/>
    <s v="Massachusetts"/>
    <x v="47"/>
    <s v="South Shore"/>
  </r>
  <r>
    <x v="0"/>
    <x v="0"/>
    <s v="Massachusetts"/>
    <x v="48"/>
    <s v="Burlington"/>
  </r>
  <r>
    <x v="0"/>
    <x v="0"/>
    <s v="Massachusetts"/>
    <x v="49"/>
    <s v="CambridgeSide"/>
  </r>
  <r>
    <x v="0"/>
    <x v="0"/>
    <s v="Massachusetts"/>
    <x v="50"/>
    <s v="Chestnut Hill"/>
  </r>
  <r>
    <x v="0"/>
    <x v="0"/>
    <s v="Massachusetts"/>
    <x v="51"/>
    <s v="Derby Street"/>
  </r>
  <r>
    <x v="0"/>
    <x v="0"/>
    <s v="Michigan"/>
    <x v="52"/>
    <s v="Woodland"/>
  </r>
  <r>
    <x v="0"/>
    <x v="0"/>
    <s v="Michigan"/>
    <x v="53"/>
    <s v="Twelve Oaks"/>
  </r>
  <r>
    <x v="0"/>
    <x v="0"/>
    <s v="Minnesota"/>
    <x v="54"/>
    <s v="Mall of America"/>
  </r>
  <r>
    <x v="0"/>
    <x v="0"/>
    <s v="Minnesota"/>
    <x v="55"/>
    <s v="Southdale"/>
  </r>
  <r>
    <x v="0"/>
    <x v="0"/>
    <s v="Minnesota"/>
    <x v="56"/>
    <s v="Ridgedale"/>
  </r>
  <r>
    <x v="0"/>
    <x v="0"/>
    <s v="Missouri"/>
    <x v="57"/>
    <s v="West County"/>
  </r>
  <r>
    <x v="0"/>
    <x v="0"/>
    <s v="Missouri"/>
    <x v="58"/>
    <s v="Country Club Plaza"/>
  </r>
  <r>
    <x v="0"/>
    <x v="0"/>
    <s v="Nevada"/>
    <x v="59"/>
    <s v="Fashion Show"/>
  </r>
  <r>
    <x v="0"/>
    <x v="0"/>
    <s v="New Jersey"/>
    <x v="60"/>
    <s v="Bridgewater"/>
  </r>
  <r>
    <x v="0"/>
    <x v="0"/>
    <s v="New Jersey"/>
    <x v="61"/>
    <s v="Menlo Park"/>
  </r>
  <r>
    <x v="0"/>
    <x v="0"/>
    <s v="New Jersey"/>
    <x v="62"/>
    <s v="Freehold Raceway Mall"/>
  </r>
  <r>
    <x v="0"/>
    <x v="0"/>
    <s v="New Jersey"/>
    <x v="63"/>
    <s v="Sagemore"/>
  </r>
  <r>
    <x v="0"/>
    <x v="0"/>
    <s v="New Jersey"/>
    <x v="64"/>
    <s v="Garden State Plaza"/>
  </r>
  <r>
    <x v="0"/>
    <x v="0"/>
    <s v="New Jersey"/>
    <x v="65"/>
    <s v="Rockaway"/>
  </r>
  <r>
    <x v="0"/>
    <x v="0"/>
    <s v="New Jersey"/>
    <x v="66"/>
    <s v="Short Hills"/>
  </r>
  <r>
    <x v="0"/>
    <x v="0"/>
    <s v="New York"/>
    <x v="67"/>
    <s v="Crossgates"/>
  </r>
  <r>
    <x v="0"/>
    <x v="0"/>
    <s v="New York"/>
    <x v="68"/>
    <s v="Walden Galleria"/>
  </r>
  <r>
    <x v="0"/>
    <x v="0"/>
    <s v="New York"/>
    <x v="69"/>
    <s v="Roosevelt Field"/>
  </r>
  <r>
    <x v="0"/>
    <x v="0"/>
    <s v="New York"/>
    <x v="70"/>
    <s v="Walt Whitman"/>
  </r>
  <r>
    <x v="0"/>
    <x v="0"/>
    <s v="New York"/>
    <x v="71"/>
    <s v="Fifth Avenue"/>
  </r>
  <r>
    <x v="0"/>
    <x v="0"/>
    <s v="New York"/>
    <x v="71"/>
    <s v="SoHo"/>
  </r>
  <r>
    <x v="0"/>
    <x v="0"/>
    <s v="New York"/>
    <x v="72"/>
    <s v="Carousel"/>
  </r>
  <r>
    <x v="0"/>
    <x v="0"/>
    <s v="New York"/>
    <x v="73"/>
    <s v="Staten Island"/>
  </r>
  <r>
    <x v="0"/>
    <x v="0"/>
    <s v="New York"/>
    <x v="74"/>
    <s v="Eastview"/>
  </r>
  <r>
    <x v="0"/>
    <x v="0"/>
    <s v="New York"/>
    <x v="75"/>
    <s v="Palisades"/>
  </r>
  <r>
    <x v="0"/>
    <x v="0"/>
    <s v="North Carolina"/>
    <x v="76"/>
    <s v="SouthPark"/>
  </r>
  <r>
    <x v="0"/>
    <x v="0"/>
    <s v="North Carolina"/>
    <x v="77"/>
    <s v="Southpoint"/>
  </r>
  <r>
    <x v="0"/>
    <x v="0"/>
    <s v="Ohio"/>
    <x v="78"/>
    <s v="Kenwood Towne Centre"/>
  </r>
  <r>
    <x v="0"/>
    <x v="0"/>
    <s v="Ohio"/>
    <x v="79"/>
    <s v="Easton Town Center"/>
  </r>
  <r>
    <x v="0"/>
    <x v="0"/>
    <s v="Oregon"/>
    <x v="80"/>
    <s v="Pioneer Place"/>
  </r>
  <r>
    <x v="0"/>
    <x v="0"/>
    <s v="Oregon"/>
    <x v="81"/>
    <s v="Bridgeport Village"/>
  </r>
  <r>
    <x v="0"/>
    <x v="0"/>
    <s v="Pennsylvania"/>
    <x v="82"/>
    <s v="Suburban Square"/>
  </r>
  <r>
    <x v="0"/>
    <x v="0"/>
    <s v="Pennsylvania"/>
    <x v="83"/>
    <s v="King of Prussia"/>
  </r>
  <r>
    <x v="0"/>
    <x v="0"/>
    <s v="Pennsylvania"/>
    <x v="84"/>
    <s v="Shadyside"/>
  </r>
  <r>
    <x v="0"/>
    <x v="0"/>
    <s v="Tennessee"/>
    <x v="85"/>
    <s v="Saddle Creek"/>
  </r>
  <r>
    <x v="0"/>
    <x v="0"/>
    <s v="Tennessee"/>
    <x v="86"/>
    <s v="West Town Mall"/>
  </r>
  <r>
    <x v="0"/>
    <x v="0"/>
    <s v="Texas"/>
    <x v="87"/>
    <s v="Barton Creek"/>
  </r>
  <r>
    <x v="0"/>
    <x v="0"/>
    <s v="Texas"/>
    <x v="88"/>
    <s v="NorthPark Center"/>
  </r>
  <r>
    <x v="0"/>
    <x v="0"/>
    <s v="Texas"/>
    <x v="89"/>
    <s v="Knox Street"/>
  </r>
  <r>
    <x v="0"/>
    <x v="0"/>
    <s v="Texas"/>
    <x v="90"/>
    <s v="Houston Galleria"/>
  </r>
  <r>
    <x v="0"/>
    <x v="0"/>
    <s v="Texas"/>
    <x v="90"/>
    <s v="Memorial City"/>
  </r>
  <r>
    <x v="0"/>
    <x v="0"/>
    <s v="Texas"/>
    <x v="91"/>
    <s v="Willow Bend"/>
  </r>
  <r>
    <x v="0"/>
    <x v="0"/>
    <s v="Texas"/>
    <x v="92"/>
    <s v="La Cantera"/>
  </r>
  <r>
    <x v="0"/>
    <x v="0"/>
    <s v="Texas"/>
    <x v="93"/>
    <s v="Southlake Town Square"/>
  </r>
  <r>
    <x v="0"/>
    <x v="0"/>
    <s v="Virginia"/>
    <x v="94"/>
    <s v="Clarendon"/>
  </r>
  <r>
    <x v="0"/>
    <x v="0"/>
    <s v="Virginia"/>
    <x v="94"/>
    <s v="Pentagon City"/>
  </r>
  <r>
    <x v="0"/>
    <x v="0"/>
    <s v="Virginia"/>
    <x v="95"/>
    <s v="Tysons Corner"/>
  </r>
  <r>
    <x v="0"/>
    <x v="0"/>
    <s v="Washington"/>
    <x v="96"/>
    <s v="Bellevue Square"/>
  </r>
  <r>
    <x v="0"/>
    <x v="0"/>
    <s v="Washington"/>
    <x v="97"/>
    <s v="Alderwood Mall"/>
  </r>
  <r>
    <x v="0"/>
    <x v="0"/>
    <s v="Washington"/>
    <x v="98"/>
    <s v="University Village"/>
  </r>
  <r>
    <x v="0"/>
    <x v="1"/>
    <s v="n/a"/>
    <x v="99"/>
    <s v="&lt;b&gt;Bluewater&lt;/b&gt;"/>
  </r>
  <r>
    <x v="0"/>
    <x v="1"/>
    <s v="n/a"/>
    <x v="99"/>
    <s v="&lt;b&gt;Brent Cross&lt;/b&gt;"/>
  </r>
  <r>
    <x v="0"/>
    <x v="1"/>
    <s v="n/a"/>
    <x v="99"/>
    <s v="&lt;b&gt;Bullring&lt;/b&gt;"/>
  </r>
  <r>
    <x v="0"/>
    <x v="1"/>
    <s v="n/a"/>
    <x v="99"/>
    <s v="&lt;b&gt;Meadowhall&lt;/b&gt;"/>
  </r>
  <r>
    <x v="0"/>
    <x v="1"/>
    <s v="n/a"/>
    <x v="99"/>
    <s v="&lt;b&gt;Regent Street&lt;/b&gt;"/>
  </r>
  <r>
    <x v="0"/>
    <x v="1"/>
    <s v="n/a"/>
    <x v="99"/>
    <s v="&lt;b&gt;Trafford Centre&lt;/b&gt;"/>
  </r>
  <r>
    <x v="0"/>
    <x v="2"/>
    <s v="n/a"/>
    <x v="100"/>
    <s v="Nagoya Sakae"/>
  </r>
  <r>
    <x v="0"/>
    <x v="2"/>
    <s v="n/a"/>
    <x v="101"/>
    <s v="Fukuoka Tenjin"/>
  </r>
  <r>
    <x v="0"/>
    <x v="2"/>
    <s v="n/a"/>
    <x v="102"/>
    <s v="Sapporo"/>
  </r>
  <r>
    <x v="0"/>
    <x v="2"/>
    <s v="n/a"/>
    <x v="103"/>
    <s v="Ginza"/>
  </r>
  <r>
    <x v="0"/>
    <x v="3"/>
    <s v="n/a"/>
    <x v="99"/>
    <s v="&lt;b&gt;Yorkdale&lt;/b&gt;"/>
  </r>
  <r>
    <x v="0"/>
    <x v="3"/>
    <s v="n/a"/>
    <x v="99"/>
    <s v="&lt;b&gt;Eaton Centre&lt;/b&gt;"/>
  </r>
  <r>
    <x v="1"/>
    <x v="0"/>
    <s v="Arizona"/>
    <x v="0"/>
    <s v="Chandler Fashion Center"/>
  </r>
  <r>
    <x v="1"/>
    <x v="0"/>
    <s v="Arizona"/>
    <x v="1"/>
    <s v="Biltmore"/>
  </r>
  <r>
    <x v="1"/>
    <x v="0"/>
    <s v="California"/>
    <x v="2"/>
    <s v="Brea Mall"/>
  </r>
  <r>
    <x v="1"/>
    <x v="0"/>
    <s v="California"/>
    <x v="3"/>
    <s v="Burlingame"/>
  </r>
  <r>
    <x v="1"/>
    <x v="0"/>
    <s v="California"/>
    <x v="104"/>
    <s v="Topanga"/>
  </r>
  <r>
    <x v="1"/>
    <x v="0"/>
    <s v="California"/>
    <x v="105"/>
    <s v="Otay Ranch"/>
  </r>
  <r>
    <x v="1"/>
    <x v="0"/>
    <s v="California"/>
    <x v="4"/>
    <s v="Corte Madera"/>
  </r>
  <r>
    <x v="1"/>
    <x v="0"/>
    <s v="California"/>
    <x v="5"/>
    <s v="South Coast Plaza"/>
  </r>
  <r>
    <x v="1"/>
    <x v="0"/>
    <s v="California"/>
    <x v="6"/>
    <s v="Bay Street"/>
  </r>
  <r>
    <x v="1"/>
    <x v="0"/>
    <s v="California"/>
    <x v="7"/>
    <s v="Glendale Galleria"/>
  </r>
  <r>
    <x v="1"/>
    <x v="0"/>
    <s v="California"/>
    <x v="8"/>
    <s v="Irvine Spectrum Center"/>
  </r>
  <r>
    <x v="1"/>
    <x v="0"/>
    <s v="California"/>
    <x v="9"/>
    <s v="Beverly Center"/>
  </r>
  <r>
    <x v="1"/>
    <x v="0"/>
    <s v="California"/>
    <x v="9"/>
    <s v="Century City"/>
  </r>
  <r>
    <x v="1"/>
    <x v="0"/>
    <s v="California"/>
    <x v="9"/>
    <s v="The Grove"/>
  </r>
  <r>
    <x v="1"/>
    <x v="0"/>
    <s v="California"/>
    <x v="10"/>
    <s v="Manhattan Village"/>
  </r>
  <r>
    <x v="1"/>
    <x v="0"/>
    <s v="California"/>
    <x v="11"/>
    <s v="Mission Viejo"/>
  </r>
  <r>
    <x v="1"/>
    <x v="0"/>
    <s v="California"/>
    <x v="12"/>
    <s v="Fashion Island"/>
  </r>
  <r>
    <x v="1"/>
    <x v="0"/>
    <s v="California"/>
    <x v="13"/>
    <s v="Northridge"/>
  </r>
  <r>
    <x v="1"/>
    <x v="0"/>
    <s v="California"/>
    <x v="14"/>
    <s v="Palo Alto"/>
  </r>
  <r>
    <x v="1"/>
    <x v="0"/>
    <s v="California"/>
    <x v="14"/>
    <s v="Stanford Shopping Center"/>
  </r>
  <r>
    <x v="1"/>
    <x v="0"/>
    <s v="California"/>
    <x v="15"/>
    <s v="Pasadena"/>
  </r>
  <r>
    <x v="1"/>
    <x v="0"/>
    <s v="California"/>
    <x v="16"/>
    <s v="Stoneridge Mall"/>
  </r>
  <r>
    <x v="1"/>
    <x v="0"/>
    <s v="California"/>
    <x v="17"/>
    <s v="Victoria Gardens"/>
  </r>
  <r>
    <x v="1"/>
    <x v="0"/>
    <s v="California"/>
    <x v="18"/>
    <s v="Arden Fair"/>
  </r>
  <r>
    <x v="1"/>
    <x v="0"/>
    <s v="California"/>
    <x v="19"/>
    <s v="Fashion Valley"/>
  </r>
  <r>
    <x v="1"/>
    <x v="0"/>
    <s v="California"/>
    <x v="19"/>
    <s v="UTC"/>
  </r>
  <r>
    <x v="1"/>
    <x v="0"/>
    <s v="California"/>
    <x v="20"/>
    <s v="San Francisco"/>
  </r>
  <r>
    <x v="1"/>
    <x v="0"/>
    <s v="California"/>
    <x v="20"/>
    <s v="Stonestown"/>
  </r>
  <r>
    <x v="1"/>
    <x v="0"/>
    <s v="California"/>
    <x v="21"/>
    <s v="Oakridge"/>
  </r>
  <r>
    <x v="1"/>
    <x v="0"/>
    <s v="California"/>
    <x v="22"/>
    <s v="Valley Fair"/>
  </r>
  <r>
    <x v="1"/>
    <x v="0"/>
    <s v="California"/>
    <x v="23"/>
    <s v="Third Street Promenade"/>
  </r>
  <r>
    <x v="1"/>
    <x v="0"/>
    <s v="California"/>
    <x v="24"/>
    <s v="Santa Rosa Plaza"/>
  </r>
  <r>
    <x v="1"/>
    <x v="0"/>
    <s v="California"/>
    <x v="25"/>
    <s v="Sherman Oaks"/>
  </r>
  <r>
    <x v="1"/>
    <x v="0"/>
    <s v="California"/>
    <x v="26"/>
    <s v="Simi Valley"/>
  </r>
  <r>
    <x v="1"/>
    <x v="0"/>
    <s v="California"/>
    <x v="27"/>
    <s v="The Oaks"/>
  </r>
  <r>
    <x v="1"/>
    <x v="0"/>
    <s v="Colorado"/>
    <x v="106"/>
    <s v="Twenty Ninth Street"/>
  </r>
  <r>
    <x v="1"/>
    <x v="0"/>
    <s v="Colorado"/>
    <x v="28"/>
    <s v="FlatIron Crossing"/>
  </r>
  <r>
    <x v="1"/>
    <x v="0"/>
    <s v="Colorado"/>
    <x v="29"/>
    <s v="Cherry Creek"/>
  </r>
  <r>
    <x v="1"/>
    <x v="0"/>
    <s v="Colorado"/>
    <x v="107"/>
    <s v="Aspen Grove"/>
  </r>
  <r>
    <x v="1"/>
    <x v="0"/>
    <s v="Connecticut"/>
    <x v="30"/>
    <s v="Danbury Fair Mall"/>
  </r>
  <r>
    <x v="1"/>
    <x v="0"/>
    <s v="Connecticut"/>
    <x v="31"/>
    <s v="Westfarms"/>
  </r>
  <r>
    <x v="1"/>
    <x v="0"/>
    <s v="Florida"/>
    <x v="32"/>
    <s v="Aventura"/>
  </r>
  <r>
    <x v="1"/>
    <x v="0"/>
    <s v="Florida"/>
    <x v="33"/>
    <s v="Boca Raton"/>
  </r>
  <r>
    <x v="1"/>
    <x v="0"/>
    <s v="Florida"/>
    <x v="108"/>
    <s v="Coconut Point"/>
  </r>
  <r>
    <x v="1"/>
    <x v="0"/>
    <s v="Florida"/>
    <x v="109"/>
    <s v="The Galleria"/>
  </r>
  <r>
    <x v="1"/>
    <x v="0"/>
    <s v="Florida"/>
    <x v="34"/>
    <s v="St. Johns Town Center"/>
  </r>
  <r>
    <x v="1"/>
    <x v="0"/>
    <s v="Florida"/>
    <x v="35"/>
    <s v="The Falls"/>
  </r>
  <r>
    <x v="1"/>
    <x v="0"/>
    <s v="Florida"/>
    <x v="110"/>
    <s v="Lincoln Road"/>
  </r>
  <r>
    <x v="1"/>
    <x v="0"/>
    <s v="Florida"/>
    <x v="111"/>
    <s v="Waterside Shops"/>
  </r>
  <r>
    <x v="1"/>
    <x v="0"/>
    <s v="Florida"/>
    <x v="36"/>
    <s v="Florida Mall"/>
  </r>
  <r>
    <x v="1"/>
    <x v="0"/>
    <s v="Florida"/>
    <x v="36"/>
    <s v="Millenia"/>
  </r>
  <r>
    <x v="1"/>
    <x v="0"/>
    <s v="Florida"/>
    <x v="37"/>
    <s v="The Gardens Mall"/>
  </r>
  <r>
    <x v="1"/>
    <x v="0"/>
    <s v="Florida"/>
    <x v="38"/>
    <s v="International Plaza"/>
  </r>
  <r>
    <x v="1"/>
    <x v="0"/>
    <s v="Georgia"/>
    <x v="39"/>
    <s v="North Point"/>
  </r>
  <r>
    <x v="1"/>
    <x v="0"/>
    <s v="Georgia"/>
    <x v="40"/>
    <s v="Lenox Square"/>
  </r>
  <r>
    <x v="1"/>
    <x v="0"/>
    <s v="Hawaii"/>
    <x v="112"/>
    <s v="Ala Moana"/>
  </r>
  <r>
    <x v="1"/>
    <x v="0"/>
    <s v="Illinois"/>
    <x v="41"/>
    <s v="North Michigan Avenue"/>
  </r>
  <r>
    <x v="1"/>
    <x v="0"/>
    <s v="Illinois"/>
    <x v="42"/>
    <s v="Northbrook"/>
  </r>
  <r>
    <x v="1"/>
    <x v="0"/>
    <s v="Illinois"/>
    <x v="43"/>
    <s v="Oakbrook"/>
  </r>
  <r>
    <x v="1"/>
    <x v="0"/>
    <s v="Illinois"/>
    <x v="44"/>
    <s v="Woodfield"/>
  </r>
  <r>
    <x v="1"/>
    <x v="0"/>
    <s v="Maryland"/>
    <x v="45"/>
    <s v="Annapolis"/>
  </r>
  <r>
    <x v="1"/>
    <x v="0"/>
    <s v="Maryland"/>
    <x v="46"/>
    <s v="Bethesda Row"/>
  </r>
  <r>
    <x v="1"/>
    <x v="0"/>
    <s v="Maryland"/>
    <x v="46"/>
    <s v="Montgomery Mall"/>
  </r>
  <r>
    <x v="1"/>
    <x v="0"/>
    <s v="Maryland"/>
    <x v="113"/>
    <s v="Columbia"/>
  </r>
  <r>
    <x v="1"/>
    <x v="0"/>
    <s v="Massachusetts"/>
    <x v="47"/>
    <s v="South Shore"/>
  </r>
  <r>
    <x v="1"/>
    <x v="0"/>
    <s v="Massachusetts"/>
    <x v="48"/>
    <s v="Burlington"/>
  </r>
  <r>
    <x v="1"/>
    <x v="0"/>
    <s v="Massachusetts"/>
    <x v="49"/>
    <s v="CambridgeSide"/>
  </r>
  <r>
    <x v="1"/>
    <x v="0"/>
    <s v="Massachusetts"/>
    <x v="50"/>
    <s v="Chestnut Hill"/>
  </r>
  <r>
    <x v="1"/>
    <x v="0"/>
    <s v="Massachusetts"/>
    <x v="51"/>
    <s v="Derby Street"/>
  </r>
  <r>
    <x v="1"/>
    <x v="0"/>
    <s v="Michigan"/>
    <x v="52"/>
    <s v="Woodland"/>
  </r>
  <r>
    <x v="1"/>
    <x v="0"/>
    <s v="Michigan"/>
    <x v="53"/>
    <s v="Twelve Oaks"/>
  </r>
  <r>
    <x v="1"/>
    <x v="0"/>
    <s v="Minnesota"/>
    <x v="54"/>
    <s v="Mall of America"/>
  </r>
  <r>
    <x v="1"/>
    <x v="0"/>
    <s v="Minnesota"/>
    <x v="55"/>
    <s v="Southdale"/>
  </r>
  <r>
    <x v="1"/>
    <x v="0"/>
    <s v="Minnesota"/>
    <x v="56"/>
    <s v="Ridgedale"/>
  </r>
  <r>
    <x v="1"/>
    <x v="0"/>
    <s v="Missouri"/>
    <x v="57"/>
    <s v="West County"/>
  </r>
  <r>
    <x v="1"/>
    <x v="0"/>
    <s v="Missouri"/>
    <x v="58"/>
    <s v="Country Club Plaza"/>
  </r>
  <r>
    <x v="1"/>
    <x v="0"/>
    <s v="Nevada"/>
    <x v="59"/>
    <s v="Fashion Show"/>
  </r>
  <r>
    <x v="1"/>
    <x v="0"/>
    <s v="New Jersey"/>
    <x v="114"/>
    <s v="The Pier"/>
  </r>
  <r>
    <x v="1"/>
    <x v="0"/>
    <s v="New Jersey"/>
    <x v="60"/>
    <s v="Bridgewater"/>
  </r>
  <r>
    <x v="1"/>
    <x v="0"/>
    <s v="New Jersey"/>
    <x v="61"/>
    <s v="Menlo Park"/>
  </r>
  <r>
    <x v="1"/>
    <x v="0"/>
    <s v="New Jersey"/>
    <x v="62"/>
    <s v="Freehold Raceway Mall"/>
  </r>
  <r>
    <x v="1"/>
    <x v="0"/>
    <s v="New Jersey"/>
    <x v="63"/>
    <s v="Sagemore"/>
  </r>
  <r>
    <x v="1"/>
    <x v="0"/>
    <s v="New Jersey"/>
    <x v="64"/>
    <s v="Garden State Plaza"/>
  </r>
  <r>
    <x v="1"/>
    <x v="0"/>
    <s v="New Jersey"/>
    <x v="65"/>
    <s v="Rockaway"/>
  </r>
  <r>
    <x v="1"/>
    <x v="0"/>
    <s v="New Jersey"/>
    <x v="66"/>
    <s v="Short Hills"/>
  </r>
  <r>
    <x v="1"/>
    <x v="0"/>
    <s v="New York"/>
    <x v="67"/>
    <s v="Crossgates"/>
  </r>
  <r>
    <x v="1"/>
    <x v="0"/>
    <s v="New York"/>
    <x v="68"/>
    <s v="Walden Galleria"/>
  </r>
  <r>
    <x v="1"/>
    <x v="0"/>
    <s v="New York"/>
    <x v="69"/>
    <s v="Roosevelt Field"/>
  </r>
  <r>
    <x v="1"/>
    <x v="0"/>
    <s v="New York"/>
    <x v="70"/>
    <s v="Walt Whitman"/>
  </r>
  <r>
    <x v="1"/>
    <x v="0"/>
    <s v="New York"/>
    <x v="115"/>
    <s v="Smith Haven"/>
  </r>
  <r>
    <x v="1"/>
    <x v="0"/>
    <s v="New York"/>
    <x v="71"/>
    <s v="Fifth Avenue"/>
  </r>
  <r>
    <x v="1"/>
    <x v="0"/>
    <s v="New York"/>
    <x v="71"/>
    <s v="SoHo"/>
  </r>
  <r>
    <x v="1"/>
    <x v="0"/>
    <s v="New York"/>
    <x v="72"/>
    <s v="Carousel"/>
  </r>
  <r>
    <x v="1"/>
    <x v="0"/>
    <s v="New York"/>
    <x v="73"/>
    <s v="Staten Island"/>
  </r>
  <r>
    <x v="1"/>
    <x v="0"/>
    <s v="New York"/>
    <x v="74"/>
    <s v="Eastview"/>
  </r>
  <r>
    <x v="1"/>
    <x v="0"/>
    <s v="New York"/>
    <x v="75"/>
    <s v="Palisades"/>
  </r>
  <r>
    <x v="1"/>
    <x v="0"/>
    <s v="North Carolina"/>
    <x v="76"/>
    <s v="SouthPark"/>
  </r>
  <r>
    <x v="1"/>
    <x v="0"/>
    <s v="North Carolina"/>
    <x v="77"/>
    <s v="Southpoint"/>
  </r>
  <r>
    <x v="1"/>
    <x v="0"/>
    <s v="Ohio"/>
    <x v="78"/>
    <s v="Kenwood Towne Centre"/>
  </r>
  <r>
    <x v="1"/>
    <x v="0"/>
    <s v="Ohio"/>
    <x v="79"/>
    <s v="Easton Town Center"/>
  </r>
  <r>
    <x v="1"/>
    <x v="0"/>
    <s v="Oregon"/>
    <x v="80"/>
    <s v="Pioneer Place"/>
  </r>
  <r>
    <x v="1"/>
    <x v="0"/>
    <s v="Oregon"/>
    <x v="81"/>
    <s v="Bridgeport Village"/>
  </r>
  <r>
    <x v="1"/>
    <x v="0"/>
    <s v="Pennsylvania"/>
    <x v="82"/>
    <s v="Suburban Square"/>
  </r>
  <r>
    <x v="1"/>
    <x v="0"/>
    <s v="Pennsylvania"/>
    <x v="83"/>
    <s v="King of Prussia"/>
  </r>
  <r>
    <x v="1"/>
    <x v="0"/>
    <s v="Pennsylvania"/>
    <x v="84"/>
    <s v="Shadyside"/>
  </r>
  <r>
    <x v="1"/>
    <x v="0"/>
    <s v="Tennessee"/>
    <x v="85"/>
    <s v="Saddle Creek"/>
  </r>
  <r>
    <x v="1"/>
    <x v="0"/>
    <s v="Tennessee"/>
    <x v="86"/>
    <s v="West Town Mall"/>
  </r>
  <r>
    <x v="1"/>
    <x v="0"/>
    <s v="Texas"/>
    <x v="87"/>
    <s v="Barton Creek"/>
  </r>
  <r>
    <x v="1"/>
    <x v="0"/>
    <s v="Texas"/>
    <x v="87"/>
    <s v="The Domain"/>
  </r>
  <r>
    <x v="1"/>
    <x v="0"/>
    <s v="Texas"/>
    <x v="88"/>
    <s v="NorthPark Center"/>
  </r>
  <r>
    <x v="1"/>
    <x v="0"/>
    <s v="Texas"/>
    <x v="116"/>
    <s v="Baybrook"/>
  </r>
  <r>
    <x v="1"/>
    <x v="0"/>
    <s v="Texas"/>
    <x v="89"/>
    <s v="Knox Street"/>
  </r>
  <r>
    <x v="1"/>
    <x v="0"/>
    <s v="Texas"/>
    <x v="90"/>
    <s v="Houston Galleria"/>
  </r>
  <r>
    <x v="1"/>
    <x v="0"/>
    <s v="Texas"/>
    <x v="90"/>
    <s v="Memorial City"/>
  </r>
  <r>
    <x v="1"/>
    <x v="0"/>
    <s v="Texas"/>
    <x v="91"/>
    <s v="Willow Bend"/>
  </r>
  <r>
    <x v="1"/>
    <x v="0"/>
    <s v="Texas"/>
    <x v="92"/>
    <s v="La Cantera"/>
  </r>
  <r>
    <x v="1"/>
    <x v="0"/>
    <s v="Texas"/>
    <x v="93"/>
    <s v="Southlake Town Square"/>
  </r>
  <r>
    <x v="1"/>
    <x v="0"/>
    <s v="Texas"/>
    <x v="117"/>
    <s v="First Colony Mall"/>
  </r>
  <r>
    <x v="1"/>
    <x v="0"/>
    <s v="Virginia"/>
    <x v="94"/>
    <s v="Clarendon"/>
  </r>
  <r>
    <x v="1"/>
    <x v="0"/>
    <s v="Virginia"/>
    <x v="94"/>
    <s v="Pentagon City"/>
  </r>
  <r>
    <x v="1"/>
    <x v="0"/>
    <s v="Virginia"/>
    <x v="95"/>
    <s v="Tysons Corner"/>
  </r>
  <r>
    <x v="1"/>
    <x v="0"/>
    <s v="Virginia"/>
    <x v="118"/>
    <s v="MacArthur Center"/>
  </r>
  <r>
    <x v="1"/>
    <x v="0"/>
    <s v="Washington"/>
    <x v="96"/>
    <s v="Bellevue Square"/>
  </r>
  <r>
    <x v="1"/>
    <x v="0"/>
    <s v="Washington"/>
    <x v="97"/>
    <s v="Alderwood Mall"/>
  </r>
  <r>
    <x v="1"/>
    <x v="0"/>
    <s v="Washington"/>
    <x v="98"/>
    <s v="University Village"/>
  </r>
  <r>
    <x v="1"/>
    <x v="1"/>
    <s v="n/a"/>
    <x v="119"/>
    <s v="&lt;b&gt;Birmingham"/>
  </r>
  <r>
    <x v="1"/>
    <x v="1"/>
    <s v="n/a"/>
    <x v="120"/>
    <s v="&lt;b&gt;Kent"/>
  </r>
  <r>
    <x v="1"/>
    <x v="1"/>
    <s v="n/a"/>
    <x v="121"/>
    <s v="&lt;b&gt;Kingston"/>
  </r>
  <r>
    <x v="1"/>
    <x v="1"/>
    <s v="n/a"/>
    <x v="122"/>
    <s v="&lt;b&gt;London"/>
  </r>
  <r>
    <x v="1"/>
    <x v="1"/>
    <s v="n/a"/>
    <x v="123"/>
    <s v="&lt;b&gt;London"/>
  </r>
  <r>
    <x v="1"/>
    <x v="1"/>
    <s v="n/a"/>
    <x v="124"/>
    <s v="&lt;b&gt;Manchester"/>
  </r>
  <r>
    <x v="1"/>
    <x v="1"/>
    <s v="n/a"/>
    <x v="125"/>
    <s v="&lt;b&gt;Manchester"/>
  </r>
  <r>
    <x v="1"/>
    <x v="1"/>
    <s v="n/a"/>
    <x v="126"/>
    <s v="&lt;b&gt;Sheffield"/>
  </r>
  <r>
    <x v="1"/>
    <x v="1"/>
    <s v="n/a"/>
    <x v="127"/>
    <s v="&lt;b&gt;Southampton"/>
  </r>
  <r>
    <x v="1"/>
    <x v="2"/>
    <s v="n/a"/>
    <x v="99"/>
    <s v="&lt;b&gt;Nagoya Sakae&lt;/b&gt;"/>
  </r>
  <r>
    <x v="1"/>
    <x v="2"/>
    <s v="n/a"/>
    <x v="99"/>
    <s v="&lt;b&gt;Fukuoka Tenjin&lt;/b&gt;"/>
  </r>
  <r>
    <x v="1"/>
    <x v="2"/>
    <s v="n/a"/>
    <x v="99"/>
    <s v="&lt;b&gt;Shinsaibashi&lt;/b&gt;"/>
  </r>
  <r>
    <x v="1"/>
    <x v="2"/>
    <s v="n/a"/>
    <x v="99"/>
    <s v="&lt;b&gt;Sapporo&lt;/b&gt;"/>
  </r>
  <r>
    <x v="1"/>
    <x v="2"/>
    <s v="n/a"/>
    <x v="99"/>
    <s v="&lt;b&gt;Sendai Ichibancho&lt;/b&gt;"/>
  </r>
  <r>
    <x v="1"/>
    <x v="2"/>
    <s v="n/a"/>
    <x v="99"/>
    <s v="&lt;b&gt;Ginza&lt;/b&gt;"/>
  </r>
  <r>
    <x v="1"/>
    <x v="2"/>
    <s v="n/a"/>
    <x v="99"/>
    <s v="&lt;b&gt;Shibuya&lt;/b&gt;"/>
  </r>
  <r>
    <x v="1"/>
    <x v="3"/>
    <s v="n/a"/>
    <x v="99"/>
    <s v="&lt;b&gt;Carrefour Laval&lt;/b&gt;"/>
  </r>
  <r>
    <x v="1"/>
    <x v="3"/>
    <s v="n/a"/>
    <x v="99"/>
    <s v="&lt;b&gt;Eaton Centre&lt;/b&gt;"/>
  </r>
  <r>
    <x v="1"/>
    <x v="3"/>
    <s v="n/a"/>
    <x v="99"/>
    <s v="&lt;b&gt;Sherway Gardens&lt;/b&gt;"/>
  </r>
  <r>
    <x v="1"/>
    <x v="3"/>
    <s v="n/a"/>
    <x v="99"/>
    <s v="&lt;b&gt;Yorkdale&lt;/b&gt;"/>
  </r>
  <r>
    <x v="1"/>
    <x v="4"/>
    <s v="n/a"/>
    <x v="128"/>
    <s v="&lt;b&gt;Roma"/>
  </r>
  <r>
    <x v="2"/>
    <x v="1"/>
    <s v="n/a"/>
    <x v="129"/>
    <s v="&lt;b&gt;Birmingham"/>
  </r>
  <r>
    <x v="2"/>
    <x v="1"/>
    <s v="n/a"/>
    <x v="130"/>
    <s v="&lt;b&gt;Cambridge"/>
  </r>
  <r>
    <x v="2"/>
    <x v="1"/>
    <s v="n/a"/>
    <x v="131"/>
    <s v="&lt;b&gt;Essex"/>
  </r>
  <r>
    <x v="2"/>
    <x v="1"/>
    <s v="n/a"/>
    <x v="132"/>
    <s v="&lt;b&gt;Exeter"/>
  </r>
  <r>
    <x v="2"/>
    <x v="1"/>
    <s v="n/a"/>
    <x v="133"/>
    <s v="&lt;b&gt;Glasgow"/>
  </r>
  <r>
    <x v="2"/>
    <x v="1"/>
    <s v="n/a"/>
    <x v="134"/>
    <s v="&lt;b&gt;Kent"/>
  </r>
  <r>
    <x v="2"/>
    <x v="1"/>
    <s v="n/a"/>
    <x v="135"/>
    <s v="&lt;b&gt;Kingston"/>
  </r>
  <r>
    <x v="2"/>
    <x v="1"/>
    <s v="n/a"/>
    <x v="136"/>
    <s v="&lt;b&gt;Liverpool"/>
  </r>
  <r>
    <x v="2"/>
    <x v="1"/>
    <s v="n/a"/>
    <x v="137"/>
    <s v="&lt;b&gt;London"/>
  </r>
  <r>
    <x v="2"/>
    <x v="1"/>
    <s v="n/a"/>
    <x v="138"/>
    <s v="&lt;b&gt;London"/>
  </r>
  <r>
    <x v="2"/>
    <x v="1"/>
    <s v="n/a"/>
    <x v="139"/>
    <s v="&lt;b&gt;Manchester"/>
  </r>
  <r>
    <x v="2"/>
    <x v="1"/>
    <s v="n/a"/>
    <x v="140"/>
    <s v="&lt;b&gt;Manchester"/>
  </r>
  <r>
    <x v="2"/>
    <x v="1"/>
    <s v="n/a"/>
    <x v="141"/>
    <s v="&lt;b&gt;Milton Keynes"/>
  </r>
  <r>
    <x v="2"/>
    <x v="1"/>
    <s v="n/a"/>
    <x v="142"/>
    <s v="&lt;b&gt;Sheffield"/>
  </r>
  <r>
    <x v="2"/>
    <x v="1"/>
    <s v="n/a"/>
    <x v="143"/>
    <s v="&lt;b&gt;Solihull"/>
  </r>
  <r>
    <x v="2"/>
    <x v="1"/>
    <s v="n/a"/>
    <x v="144"/>
    <s v="&lt;b&gt;Southampton"/>
  </r>
  <r>
    <x v="2"/>
    <x v="0"/>
    <s v="n/a"/>
    <x v="145"/>
    <s v="The Summit"/>
  </r>
  <r>
    <x v="2"/>
    <x v="0"/>
    <s v="n/a"/>
    <x v="146"/>
    <s v="Bridge Street"/>
  </r>
  <r>
    <x v="2"/>
    <x v="0"/>
    <s v="n/a"/>
    <x v="0"/>
    <s v="Chandler Fashion Center"/>
  </r>
  <r>
    <x v="2"/>
    <x v="0"/>
    <s v="n/a"/>
    <x v="147"/>
    <s v="SanTan Village"/>
  </r>
  <r>
    <x v="2"/>
    <x v="0"/>
    <s v="n/a"/>
    <x v="7"/>
    <s v="Arrowhead"/>
  </r>
  <r>
    <x v="2"/>
    <x v="0"/>
    <s v="n/a"/>
    <x v="1"/>
    <s v="Biltmore"/>
  </r>
  <r>
    <x v="2"/>
    <x v="0"/>
    <s v="n/a"/>
    <x v="148"/>
    <s v="La Encantada"/>
  </r>
  <r>
    <x v="2"/>
    <x v="0"/>
    <s v="n/a"/>
    <x v="2"/>
    <s v="Brea Mall"/>
  </r>
  <r>
    <x v="2"/>
    <x v="0"/>
    <s v="n/a"/>
    <x v="3"/>
    <s v="Burlingame"/>
  </r>
  <r>
    <x v="2"/>
    <x v="0"/>
    <s v="n/a"/>
    <x v="104"/>
    <s v="Topanga"/>
  </r>
  <r>
    <x v="2"/>
    <x v="0"/>
    <s v="n/a"/>
    <x v="105"/>
    <s v="Otay Ranch"/>
  </r>
  <r>
    <x v="2"/>
    <x v="0"/>
    <s v="n/a"/>
    <x v="4"/>
    <s v="Corte Madera"/>
  </r>
  <r>
    <x v="2"/>
    <x v="0"/>
    <s v="n/a"/>
    <x v="5"/>
    <s v="South Coast Plaza"/>
  </r>
  <r>
    <x v="2"/>
    <x v="0"/>
    <s v="n/a"/>
    <x v="6"/>
    <s v="Bay Street"/>
  </r>
  <r>
    <x v="2"/>
    <x v="0"/>
    <s v="n/a"/>
    <x v="149"/>
    <s v="Fashion Fair"/>
  </r>
  <r>
    <x v="2"/>
    <x v="0"/>
    <s v="n/a"/>
    <x v="7"/>
    <s v="Glendale Galleria"/>
  </r>
  <r>
    <x v="2"/>
    <x v="0"/>
    <s v="n/a"/>
    <x v="8"/>
    <s v="Irvine Spectrum Center"/>
  </r>
  <r>
    <x v="2"/>
    <x v="0"/>
    <s v="n/a"/>
    <x v="9"/>
    <s v="Beverly Center"/>
  </r>
  <r>
    <x v="2"/>
    <x v="0"/>
    <s v="n/a"/>
    <x v="9"/>
    <s v="Century City"/>
  </r>
  <r>
    <x v="2"/>
    <x v="0"/>
    <s v="n/a"/>
    <x v="9"/>
    <s v="The Grove"/>
  </r>
  <r>
    <x v="2"/>
    <x v="0"/>
    <s v="n/a"/>
    <x v="150"/>
    <s v="Los Gatos"/>
  </r>
  <r>
    <x v="2"/>
    <x v="0"/>
    <s v="n/a"/>
    <x v="10"/>
    <s v="Manhattan Village"/>
  </r>
  <r>
    <x v="2"/>
    <x v="0"/>
    <s v="n/a"/>
    <x v="11"/>
    <s v="Mission Viejo"/>
  </r>
  <r>
    <x v="2"/>
    <x v="0"/>
    <s v="n/a"/>
    <x v="12"/>
    <s v="Fashion Island"/>
  </r>
  <r>
    <x v="2"/>
    <x v="0"/>
    <s v="n/a"/>
    <x v="13"/>
    <s v="Northridge"/>
  </r>
  <r>
    <x v="2"/>
    <x v="0"/>
    <s v="n/a"/>
    <x v="14"/>
    <s v="Palo Alto"/>
  </r>
  <r>
    <x v="2"/>
    <x v="0"/>
    <s v="n/a"/>
    <x v="14"/>
    <s v="Stanford Shopping Center"/>
  </r>
  <r>
    <x v="2"/>
    <x v="0"/>
    <s v="n/a"/>
    <x v="15"/>
    <s v="Pasadena"/>
  </r>
  <r>
    <x v="2"/>
    <x v="0"/>
    <s v="n/a"/>
    <x v="16"/>
    <s v="Stoneridge Mall"/>
  </r>
  <r>
    <x v="2"/>
    <x v="0"/>
    <s v="n/a"/>
    <x v="17"/>
    <s v="Victoria Gardens"/>
  </r>
  <r>
    <x v="2"/>
    <x v="0"/>
    <s v="n/a"/>
    <x v="18"/>
    <s v="Arden Fair"/>
  </r>
  <r>
    <x v="2"/>
    <x v="0"/>
    <s v="n/a"/>
    <x v="19"/>
    <s v="Fashion Valley"/>
  </r>
  <r>
    <x v="2"/>
    <x v="0"/>
    <s v="n/a"/>
    <x v="19"/>
    <s v="UTC"/>
  </r>
  <r>
    <x v="2"/>
    <x v="0"/>
    <s v="n/a"/>
    <x v="20"/>
    <s v="Chestnut Street"/>
  </r>
  <r>
    <x v="2"/>
    <x v="0"/>
    <s v="n/a"/>
    <x v="20"/>
    <s v="San Francisco"/>
  </r>
  <r>
    <x v="2"/>
    <x v="0"/>
    <s v="n/a"/>
    <x v="20"/>
    <s v="Stonestown"/>
  </r>
  <r>
    <x v="2"/>
    <x v="0"/>
    <s v="n/a"/>
    <x v="21"/>
    <s v="Oakridge"/>
  </r>
  <r>
    <x v="2"/>
    <x v="0"/>
    <s v="n/a"/>
    <x v="151"/>
    <s v="Higuera Street"/>
  </r>
  <r>
    <x v="2"/>
    <x v="0"/>
    <s v="n/a"/>
    <x v="22"/>
    <s v="Valley Fair"/>
  </r>
  <r>
    <x v="2"/>
    <x v="0"/>
    <s v="n/a"/>
    <x v="23"/>
    <s v="Third Street Promenade"/>
  </r>
  <r>
    <x v="2"/>
    <x v="0"/>
    <s v="n/a"/>
    <x v="24"/>
    <s v="Santa Rosa Plaza"/>
  </r>
  <r>
    <x v="2"/>
    <x v="0"/>
    <s v="n/a"/>
    <x v="25"/>
    <s v="Sherman Oaks"/>
  </r>
  <r>
    <x v="2"/>
    <x v="0"/>
    <s v="n/a"/>
    <x v="26"/>
    <s v="Simi Valley"/>
  </r>
  <r>
    <x v="2"/>
    <x v="0"/>
    <s v="n/a"/>
    <x v="27"/>
    <s v="The Oaks"/>
  </r>
  <r>
    <x v="2"/>
    <x v="0"/>
    <s v="n/a"/>
    <x v="152"/>
    <s v="Walnut Creek"/>
  </r>
  <r>
    <x v="2"/>
    <x v="0"/>
    <s v="n/a"/>
    <x v="106"/>
    <s v="Twenty Ninth Street"/>
  </r>
  <r>
    <x v="2"/>
    <x v="0"/>
    <s v="n/a"/>
    <x v="28"/>
    <s v="FlatIron Crossing"/>
  </r>
  <r>
    <x v="2"/>
    <x v="0"/>
    <s v="n/a"/>
    <x v="29"/>
    <s v="Cherry Creek"/>
  </r>
  <r>
    <x v="2"/>
    <x v="0"/>
    <s v="n/a"/>
    <x v="107"/>
    <s v="Aspen Grove"/>
  </r>
  <r>
    <x v="2"/>
    <x v="0"/>
    <s v="n/a"/>
    <x v="153"/>
    <s v="Park Meadows"/>
  </r>
  <r>
    <x v="2"/>
    <x v="0"/>
    <s v="n/a"/>
    <x v="30"/>
    <s v="Danbury Fair Mall"/>
  </r>
  <r>
    <x v="2"/>
    <x v="0"/>
    <s v="n/a"/>
    <x v="31"/>
    <s v="Westfarms"/>
  </r>
  <r>
    <x v="2"/>
    <x v="0"/>
    <s v="n/a"/>
    <x v="154"/>
    <s v="Stamford"/>
  </r>
  <r>
    <x v="2"/>
    <x v="0"/>
    <s v="n/a"/>
    <x v="155"/>
    <s v="Christiana Mall"/>
  </r>
  <r>
    <x v="2"/>
    <x v="0"/>
    <s v="n/a"/>
    <x v="32"/>
    <s v="Aventura"/>
  </r>
  <r>
    <x v="2"/>
    <x v="0"/>
    <s v="n/a"/>
    <x v="156"/>
    <s v="Brandon"/>
  </r>
  <r>
    <x v="2"/>
    <x v="0"/>
    <s v="n/a"/>
    <x v="33"/>
    <s v="Boca Raton"/>
  </r>
  <r>
    <x v="2"/>
    <x v="0"/>
    <s v="n/a"/>
    <x v="108"/>
    <s v="Coconut Point"/>
  </r>
  <r>
    <x v="2"/>
    <x v="0"/>
    <s v="n/a"/>
    <x v="109"/>
    <s v="The Galleria"/>
  </r>
  <r>
    <x v="2"/>
    <x v="0"/>
    <s v="n/a"/>
    <x v="34"/>
    <s v="St. Johns Town Center"/>
  </r>
  <r>
    <x v="2"/>
    <x v="0"/>
    <s v="n/a"/>
    <x v="35"/>
    <s v="The Falls"/>
  </r>
  <r>
    <x v="2"/>
    <x v="0"/>
    <s v="n/a"/>
    <x v="110"/>
    <s v="Lincoln Road"/>
  </r>
  <r>
    <x v="2"/>
    <x v="0"/>
    <s v="n/a"/>
    <x v="111"/>
    <s v="Waterside Shops"/>
  </r>
  <r>
    <x v="2"/>
    <x v="0"/>
    <s v="n/a"/>
    <x v="36"/>
    <s v="Florida Mall"/>
  </r>
  <r>
    <x v="2"/>
    <x v="0"/>
    <s v="n/a"/>
    <x v="36"/>
    <s v="Millenia"/>
  </r>
  <r>
    <x v="2"/>
    <x v="0"/>
    <s v="n/a"/>
    <x v="37"/>
    <s v="The Gardens Mall"/>
  </r>
  <r>
    <x v="2"/>
    <x v="0"/>
    <s v="n/a"/>
    <x v="38"/>
    <s v="International Plaza"/>
  </r>
  <r>
    <x v="2"/>
    <x v="0"/>
    <s v="n/a"/>
    <x v="157"/>
    <s v="Wellington Green"/>
  </r>
  <r>
    <x v="2"/>
    <x v="0"/>
    <s v="n/a"/>
    <x v="39"/>
    <s v="North Point"/>
  </r>
  <r>
    <x v="2"/>
    <x v="0"/>
    <s v="n/a"/>
    <x v="40"/>
    <s v="Lenox Square"/>
  </r>
  <r>
    <x v="2"/>
    <x v="0"/>
    <s v="n/a"/>
    <x v="40"/>
    <s v="Perimeter"/>
  </r>
  <r>
    <x v="2"/>
    <x v="0"/>
    <s v="n/a"/>
    <x v="158"/>
    <s v="Mall of Georgia"/>
  </r>
  <r>
    <x v="2"/>
    <x v="0"/>
    <s v="n/a"/>
    <x v="112"/>
    <s v="Ala Moana"/>
  </r>
  <r>
    <x v="2"/>
    <x v="0"/>
    <s v="n/a"/>
    <x v="112"/>
    <s v="Kahala"/>
  </r>
  <r>
    <x v="2"/>
    <x v="0"/>
    <s v="n/a"/>
    <x v="41"/>
    <s v="North Michigan Avenue"/>
  </r>
  <r>
    <x v="2"/>
    <x v="0"/>
    <s v="n/a"/>
    <x v="159"/>
    <s v="Deer Park"/>
  </r>
  <r>
    <x v="2"/>
    <x v="0"/>
    <s v="n/a"/>
    <x v="42"/>
    <s v="Northbrook"/>
  </r>
  <r>
    <x v="2"/>
    <x v="0"/>
    <s v="n/a"/>
    <x v="43"/>
    <s v="Oakbrook"/>
  </r>
  <r>
    <x v="2"/>
    <x v="0"/>
    <s v="n/a"/>
    <x v="160"/>
    <s v="Orland Square"/>
  </r>
  <r>
    <x v="2"/>
    <x v="0"/>
    <s v="n/a"/>
    <x v="44"/>
    <s v="Woodfield"/>
  </r>
  <r>
    <x v="2"/>
    <x v="0"/>
    <s v="n/a"/>
    <x v="161"/>
    <s v="Old Orchard"/>
  </r>
  <r>
    <x v="2"/>
    <x v="0"/>
    <s v="n/a"/>
    <x v="162"/>
    <s v="Keystone"/>
  </r>
  <r>
    <x v="2"/>
    <x v="0"/>
    <s v="n/a"/>
    <x v="163"/>
    <s v="Jordan Creek"/>
  </r>
  <r>
    <x v="2"/>
    <x v="0"/>
    <s v="n/a"/>
    <x v="164"/>
    <s v="Leawood"/>
  </r>
  <r>
    <x v="2"/>
    <x v="0"/>
    <s v="n/a"/>
    <x v="165"/>
    <s v="Oxmoor"/>
  </r>
  <r>
    <x v="2"/>
    <x v="0"/>
    <s v="n/a"/>
    <x v="166"/>
    <s v="Mall of Louisiana"/>
  </r>
  <r>
    <x v="2"/>
    <x v="0"/>
    <s v="n/a"/>
    <x v="45"/>
    <s v="Annapolis"/>
  </r>
  <r>
    <x v="2"/>
    <x v="0"/>
    <s v="n/a"/>
    <x v="46"/>
    <s v="Bethesda Row"/>
  </r>
  <r>
    <x v="2"/>
    <x v="0"/>
    <s v="n/a"/>
    <x v="46"/>
    <s v="Montgomery Mall"/>
  </r>
  <r>
    <x v="2"/>
    <x v="0"/>
    <s v="n/a"/>
    <x v="113"/>
    <s v="Columbia"/>
  </r>
  <r>
    <x v="2"/>
    <x v="0"/>
    <s v="n/a"/>
    <x v="167"/>
    <s v="Towson Town Center"/>
  </r>
  <r>
    <x v="2"/>
    <x v="0"/>
    <s v="n/a"/>
    <x v="168"/>
    <s v="Boylston Street"/>
  </r>
  <r>
    <x v="2"/>
    <x v="0"/>
    <s v="n/a"/>
    <x v="47"/>
    <s v="South Shore"/>
  </r>
  <r>
    <x v="2"/>
    <x v="0"/>
    <s v="n/a"/>
    <x v="48"/>
    <s v="Burlington"/>
  </r>
  <r>
    <x v="2"/>
    <x v="0"/>
    <s v="n/a"/>
    <x v="49"/>
    <s v="CambridgeSide"/>
  </r>
  <r>
    <x v="2"/>
    <x v="0"/>
    <s v="n/a"/>
    <x v="50"/>
    <s v="Chestnut Hill"/>
  </r>
  <r>
    <x v="2"/>
    <x v="0"/>
    <s v="n/a"/>
    <x v="169"/>
    <s v="Holyoke"/>
  </r>
  <r>
    <x v="2"/>
    <x v="0"/>
    <s v="n/a"/>
    <x v="51"/>
    <s v="Derby Street"/>
  </r>
  <r>
    <x v="2"/>
    <x v="0"/>
    <s v="n/a"/>
    <x v="170"/>
    <s v="Natick Collection"/>
  </r>
  <r>
    <x v="2"/>
    <x v="0"/>
    <s v="n/a"/>
    <x v="171"/>
    <s v="Northshore"/>
  </r>
  <r>
    <x v="2"/>
    <x v="0"/>
    <s v="n/a"/>
    <x v="172"/>
    <s v="Briarwood"/>
  </r>
  <r>
    <x v="2"/>
    <x v="0"/>
    <s v="n/a"/>
    <x v="173"/>
    <s v="Partridge Creek"/>
  </r>
  <r>
    <x v="2"/>
    <x v="0"/>
    <s v="n/a"/>
    <x v="52"/>
    <s v="Woodland"/>
  </r>
  <r>
    <x v="2"/>
    <x v="0"/>
    <s v="n/a"/>
    <x v="53"/>
    <s v="Twelve Oaks"/>
  </r>
  <r>
    <x v="2"/>
    <x v="0"/>
    <s v="n/a"/>
    <x v="174"/>
    <s v="Somerset"/>
  </r>
  <r>
    <x v="2"/>
    <x v="0"/>
    <s v="n/a"/>
    <x v="54"/>
    <s v="Mall of America"/>
  </r>
  <r>
    <x v="2"/>
    <x v="0"/>
    <s v="n/a"/>
    <x v="55"/>
    <s v="Southdale"/>
  </r>
  <r>
    <x v="2"/>
    <x v="0"/>
    <s v="n/a"/>
    <x v="56"/>
    <s v="Ridgedale"/>
  </r>
  <r>
    <x v="2"/>
    <x v="0"/>
    <s v="n/a"/>
    <x v="175"/>
    <s v="Rosedale Center"/>
  </r>
  <r>
    <x v="2"/>
    <x v="0"/>
    <s v="n/a"/>
    <x v="57"/>
    <s v="West County"/>
  </r>
  <r>
    <x v="2"/>
    <x v="0"/>
    <s v="n/a"/>
    <x v="58"/>
    <s v="Country Club Plaza"/>
  </r>
  <r>
    <x v="2"/>
    <x v="0"/>
    <s v="n/a"/>
    <x v="176"/>
    <s v="Saint Louis Galleria"/>
  </r>
  <r>
    <x v="2"/>
    <x v="0"/>
    <s v="n/a"/>
    <x v="177"/>
    <s v="Village Pointe"/>
  </r>
  <r>
    <x v="2"/>
    <x v="0"/>
    <s v="n/a"/>
    <x v="59"/>
    <s v="Fashion Show"/>
  </r>
  <r>
    <x v="2"/>
    <x v="0"/>
    <s v="n/a"/>
    <x v="59"/>
    <s v="Town Square"/>
  </r>
  <r>
    <x v="2"/>
    <x v="0"/>
    <s v="n/a"/>
    <x v="178"/>
    <s v="Summit Sierra"/>
  </r>
  <r>
    <x v="2"/>
    <x v="0"/>
    <s v="n/a"/>
    <x v="179"/>
    <s v="Rockingham Park"/>
  </r>
  <r>
    <x v="2"/>
    <x v="0"/>
    <s v="n/a"/>
    <x v="114"/>
    <s v="The Pier"/>
  </r>
  <r>
    <x v="2"/>
    <x v="0"/>
    <s v="n/a"/>
    <x v="60"/>
    <s v="Bridgewater"/>
  </r>
  <r>
    <x v="2"/>
    <x v="0"/>
    <s v="n/a"/>
    <x v="180"/>
    <s v="Cherry Hill"/>
  </r>
  <r>
    <x v="2"/>
    <x v="0"/>
    <s v="n/a"/>
    <x v="61"/>
    <s v="Menlo Park"/>
  </r>
  <r>
    <x v="2"/>
    <x v="0"/>
    <s v="n/a"/>
    <x v="62"/>
    <s v="Freehold Raceway Mall"/>
  </r>
  <r>
    <x v="2"/>
    <x v="0"/>
    <s v="n/a"/>
    <x v="63"/>
    <s v="Sagemore"/>
  </r>
  <r>
    <x v="2"/>
    <x v="0"/>
    <s v="n/a"/>
    <x v="64"/>
    <s v="Garden State Plaza"/>
  </r>
  <r>
    <x v="2"/>
    <x v="0"/>
    <s v="n/a"/>
    <x v="65"/>
    <s v="Rockaway"/>
  </r>
  <r>
    <x v="2"/>
    <x v="0"/>
    <s v="n/a"/>
    <x v="66"/>
    <s v="Short Hills"/>
  </r>
  <r>
    <x v="2"/>
    <x v="0"/>
    <s v="n/a"/>
    <x v="181"/>
    <s v="Tice&amp;#146;s Corner"/>
  </r>
  <r>
    <x v="2"/>
    <x v="0"/>
    <s v="n/a"/>
    <x v="182"/>
    <s v="ABQ Uptown"/>
  </r>
  <r>
    <x v="2"/>
    <x v="0"/>
    <s v="n/a"/>
    <x v="67"/>
    <s v="Crossgates"/>
  </r>
  <r>
    <x v="2"/>
    <x v="0"/>
    <s v="n/a"/>
    <x v="68"/>
    <s v="Walden Galleria"/>
  </r>
  <r>
    <x v="2"/>
    <x v="0"/>
    <s v="n/a"/>
    <x v="69"/>
    <s v="Roosevelt Field"/>
  </r>
  <r>
    <x v="2"/>
    <x v="0"/>
    <s v="n/a"/>
    <x v="70"/>
    <s v="Walt Whitman"/>
  </r>
  <r>
    <x v="2"/>
    <x v="0"/>
    <s v="n/a"/>
    <x v="115"/>
    <s v="Smith Haven"/>
  </r>
  <r>
    <x v="2"/>
    <x v="0"/>
    <s v="n/a"/>
    <x v="71"/>
    <s v="Fifth Avenue"/>
  </r>
  <r>
    <x v="2"/>
    <x v="0"/>
    <s v="n/a"/>
    <x v="71"/>
    <s v="SoHo"/>
  </r>
  <r>
    <x v="2"/>
    <x v="0"/>
    <s v="n/a"/>
    <x v="71"/>
    <s v="West 14th Street"/>
  </r>
  <r>
    <x v="2"/>
    <x v="0"/>
    <s v="n/a"/>
    <x v="72"/>
    <s v="Carousel"/>
  </r>
  <r>
    <x v="2"/>
    <x v="0"/>
    <s v="n/a"/>
    <x v="73"/>
    <s v="Staten Island"/>
  </r>
  <r>
    <x v="2"/>
    <x v="0"/>
    <s v="n/a"/>
    <x v="74"/>
    <s v="Eastview"/>
  </r>
  <r>
    <x v="2"/>
    <x v="0"/>
    <s v="n/a"/>
    <x v="75"/>
    <s v="Palisades"/>
  </r>
  <r>
    <x v="2"/>
    <x v="0"/>
    <s v="n/a"/>
    <x v="183"/>
    <s v="The Westchester"/>
  </r>
  <r>
    <x v="2"/>
    <x v="0"/>
    <s v="n/a"/>
    <x v="76"/>
    <s v="SouthPark"/>
  </r>
  <r>
    <x v="2"/>
    <x v="0"/>
    <s v="n/a"/>
    <x v="77"/>
    <s v="Southpoint"/>
  </r>
  <r>
    <x v="2"/>
    <x v="0"/>
    <s v="n/a"/>
    <x v="184"/>
    <s v="Crabtree Valley Mall"/>
  </r>
  <r>
    <x v="2"/>
    <x v="0"/>
    <s v="n/a"/>
    <x v="78"/>
    <s v="Kenwood Towne Centre"/>
  </r>
  <r>
    <x v="2"/>
    <x v="0"/>
    <s v="n/a"/>
    <x v="79"/>
    <s v="Easton Town Center"/>
  </r>
  <r>
    <x v="2"/>
    <x v="0"/>
    <s v="n/a"/>
    <x v="185"/>
    <s v="Legacy Village"/>
  </r>
  <r>
    <x v="2"/>
    <x v="0"/>
    <s v="n/a"/>
    <x v="186"/>
    <s v="Penn Square"/>
  </r>
  <r>
    <x v="2"/>
    <x v="0"/>
    <s v="n/a"/>
    <x v="187"/>
    <s v="Woodland Hills"/>
  </r>
  <r>
    <x v="2"/>
    <x v="0"/>
    <s v="n/a"/>
    <x v="80"/>
    <s v="Pioneer Place"/>
  </r>
  <r>
    <x v="2"/>
    <x v="0"/>
    <s v="n/a"/>
    <x v="81"/>
    <s v="Bridgeport Village"/>
  </r>
  <r>
    <x v="2"/>
    <x v="0"/>
    <s v="n/a"/>
    <x v="81"/>
    <s v="Washington Square"/>
  </r>
  <r>
    <x v="2"/>
    <x v="0"/>
    <s v="n/a"/>
    <x v="82"/>
    <s v="Suburban Square"/>
  </r>
  <r>
    <x v="2"/>
    <x v="0"/>
    <s v="n/a"/>
    <x v="83"/>
    <s v="King of Prussia"/>
  </r>
  <r>
    <x v="2"/>
    <x v="0"/>
    <s v="n/a"/>
    <x v="84"/>
    <s v="Shadyside"/>
  </r>
  <r>
    <x v="2"/>
    <x v="0"/>
    <s v="n/a"/>
    <x v="84"/>
    <s v="South Hills Village"/>
  </r>
  <r>
    <x v="2"/>
    <x v="0"/>
    <s v="n/a"/>
    <x v="188"/>
    <s v="Lehigh Valley"/>
  </r>
  <r>
    <x v="2"/>
    <x v="0"/>
    <s v="n/a"/>
    <x v="189"/>
    <s v="Providence Place"/>
  </r>
  <r>
    <x v="2"/>
    <x v="0"/>
    <s v="n/a"/>
    <x v="190"/>
    <s v="King Street"/>
  </r>
  <r>
    <x v="2"/>
    <x v="0"/>
    <s v="n/a"/>
    <x v="85"/>
    <s v="Saddle Creek"/>
  </r>
  <r>
    <x v="2"/>
    <x v="0"/>
    <s v="n/a"/>
    <x v="86"/>
    <s v="West Town Mall"/>
  </r>
  <r>
    <x v="2"/>
    <x v="0"/>
    <s v="n/a"/>
    <x v="191"/>
    <s v="Green Hills"/>
  </r>
  <r>
    <x v="2"/>
    <x v="0"/>
    <s v="n/a"/>
    <x v="87"/>
    <s v="Barton Creek"/>
  </r>
  <r>
    <x v="2"/>
    <x v="0"/>
    <s v="n/a"/>
    <x v="87"/>
    <s v="The Domain"/>
  </r>
  <r>
    <x v="2"/>
    <x v="0"/>
    <s v="n/a"/>
    <x v="88"/>
    <s v="NorthPark Center"/>
  </r>
  <r>
    <x v="2"/>
    <x v="0"/>
    <s v="n/a"/>
    <x v="116"/>
    <s v="Baybrook"/>
  </r>
  <r>
    <x v="2"/>
    <x v="0"/>
    <s v="n/a"/>
    <x v="89"/>
    <s v="Knox Street"/>
  </r>
  <r>
    <x v="2"/>
    <x v="0"/>
    <s v="n/a"/>
    <x v="90"/>
    <s v="Houston Galleria"/>
  </r>
  <r>
    <x v="2"/>
    <x v="0"/>
    <s v="n/a"/>
    <x v="90"/>
    <s v="Memorial City"/>
  </r>
  <r>
    <x v="2"/>
    <x v="0"/>
    <s v="n/a"/>
    <x v="90"/>
    <s v="Willowbrook Mall"/>
  </r>
  <r>
    <x v="2"/>
    <x v="0"/>
    <s v="n/a"/>
    <x v="91"/>
    <s v="Willow Bend"/>
  </r>
  <r>
    <x v="2"/>
    <x v="0"/>
    <s v="n/a"/>
    <x v="92"/>
    <s v="La Cantera"/>
  </r>
  <r>
    <x v="2"/>
    <x v="0"/>
    <s v="n/a"/>
    <x v="92"/>
    <s v="North Star"/>
  </r>
  <r>
    <x v="2"/>
    <x v="0"/>
    <s v="n/a"/>
    <x v="93"/>
    <s v="Southlake Town Square"/>
  </r>
  <r>
    <x v="2"/>
    <x v="0"/>
    <s v="n/a"/>
    <x v="117"/>
    <s v="First Colony Mall"/>
  </r>
  <r>
    <x v="2"/>
    <x v="0"/>
    <s v="n/a"/>
    <x v="192"/>
    <s v="The Woodlands"/>
  </r>
  <r>
    <x v="2"/>
    <x v="0"/>
    <s v="n/a"/>
    <x v="193"/>
    <s v="The Gateway"/>
  </r>
  <r>
    <x v="2"/>
    <x v="0"/>
    <s v="n/a"/>
    <x v="94"/>
    <s v="Clarendon"/>
  </r>
  <r>
    <x v="2"/>
    <x v="0"/>
    <s v="n/a"/>
    <x v="94"/>
    <s v="Pentagon City"/>
  </r>
  <r>
    <x v="2"/>
    <x v="0"/>
    <s v="n/a"/>
    <x v="194"/>
    <s v="Fair Oaks"/>
  </r>
  <r>
    <x v="2"/>
    <x v="0"/>
    <s v="n/a"/>
    <x v="95"/>
    <s v="Tysons Corner"/>
  </r>
  <r>
    <x v="2"/>
    <x v="0"/>
    <s v="n/a"/>
    <x v="118"/>
    <s v="MacArthur Center"/>
  </r>
  <r>
    <x v="2"/>
    <x v="0"/>
    <s v="n/a"/>
    <x v="195"/>
    <s v="Short Pump Town Center"/>
  </r>
  <r>
    <x v="2"/>
    <x v="0"/>
    <s v="n/a"/>
    <x v="96"/>
    <s v="Bellevue Square"/>
  </r>
  <r>
    <x v="2"/>
    <x v="0"/>
    <s v="n/a"/>
    <x v="97"/>
    <s v="Alderwood Mall"/>
  </r>
  <r>
    <x v="2"/>
    <x v="0"/>
    <s v="n/a"/>
    <x v="98"/>
    <s v="University Village"/>
  </r>
  <r>
    <x v="2"/>
    <x v="0"/>
    <s v="n/a"/>
    <x v="196"/>
    <s v="Southcenter"/>
  </r>
  <r>
    <x v="2"/>
    <x v="0"/>
    <s v="n/a"/>
    <x v="7"/>
    <s v="Bayshore"/>
  </r>
  <r>
    <x v="2"/>
    <x v="0"/>
    <s v="n/a"/>
    <x v="197"/>
    <s v="West Towne"/>
  </r>
  <r>
    <x v="2"/>
    <x v="0"/>
    <s v="n/a"/>
    <x v="198"/>
    <s v="Mayfair"/>
  </r>
  <r>
    <x v="2"/>
    <x v="5"/>
    <s v="n/a"/>
    <x v="99"/>
    <s v="&lt;b&gt;Nagoya Sakae&lt;/b&gt;"/>
  </r>
  <r>
    <x v="2"/>
    <x v="5"/>
    <s v="n/a"/>
    <x v="99"/>
    <s v="&lt;b&gt;Fukuoka Tenjin&lt;/b&gt;"/>
  </r>
  <r>
    <x v="2"/>
    <x v="5"/>
    <s v="n/a"/>
    <x v="99"/>
    <s v="&lt;b&gt;Shinsaibashi&lt;/b&gt;"/>
  </r>
  <r>
    <x v="2"/>
    <x v="5"/>
    <s v="n/a"/>
    <x v="99"/>
    <s v="&lt;b&gt;Sapporo&lt;/b&gt;"/>
  </r>
  <r>
    <x v="2"/>
    <x v="5"/>
    <s v="n/a"/>
    <x v="99"/>
    <s v="&lt;b&gt;Sendai Ichibancho&lt;/b&gt;"/>
  </r>
  <r>
    <x v="2"/>
    <x v="5"/>
    <s v="n/a"/>
    <x v="99"/>
    <s v="&lt;b&gt;Ginza&lt;/b&gt;"/>
  </r>
  <r>
    <x v="2"/>
    <x v="5"/>
    <s v="n/a"/>
    <x v="99"/>
    <s v="&lt;b&gt;Shibuya&lt;/b&gt;"/>
  </r>
  <r>
    <x v="2"/>
    <x v="3"/>
    <s v="n/a"/>
    <x v="99"/>
    <s v="&lt;b&gt;Carrefour Laval&lt;/b&gt;"/>
  </r>
  <r>
    <x v="2"/>
    <x v="3"/>
    <s v="n/a"/>
    <x v="99"/>
    <s v="&lt;b&gt;Eaton Centre&lt;/b&gt;"/>
  </r>
  <r>
    <x v="2"/>
    <x v="3"/>
    <s v="n/a"/>
    <x v="99"/>
    <s v="&lt;b&gt;Pacific Centre&lt;/b&gt;"/>
  </r>
  <r>
    <x v="2"/>
    <x v="3"/>
    <s v="n/a"/>
    <x v="99"/>
    <s v="&lt;b&gt;Sainte-Catherine&lt;/b&gt;"/>
  </r>
  <r>
    <x v="2"/>
    <x v="3"/>
    <s v="n/a"/>
    <x v="99"/>
    <s v="&lt;b&gt;Sherway Gardens&lt;/b&gt;"/>
  </r>
  <r>
    <x v="2"/>
    <x v="3"/>
    <s v="n/a"/>
    <x v="99"/>
    <s v="&lt;b&gt;West Edmonton&lt;/b&gt;"/>
  </r>
  <r>
    <x v="2"/>
    <x v="3"/>
    <s v="n/a"/>
    <x v="99"/>
    <s v="&lt;b&gt;Yorkdale&lt;/b&gt;"/>
  </r>
  <r>
    <x v="2"/>
    <x v="4"/>
    <s v="n/a"/>
    <x v="199"/>
    <s v="&lt;b&gt;Roma"/>
  </r>
  <r>
    <x v="2"/>
    <x v="6"/>
    <s v="n/a"/>
    <x v="200"/>
    <s v="&lt;b&gt;Apple Store"/>
  </r>
  <r>
    <x v="3"/>
    <x v="1"/>
    <s v="n/a"/>
    <x v="129"/>
    <s v="&lt;b&gt;Birmingham"/>
  </r>
  <r>
    <x v="3"/>
    <x v="1"/>
    <s v="n/a"/>
    <x v="130"/>
    <s v="&lt;b&gt;Cambridge"/>
  </r>
  <r>
    <x v="3"/>
    <x v="1"/>
    <s v="n/a"/>
    <x v="131"/>
    <s v="&lt;b&gt;Essex"/>
  </r>
  <r>
    <x v="3"/>
    <x v="1"/>
    <s v="n/a"/>
    <x v="132"/>
    <s v="&lt;b&gt;Exeter"/>
  </r>
  <r>
    <x v="3"/>
    <x v="1"/>
    <s v="n/a"/>
    <x v="133"/>
    <s v="&lt;b&gt;Glasgow"/>
  </r>
  <r>
    <x v="3"/>
    <x v="1"/>
    <s v="n/a"/>
    <x v="134"/>
    <s v="&lt;b&gt;Kent"/>
  </r>
  <r>
    <x v="3"/>
    <x v="1"/>
    <s v="n/a"/>
    <x v="135"/>
    <s v="&lt;b&gt;Kingston"/>
  </r>
  <r>
    <x v="3"/>
    <x v="1"/>
    <s v="n/a"/>
    <x v="136"/>
    <s v="&lt;b&gt;Liverpool"/>
  </r>
  <r>
    <x v="3"/>
    <x v="1"/>
    <s v="n/a"/>
    <x v="137"/>
    <s v="&lt;b&gt;London"/>
  </r>
  <r>
    <x v="3"/>
    <x v="1"/>
    <s v="n/a"/>
    <x v="138"/>
    <s v="&lt;b&gt;London"/>
  </r>
  <r>
    <x v="3"/>
    <x v="1"/>
    <s v="n/a"/>
    <x v="139"/>
    <s v="&lt;b&gt;Manchester"/>
  </r>
  <r>
    <x v="3"/>
    <x v="1"/>
    <s v="n/a"/>
    <x v="140"/>
    <s v="&lt;b&gt;Manchester"/>
  </r>
  <r>
    <x v="3"/>
    <x v="1"/>
    <s v="n/a"/>
    <x v="141"/>
    <s v="&lt;b&gt;Milton Keynes"/>
  </r>
  <r>
    <x v="3"/>
    <x v="1"/>
    <s v="n/a"/>
    <x v="142"/>
    <s v="&lt;b&gt;Sheffield"/>
  </r>
  <r>
    <x v="3"/>
    <x v="1"/>
    <s v="n/a"/>
    <x v="143"/>
    <s v="&lt;b&gt;Solihull"/>
  </r>
  <r>
    <x v="3"/>
    <x v="1"/>
    <s v="n/a"/>
    <x v="144"/>
    <s v="&lt;b&gt;Southampton"/>
  </r>
  <r>
    <x v="3"/>
    <x v="0"/>
    <s v="n/a"/>
    <x v="145"/>
    <s v="The Summit"/>
  </r>
  <r>
    <x v="3"/>
    <x v="0"/>
    <s v="n/a"/>
    <x v="146"/>
    <s v="Bridge Street"/>
  </r>
  <r>
    <x v="3"/>
    <x v="0"/>
    <s v="n/a"/>
    <x v="0"/>
    <s v="Chandler Fashion Center"/>
  </r>
  <r>
    <x v="3"/>
    <x v="0"/>
    <s v="n/a"/>
    <x v="147"/>
    <s v="SanTan Village"/>
  </r>
  <r>
    <x v="3"/>
    <x v="0"/>
    <s v="n/a"/>
    <x v="7"/>
    <s v="Arrowhead"/>
  </r>
  <r>
    <x v="3"/>
    <x v="0"/>
    <s v="n/a"/>
    <x v="1"/>
    <s v="Biltmore"/>
  </r>
  <r>
    <x v="3"/>
    <x v="0"/>
    <s v="n/a"/>
    <x v="148"/>
    <s v="La Encantada"/>
  </r>
  <r>
    <x v="3"/>
    <x v="0"/>
    <s v="n/a"/>
    <x v="2"/>
    <s v="Brea Mall"/>
  </r>
  <r>
    <x v="3"/>
    <x v="0"/>
    <s v="n/a"/>
    <x v="3"/>
    <s v="Burlingame"/>
  </r>
  <r>
    <x v="3"/>
    <x v="0"/>
    <s v="n/a"/>
    <x v="104"/>
    <s v="Topanga"/>
  </r>
  <r>
    <x v="3"/>
    <x v="0"/>
    <s v="n/a"/>
    <x v="105"/>
    <s v="Otay Ranch"/>
  </r>
  <r>
    <x v="3"/>
    <x v="0"/>
    <s v="n/a"/>
    <x v="4"/>
    <s v="Corte Madera"/>
  </r>
  <r>
    <x v="3"/>
    <x v="0"/>
    <s v="n/a"/>
    <x v="5"/>
    <s v="South Coast Plaza"/>
  </r>
  <r>
    <x v="3"/>
    <x v="0"/>
    <s v="n/a"/>
    <x v="6"/>
    <s v="Bay Street"/>
  </r>
  <r>
    <x v="3"/>
    <x v="0"/>
    <s v="n/a"/>
    <x v="149"/>
    <s v="Fashion Fair"/>
  </r>
  <r>
    <x v="3"/>
    <x v="0"/>
    <s v="n/a"/>
    <x v="7"/>
    <s v="Glendale Galleria"/>
  </r>
  <r>
    <x v="3"/>
    <x v="0"/>
    <s v="n/a"/>
    <x v="8"/>
    <s v="Irvine Spectrum Center"/>
  </r>
  <r>
    <x v="3"/>
    <x v="0"/>
    <s v="n/a"/>
    <x v="9"/>
    <s v="Beverly Center"/>
  </r>
  <r>
    <x v="3"/>
    <x v="0"/>
    <s v="n/a"/>
    <x v="9"/>
    <s v="Century City"/>
  </r>
  <r>
    <x v="3"/>
    <x v="0"/>
    <s v="n/a"/>
    <x v="9"/>
    <s v="The Grove"/>
  </r>
  <r>
    <x v="3"/>
    <x v="0"/>
    <s v="n/a"/>
    <x v="150"/>
    <s v="Los Gatos"/>
  </r>
  <r>
    <x v="3"/>
    <x v="0"/>
    <s v="n/a"/>
    <x v="10"/>
    <s v="Manhattan Village"/>
  </r>
  <r>
    <x v="3"/>
    <x v="0"/>
    <s v="n/a"/>
    <x v="11"/>
    <s v="Mission Viejo"/>
  </r>
  <r>
    <x v="3"/>
    <x v="0"/>
    <s v="n/a"/>
    <x v="12"/>
    <s v="Fashion Island"/>
  </r>
  <r>
    <x v="3"/>
    <x v="0"/>
    <s v="n/a"/>
    <x v="13"/>
    <s v="Northridge"/>
  </r>
  <r>
    <x v="3"/>
    <x v="0"/>
    <s v="n/a"/>
    <x v="14"/>
    <s v="Palo Alto"/>
  </r>
  <r>
    <x v="3"/>
    <x v="0"/>
    <s v="n/a"/>
    <x v="14"/>
    <s v="Stanford Shopping Center"/>
  </r>
  <r>
    <x v="3"/>
    <x v="0"/>
    <s v="n/a"/>
    <x v="15"/>
    <s v="Pasadena"/>
  </r>
  <r>
    <x v="3"/>
    <x v="0"/>
    <s v="n/a"/>
    <x v="16"/>
    <s v="Stoneridge Mall"/>
  </r>
  <r>
    <x v="3"/>
    <x v="0"/>
    <s v="n/a"/>
    <x v="17"/>
    <s v="Victoria Gardens"/>
  </r>
  <r>
    <x v="3"/>
    <x v="0"/>
    <s v="n/a"/>
    <x v="18"/>
    <s v="Arden Fair"/>
  </r>
  <r>
    <x v="3"/>
    <x v="0"/>
    <s v="n/a"/>
    <x v="19"/>
    <s v="Fashion Valley"/>
  </r>
  <r>
    <x v="3"/>
    <x v="0"/>
    <s v="n/a"/>
    <x v="19"/>
    <s v="UTC"/>
  </r>
  <r>
    <x v="3"/>
    <x v="0"/>
    <s v="n/a"/>
    <x v="20"/>
    <s v="Chestnut Street"/>
  </r>
  <r>
    <x v="3"/>
    <x v="0"/>
    <s v="n/a"/>
    <x v="20"/>
    <s v="San Francisco"/>
  </r>
  <r>
    <x v="3"/>
    <x v="0"/>
    <s v="n/a"/>
    <x v="20"/>
    <s v="Stonestown"/>
  </r>
  <r>
    <x v="3"/>
    <x v="0"/>
    <s v="n/a"/>
    <x v="21"/>
    <s v="Oakridge"/>
  </r>
  <r>
    <x v="3"/>
    <x v="0"/>
    <s v="n/a"/>
    <x v="151"/>
    <s v="Higuera Street"/>
  </r>
  <r>
    <x v="3"/>
    <x v="0"/>
    <s v="n/a"/>
    <x v="22"/>
    <s v="Valley Fair"/>
  </r>
  <r>
    <x v="3"/>
    <x v="0"/>
    <s v="n/a"/>
    <x v="23"/>
    <s v="Third Street Promenade"/>
  </r>
  <r>
    <x v="3"/>
    <x v="0"/>
    <s v="n/a"/>
    <x v="24"/>
    <s v="Santa Rosa Plaza"/>
  </r>
  <r>
    <x v="3"/>
    <x v="0"/>
    <s v="n/a"/>
    <x v="25"/>
    <s v="Sherman Oaks"/>
  </r>
  <r>
    <x v="3"/>
    <x v="0"/>
    <s v="n/a"/>
    <x v="26"/>
    <s v="Simi Valley"/>
  </r>
  <r>
    <x v="3"/>
    <x v="0"/>
    <s v="n/a"/>
    <x v="27"/>
    <s v="The Oaks"/>
  </r>
  <r>
    <x v="3"/>
    <x v="0"/>
    <s v="n/a"/>
    <x v="152"/>
    <s v="Walnut Creek"/>
  </r>
  <r>
    <x v="3"/>
    <x v="0"/>
    <s v="n/a"/>
    <x v="106"/>
    <s v="Twenty Ninth Street"/>
  </r>
  <r>
    <x v="3"/>
    <x v="0"/>
    <s v="n/a"/>
    <x v="28"/>
    <s v="FlatIron Crossing"/>
  </r>
  <r>
    <x v="3"/>
    <x v="0"/>
    <s v="n/a"/>
    <x v="29"/>
    <s v="Cherry Creek"/>
  </r>
  <r>
    <x v="3"/>
    <x v="0"/>
    <s v="n/a"/>
    <x v="107"/>
    <s v="Aspen Grove"/>
  </r>
  <r>
    <x v="3"/>
    <x v="0"/>
    <s v="n/a"/>
    <x v="153"/>
    <s v="Park Meadows"/>
  </r>
  <r>
    <x v="3"/>
    <x v="0"/>
    <s v="n/a"/>
    <x v="30"/>
    <s v="Danbury Fair Mall"/>
  </r>
  <r>
    <x v="3"/>
    <x v="0"/>
    <s v="n/a"/>
    <x v="31"/>
    <s v="Westfarms"/>
  </r>
  <r>
    <x v="3"/>
    <x v="0"/>
    <s v="n/a"/>
    <x v="154"/>
    <s v="Stamford"/>
  </r>
  <r>
    <x v="3"/>
    <x v="0"/>
    <s v="n/a"/>
    <x v="155"/>
    <s v="Christiana Mall"/>
  </r>
  <r>
    <x v="3"/>
    <x v="0"/>
    <s v="n/a"/>
    <x v="32"/>
    <s v="Aventura"/>
  </r>
  <r>
    <x v="3"/>
    <x v="0"/>
    <s v="n/a"/>
    <x v="156"/>
    <s v="Brandon"/>
  </r>
  <r>
    <x v="3"/>
    <x v="0"/>
    <s v="n/a"/>
    <x v="33"/>
    <s v="Boca Raton"/>
  </r>
  <r>
    <x v="3"/>
    <x v="0"/>
    <s v="n/a"/>
    <x v="108"/>
    <s v="Coconut Point"/>
  </r>
  <r>
    <x v="3"/>
    <x v="0"/>
    <s v="n/a"/>
    <x v="109"/>
    <s v="The Galleria"/>
  </r>
  <r>
    <x v="3"/>
    <x v="0"/>
    <s v="n/a"/>
    <x v="34"/>
    <s v="St. Johns Town Center"/>
  </r>
  <r>
    <x v="3"/>
    <x v="0"/>
    <s v="n/a"/>
    <x v="35"/>
    <s v="The Falls"/>
  </r>
  <r>
    <x v="3"/>
    <x v="0"/>
    <s v="n/a"/>
    <x v="110"/>
    <s v="Lincoln Road"/>
  </r>
  <r>
    <x v="3"/>
    <x v="0"/>
    <s v="n/a"/>
    <x v="111"/>
    <s v="Waterside Shops"/>
  </r>
  <r>
    <x v="3"/>
    <x v="0"/>
    <s v="n/a"/>
    <x v="36"/>
    <s v="Florida Mall"/>
  </r>
  <r>
    <x v="3"/>
    <x v="0"/>
    <s v="n/a"/>
    <x v="36"/>
    <s v="Millenia"/>
  </r>
  <r>
    <x v="3"/>
    <x v="0"/>
    <s v="n/a"/>
    <x v="37"/>
    <s v="The Gardens Mall"/>
  </r>
  <r>
    <x v="3"/>
    <x v="0"/>
    <s v="n/a"/>
    <x v="38"/>
    <s v="International Plaza"/>
  </r>
  <r>
    <x v="3"/>
    <x v="0"/>
    <s v="n/a"/>
    <x v="157"/>
    <s v="Wellington Green"/>
  </r>
  <r>
    <x v="3"/>
    <x v="0"/>
    <s v="n/a"/>
    <x v="39"/>
    <s v="North Point"/>
  </r>
  <r>
    <x v="3"/>
    <x v="0"/>
    <s v="n/a"/>
    <x v="40"/>
    <s v="Lenox Square"/>
  </r>
  <r>
    <x v="3"/>
    <x v="0"/>
    <s v="n/a"/>
    <x v="40"/>
    <s v="Perimeter"/>
  </r>
  <r>
    <x v="3"/>
    <x v="0"/>
    <s v="n/a"/>
    <x v="158"/>
    <s v="Mall of Georgia"/>
  </r>
  <r>
    <x v="3"/>
    <x v="0"/>
    <s v="n/a"/>
    <x v="112"/>
    <s v="Ala Moana"/>
  </r>
  <r>
    <x v="3"/>
    <x v="0"/>
    <s v="n/a"/>
    <x v="112"/>
    <s v="Kahala"/>
  </r>
  <r>
    <x v="3"/>
    <x v="0"/>
    <s v="n/a"/>
    <x v="41"/>
    <s v="North Michigan Avenue"/>
  </r>
  <r>
    <x v="3"/>
    <x v="0"/>
    <s v="n/a"/>
    <x v="159"/>
    <s v="Deer Park"/>
  </r>
  <r>
    <x v="3"/>
    <x v="0"/>
    <s v="n/a"/>
    <x v="42"/>
    <s v="Northbrook"/>
  </r>
  <r>
    <x v="3"/>
    <x v="0"/>
    <s v="n/a"/>
    <x v="43"/>
    <s v="Oakbrook"/>
  </r>
  <r>
    <x v="3"/>
    <x v="0"/>
    <s v="n/a"/>
    <x v="160"/>
    <s v="Orland Square"/>
  </r>
  <r>
    <x v="3"/>
    <x v="0"/>
    <s v="n/a"/>
    <x v="44"/>
    <s v="Woodfield"/>
  </r>
  <r>
    <x v="3"/>
    <x v="0"/>
    <s v="n/a"/>
    <x v="161"/>
    <s v="Old Orchard"/>
  </r>
  <r>
    <x v="3"/>
    <x v="0"/>
    <s v="n/a"/>
    <x v="162"/>
    <s v="Keystone"/>
  </r>
  <r>
    <x v="3"/>
    <x v="0"/>
    <s v="n/a"/>
    <x v="163"/>
    <s v="Jordan Creek"/>
  </r>
  <r>
    <x v="3"/>
    <x v="0"/>
    <s v="n/a"/>
    <x v="164"/>
    <s v="Leawood"/>
  </r>
  <r>
    <x v="3"/>
    <x v="0"/>
    <s v="n/a"/>
    <x v="165"/>
    <s v="Oxmoor"/>
  </r>
  <r>
    <x v="3"/>
    <x v="0"/>
    <s v="n/a"/>
    <x v="166"/>
    <s v="Mall of Louisiana"/>
  </r>
  <r>
    <x v="3"/>
    <x v="0"/>
    <s v="n/a"/>
    <x v="45"/>
    <s v="Annapolis"/>
  </r>
  <r>
    <x v="3"/>
    <x v="0"/>
    <s v="n/a"/>
    <x v="46"/>
    <s v="Bethesda Row"/>
  </r>
  <r>
    <x v="3"/>
    <x v="0"/>
    <s v="n/a"/>
    <x v="46"/>
    <s v="Montgomery Mall"/>
  </r>
  <r>
    <x v="3"/>
    <x v="0"/>
    <s v="n/a"/>
    <x v="113"/>
    <s v="Columbia"/>
  </r>
  <r>
    <x v="3"/>
    <x v="0"/>
    <s v="n/a"/>
    <x v="167"/>
    <s v="Towson Town Center"/>
  </r>
  <r>
    <x v="3"/>
    <x v="0"/>
    <s v="n/a"/>
    <x v="168"/>
    <s v="Boylston Street"/>
  </r>
  <r>
    <x v="3"/>
    <x v="0"/>
    <s v="n/a"/>
    <x v="47"/>
    <s v="South Shore"/>
  </r>
  <r>
    <x v="3"/>
    <x v="0"/>
    <s v="n/a"/>
    <x v="48"/>
    <s v="Burlington"/>
  </r>
  <r>
    <x v="3"/>
    <x v="0"/>
    <s v="n/a"/>
    <x v="49"/>
    <s v="CambridgeSide"/>
  </r>
  <r>
    <x v="3"/>
    <x v="0"/>
    <s v="n/a"/>
    <x v="50"/>
    <s v="Chestnut Hill"/>
  </r>
  <r>
    <x v="3"/>
    <x v="0"/>
    <s v="n/a"/>
    <x v="169"/>
    <s v="Holyoke"/>
  </r>
  <r>
    <x v="3"/>
    <x v="0"/>
    <s v="n/a"/>
    <x v="51"/>
    <s v="Derby Street"/>
  </r>
  <r>
    <x v="3"/>
    <x v="0"/>
    <s v="n/a"/>
    <x v="170"/>
    <s v="Natick Collection"/>
  </r>
  <r>
    <x v="3"/>
    <x v="0"/>
    <s v="n/a"/>
    <x v="171"/>
    <s v="Northshore"/>
  </r>
  <r>
    <x v="3"/>
    <x v="0"/>
    <s v="n/a"/>
    <x v="172"/>
    <s v="Briarwood"/>
  </r>
  <r>
    <x v="3"/>
    <x v="0"/>
    <s v="n/a"/>
    <x v="173"/>
    <s v="Partridge Creek"/>
  </r>
  <r>
    <x v="3"/>
    <x v="0"/>
    <s v="n/a"/>
    <x v="52"/>
    <s v="Woodland"/>
  </r>
  <r>
    <x v="3"/>
    <x v="0"/>
    <s v="n/a"/>
    <x v="53"/>
    <s v="Twelve Oaks"/>
  </r>
  <r>
    <x v="3"/>
    <x v="0"/>
    <s v="n/a"/>
    <x v="174"/>
    <s v="Somerset"/>
  </r>
  <r>
    <x v="3"/>
    <x v="0"/>
    <s v="n/a"/>
    <x v="54"/>
    <s v="Mall of America"/>
  </r>
  <r>
    <x v="3"/>
    <x v="0"/>
    <s v="n/a"/>
    <x v="55"/>
    <s v="Southdale"/>
  </r>
  <r>
    <x v="3"/>
    <x v="0"/>
    <s v="n/a"/>
    <x v="56"/>
    <s v="Ridgedale"/>
  </r>
  <r>
    <x v="3"/>
    <x v="0"/>
    <s v="n/a"/>
    <x v="175"/>
    <s v="Rosedale Center"/>
  </r>
  <r>
    <x v="3"/>
    <x v="0"/>
    <s v="n/a"/>
    <x v="57"/>
    <s v="West County"/>
  </r>
  <r>
    <x v="3"/>
    <x v="0"/>
    <s v="n/a"/>
    <x v="58"/>
    <s v="Country Club Plaza"/>
  </r>
  <r>
    <x v="3"/>
    <x v="0"/>
    <s v="n/a"/>
    <x v="176"/>
    <s v="Saint Louis Galleria"/>
  </r>
  <r>
    <x v="3"/>
    <x v="0"/>
    <s v="n/a"/>
    <x v="177"/>
    <s v="Village Pointe"/>
  </r>
  <r>
    <x v="3"/>
    <x v="0"/>
    <s v="n/a"/>
    <x v="59"/>
    <s v="Fashion Show"/>
  </r>
  <r>
    <x v="3"/>
    <x v="0"/>
    <s v="n/a"/>
    <x v="59"/>
    <s v="Town Square"/>
  </r>
  <r>
    <x v="3"/>
    <x v="0"/>
    <s v="n/a"/>
    <x v="178"/>
    <s v="Summit Sierra"/>
  </r>
  <r>
    <x v="3"/>
    <x v="0"/>
    <s v="n/a"/>
    <x v="179"/>
    <s v="Rockingham Park"/>
  </r>
  <r>
    <x v="3"/>
    <x v="0"/>
    <s v="n/a"/>
    <x v="114"/>
    <s v="The Pier"/>
  </r>
  <r>
    <x v="3"/>
    <x v="0"/>
    <s v="n/a"/>
    <x v="60"/>
    <s v="Bridgewater"/>
  </r>
  <r>
    <x v="3"/>
    <x v="0"/>
    <s v="n/a"/>
    <x v="180"/>
    <s v="Cherry Hill"/>
  </r>
  <r>
    <x v="3"/>
    <x v="0"/>
    <s v="n/a"/>
    <x v="61"/>
    <s v="Menlo Park"/>
  </r>
  <r>
    <x v="3"/>
    <x v="0"/>
    <s v="n/a"/>
    <x v="62"/>
    <s v="Freehold Raceway Mall"/>
  </r>
  <r>
    <x v="3"/>
    <x v="0"/>
    <s v="n/a"/>
    <x v="63"/>
    <s v="Sagemore"/>
  </r>
  <r>
    <x v="3"/>
    <x v="0"/>
    <s v="n/a"/>
    <x v="64"/>
    <s v="Garden State Plaza"/>
  </r>
  <r>
    <x v="3"/>
    <x v="0"/>
    <s v="n/a"/>
    <x v="65"/>
    <s v="Rockaway"/>
  </r>
  <r>
    <x v="3"/>
    <x v="0"/>
    <s v="n/a"/>
    <x v="66"/>
    <s v="Short Hills"/>
  </r>
  <r>
    <x v="3"/>
    <x v="0"/>
    <s v="n/a"/>
    <x v="181"/>
    <s v="Tice&amp;#146;s Corner"/>
  </r>
  <r>
    <x v="3"/>
    <x v="0"/>
    <s v="n/a"/>
    <x v="182"/>
    <s v="ABQ Uptown"/>
  </r>
  <r>
    <x v="3"/>
    <x v="0"/>
    <s v="n/a"/>
    <x v="67"/>
    <s v="Crossgates"/>
  </r>
  <r>
    <x v="3"/>
    <x v="0"/>
    <s v="n/a"/>
    <x v="68"/>
    <s v="Walden Galleria"/>
  </r>
  <r>
    <x v="3"/>
    <x v="0"/>
    <s v="n/a"/>
    <x v="69"/>
    <s v="Roosevelt Field"/>
  </r>
  <r>
    <x v="3"/>
    <x v="0"/>
    <s v="n/a"/>
    <x v="70"/>
    <s v="Walt Whitman"/>
  </r>
  <r>
    <x v="3"/>
    <x v="0"/>
    <s v="n/a"/>
    <x v="115"/>
    <s v="Smith Haven"/>
  </r>
  <r>
    <x v="3"/>
    <x v="0"/>
    <s v="n/a"/>
    <x v="71"/>
    <s v="Fifth Avenue"/>
  </r>
  <r>
    <x v="3"/>
    <x v="0"/>
    <s v="n/a"/>
    <x v="71"/>
    <s v="SoHo"/>
  </r>
  <r>
    <x v="3"/>
    <x v="0"/>
    <s v="n/a"/>
    <x v="71"/>
    <s v="West 14th Street"/>
  </r>
  <r>
    <x v="3"/>
    <x v="0"/>
    <s v="n/a"/>
    <x v="72"/>
    <s v="Carousel"/>
  </r>
  <r>
    <x v="3"/>
    <x v="0"/>
    <s v="n/a"/>
    <x v="73"/>
    <s v="Staten Island"/>
  </r>
  <r>
    <x v="3"/>
    <x v="0"/>
    <s v="n/a"/>
    <x v="74"/>
    <s v="Eastview"/>
  </r>
  <r>
    <x v="3"/>
    <x v="0"/>
    <s v="n/a"/>
    <x v="75"/>
    <s v="Palisades"/>
  </r>
  <r>
    <x v="3"/>
    <x v="0"/>
    <s v="n/a"/>
    <x v="183"/>
    <s v="The Westchester"/>
  </r>
  <r>
    <x v="3"/>
    <x v="0"/>
    <s v="n/a"/>
    <x v="76"/>
    <s v="SouthPark"/>
  </r>
  <r>
    <x v="3"/>
    <x v="0"/>
    <s v="n/a"/>
    <x v="77"/>
    <s v="Southpoint"/>
  </r>
  <r>
    <x v="3"/>
    <x v="0"/>
    <s v="n/a"/>
    <x v="184"/>
    <s v="Crabtree Valley Mall"/>
  </r>
  <r>
    <x v="3"/>
    <x v="0"/>
    <s v="n/a"/>
    <x v="78"/>
    <s v="Kenwood Towne Centre"/>
  </r>
  <r>
    <x v="3"/>
    <x v="0"/>
    <s v="n/a"/>
    <x v="79"/>
    <s v="Easton Town Center"/>
  </r>
  <r>
    <x v="3"/>
    <x v="0"/>
    <s v="n/a"/>
    <x v="185"/>
    <s v="Legacy Village"/>
  </r>
  <r>
    <x v="3"/>
    <x v="0"/>
    <s v="n/a"/>
    <x v="186"/>
    <s v="Penn Square"/>
  </r>
  <r>
    <x v="3"/>
    <x v="0"/>
    <s v="n/a"/>
    <x v="187"/>
    <s v="Woodland Hills"/>
  </r>
  <r>
    <x v="3"/>
    <x v="0"/>
    <s v="n/a"/>
    <x v="80"/>
    <s v="Pioneer Place"/>
  </r>
  <r>
    <x v="3"/>
    <x v="0"/>
    <s v="n/a"/>
    <x v="81"/>
    <s v="Bridgeport Village"/>
  </r>
  <r>
    <x v="3"/>
    <x v="0"/>
    <s v="n/a"/>
    <x v="81"/>
    <s v="Washington Square"/>
  </r>
  <r>
    <x v="3"/>
    <x v="0"/>
    <s v="n/a"/>
    <x v="82"/>
    <s v="Suburban Square"/>
  </r>
  <r>
    <x v="3"/>
    <x v="0"/>
    <s v="n/a"/>
    <x v="83"/>
    <s v="King of Prussia"/>
  </r>
  <r>
    <x v="3"/>
    <x v="0"/>
    <s v="n/a"/>
    <x v="84"/>
    <s v="Shadyside"/>
  </r>
  <r>
    <x v="3"/>
    <x v="0"/>
    <s v="n/a"/>
    <x v="84"/>
    <s v="South Hills Village"/>
  </r>
  <r>
    <x v="3"/>
    <x v="0"/>
    <s v="n/a"/>
    <x v="188"/>
    <s v="Lehigh Valley"/>
  </r>
  <r>
    <x v="3"/>
    <x v="0"/>
    <s v="n/a"/>
    <x v="189"/>
    <s v="Providence Place"/>
  </r>
  <r>
    <x v="3"/>
    <x v="0"/>
    <s v="n/a"/>
    <x v="190"/>
    <s v="King Street"/>
  </r>
  <r>
    <x v="3"/>
    <x v="0"/>
    <s v="n/a"/>
    <x v="85"/>
    <s v="Saddle Creek"/>
  </r>
  <r>
    <x v="3"/>
    <x v="0"/>
    <s v="n/a"/>
    <x v="86"/>
    <s v="West Town Mall"/>
  </r>
  <r>
    <x v="3"/>
    <x v="0"/>
    <s v="n/a"/>
    <x v="191"/>
    <s v="Green Hills"/>
  </r>
  <r>
    <x v="3"/>
    <x v="0"/>
    <s v="n/a"/>
    <x v="87"/>
    <s v="Barton Creek"/>
  </r>
  <r>
    <x v="3"/>
    <x v="0"/>
    <s v="n/a"/>
    <x v="87"/>
    <s v="The Domain"/>
  </r>
  <r>
    <x v="3"/>
    <x v="0"/>
    <s v="n/a"/>
    <x v="88"/>
    <s v="NorthPark Center"/>
  </r>
  <r>
    <x v="3"/>
    <x v="0"/>
    <s v="n/a"/>
    <x v="116"/>
    <s v="Baybrook"/>
  </r>
  <r>
    <x v="3"/>
    <x v="0"/>
    <s v="n/a"/>
    <x v="89"/>
    <s v="Knox Street"/>
  </r>
  <r>
    <x v="3"/>
    <x v="0"/>
    <s v="n/a"/>
    <x v="90"/>
    <s v="Houston Galleria"/>
  </r>
  <r>
    <x v="3"/>
    <x v="0"/>
    <s v="n/a"/>
    <x v="90"/>
    <s v="Memorial City"/>
  </r>
  <r>
    <x v="3"/>
    <x v="0"/>
    <s v="n/a"/>
    <x v="90"/>
    <s v="Willowbrook Mall"/>
  </r>
  <r>
    <x v="3"/>
    <x v="0"/>
    <s v="n/a"/>
    <x v="91"/>
    <s v="Willow Bend"/>
  </r>
  <r>
    <x v="3"/>
    <x v="0"/>
    <s v="n/a"/>
    <x v="92"/>
    <s v="La Cantera"/>
  </r>
  <r>
    <x v="3"/>
    <x v="0"/>
    <s v="n/a"/>
    <x v="92"/>
    <s v="North Star"/>
  </r>
  <r>
    <x v="3"/>
    <x v="0"/>
    <s v="n/a"/>
    <x v="93"/>
    <s v="Southlake Town Square"/>
  </r>
  <r>
    <x v="3"/>
    <x v="0"/>
    <s v="n/a"/>
    <x v="117"/>
    <s v="First Colony Mall"/>
  </r>
  <r>
    <x v="3"/>
    <x v="0"/>
    <s v="n/a"/>
    <x v="192"/>
    <s v="The Woodlands"/>
  </r>
  <r>
    <x v="3"/>
    <x v="0"/>
    <s v="n/a"/>
    <x v="193"/>
    <s v="The Gateway"/>
  </r>
  <r>
    <x v="3"/>
    <x v="0"/>
    <s v="n/a"/>
    <x v="94"/>
    <s v="Clarendon"/>
  </r>
  <r>
    <x v="3"/>
    <x v="0"/>
    <s v="n/a"/>
    <x v="94"/>
    <s v="Pentagon City"/>
  </r>
  <r>
    <x v="3"/>
    <x v="0"/>
    <s v="n/a"/>
    <x v="194"/>
    <s v="Fair Oaks"/>
  </r>
  <r>
    <x v="3"/>
    <x v="0"/>
    <s v="n/a"/>
    <x v="95"/>
    <s v="Tysons Corner"/>
  </r>
  <r>
    <x v="3"/>
    <x v="0"/>
    <s v="n/a"/>
    <x v="118"/>
    <s v="MacArthur Center"/>
  </r>
  <r>
    <x v="3"/>
    <x v="0"/>
    <s v="n/a"/>
    <x v="195"/>
    <s v="Short Pump Town Center"/>
  </r>
  <r>
    <x v="3"/>
    <x v="0"/>
    <s v="n/a"/>
    <x v="96"/>
    <s v="Bellevue Square"/>
  </r>
  <r>
    <x v="3"/>
    <x v="0"/>
    <s v="n/a"/>
    <x v="97"/>
    <s v="Alderwood Mall"/>
  </r>
  <r>
    <x v="3"/>
    <x v="0"/>
    <s v="n/a"/>
    <x v="98"/>
    <s v="University Village"/>
  </r>
  <r>
    <x v="3"/>
    <x v="0"/>
    <s v="n/a"/>
    <x v="196"/>
    <s v="Southcenter"/>
  </r>
  <r>
    <x v="3"/>
    <x v="0"/>
    <s v="n/a"/>
    <x v="7"/>
    <s v="Bayshore"/>
  </r>
  <r>
    <x v="3"/>
    <x v="0"/>
    <s v="n/a"/>
    <x v="197"/>
    <s v="West Towne"/>
  </r>
  <r>
    <x v="3"/>
    <x v="0"/>
    <s v="n/a"/>
    <x v="198"/>
    <s v="Mayfair"/>
  </r>
  <r>
    <x v="3"/>
    <x v="5"/>
    <s v="n/a"/>
    <x v="99"/>
    <s v="&lt;b&gt;Nagoya Sakae&lt;/b&gt;"/>
  </r>
  <r>
    <x v="3"/>
    <x v="5"/>
    <s v="n/a"/>
    <x v="99"/>
    <s v="&lt;b&gt;Fukuoka Tenjin&lt;/b&gt;"/>
  </r>
  <r>
    <x v="3"/>
    <x v="5"/>
    <s v="n/a"/>
    <x v="99"/>
    <s v="&lt;b&gt;Shinsaibashi&lt;/b&gt;"/>
  </r>
  <r>
    <x v="3"/>
    <x v="5"/>
    <s v="n/a"/>
    <x v="99"/>
    <s v="&lt;b&gt;Sapporo&lt;/b&gt;"/>
  </r>
  <r>
    <x v="3"/>
    <x v="5"/>
    <s v="n/a"/>
    <x v="99"/>
    <s v="&lt;b&gt;Sendai Ichibancho&lt;/b&gt;"/>
  </r>
  <r>
    <x v="3"/>
    <x v="5"/>
    <s v="n/a"/>
    <x v="99"/>
    <s v="&lt;b&gt;Ginza&lt;/b&gt;"/>
  </r>
  <r>
    <x v="3"/>
    <x v="5"/>
    <s v="n/a"/>
    <x v="99"/>
    <s v="&lt;b&gt;Shibuya&lt;/b&gt;"/>
  </r>
  <r>
    <x v="3"/>
    <x v="3"/>
    <s v="n/a"/>
    <x v="99"/>
    <s v="&lt;b&gt;Carrefour Laval&lt;/b&gt;"/>
  </r>
  <r>
    <x v="3"/>
    <x v="3"/>
    <s v="n/a"/>
    <x v="99"/>
    <s v="&lt;b&gt;Eaton Centre&lt;/b&gt;"/>
  </r>
  <r>
    <x v="3"/>
    <x v="3"/>
    <s v="n/a"/>
    <x v="99"/>
    <s v="&lt;b&gt;Pacific Centre&lt;/b&gt;"/>
  </r>
  <r>
    <x v="3"/>
    <x v="3"/>
    <s v="n/a"/>
    <x v="99"/>
    <s v="&lt;b&gt;Sainte-Catherine&lt;/b&gt;"/>
  </r>
  <r>
    <x v="3"/>
    <x v="3"/>
    <s v="n/a"/>
    <x v="99"/>
    <s v="&lt;b&gt;Sherway Gardens&lt;/b&gt;"/>
  </r>
  <r>
    <x v="3"/>
    <x v="3"/>
    <s v="n/a"/>
    <x v="99"/>
    <s v="&lt;b&gt;West Edmonton&lt;/b&gt;"/>
  </r>
  <r>
    <x v="3"/>
    <x v="3"/>
    <s v="n/a"/>
    <x v="99"/>
    <s v="&lt;b&gt;Yorkdale&lt;/b&gt;"/>
  </r>
  <r>
    <x v="3"/>
    <x v="4"/>
    <s v="n/a"/>
    <x v="199"/>
    <s v="&lt;b&gt;Roma"/>
  </r>
  <r>
    <x v="3"/>
    <x v="6"/>
    <s v="n/a"/>
    <x v="200"/>
    <s v="&lt;b&gt;Apple Store"/>
  </r>
  <r>
    <x v="4"/>
    <x v="6"/>
    <s v="n/a"/>
    <x v="201"/>
    <s v="&lt;b&gt;Apple Store"/>
  </r>
  <r>
    <x v="4"/>
    <x v="6"/>
    <s v="n/a"/>
    <x v="202"/>
    <s v="&lt;b&gt;Apple Store"/>
  </r>
  <r>
    <x v="4"/>
    <x v="6"/>
    <s v="n/a"/>
    <x v="203"/>
    <s v="&lt;b&gt;Apple Store"/>
  </r>
  <r>
    <x v="4"/>
    <x v="6"/>
    <s v="n/a"/>
    <x v="204"/>
    <s v="&lt;b&gt;Apple Store"/>
  </r>
  <r>
    <x v="4"/>
    <x v="6"/>
    <s v="n/a"/>
    <x v="205"/>
    <s v="&lt;b&gt;Apple Store"/>
  </r>
  <r>
    <x v="4"/>
    <x v="6"/>
    <s v="n/a"/>
    <x v="206"/>
    <s v="&lt;b&gt;Apple Store"/>
  </r>
  <r>
    <x v="4"/>
    <x v="6"/>
    <s v="n/a"/>
    <x v="207"/>
    <s v="&lt;b&gt;Apple Store"/>
  </r>
  <r>
    <x v="4"/>
    <x v="6"/>
    <s v="n/a"/>
    <x v="208"/>
    <s v="&lt;b&gt;Apple Store"/>
  </r>
  <r>
    <x v="4"/>
    <x v="0"/>
    <s v="n/a"/>
    <x v="145"/>
    <s v="The Summit"/>
  </r>
  <r>
    <x v="4"/>
    <x v="0"/>
    <s v="n/a"/>
    <x v="146"/>
    <s v="Bridge Street"/>
  </r>
  <r>
    <x v="4"/>
    <x v="0"/>
    <s v="n/a"/>
    <x v="0"/>
    <s v="Chandler Fashion Center"/>
  </r>
  <r>
    <x v="4"/>
    <x v="0"/>
    <s v="n/a"/>
    <x v="147"/>
    <s v="SanTan Village"/>
  </r>
  <r>
    <x v="4"/>
    <x v="0"/>
    <s v="n/a"/>
    <x v="7"/>
    <s v="Arrowhead"/>
  </r>
  <r>
    <x v="4"/>
    <x v="0"/>
    <s v="n/a"/>
    <x v="1"/>
    <s v="Biltmore"/>
  </r>
  <r>
    <x v="4"/>
    <x v="0"/>
    <s v="n/a"/>
    <x v="209"/>
    <s v="Scottsdale Quarter"/>
  </r>
  <r>
    <x v="4"/>
    <x v="0"/>
    <s v="n/a"/>
    <x v="148"/>
    <s v="La Encantada"/>
  </r>
  <r>
    <x v="4"/>
    <x v="0"/>
    <s v="n/a"/>
    <x v="2"/>
    <s v="Brea Mall"/>
  </r>
  <r>
    <x v="4"/>
    <x v="0"/>
    <s v="n/a"/>
    <x v="3"/>
    <s v="Burlingame"/>
  </r>
  <r>
    <x v="4"/>
    <x v="0"/>
    <s v="n/a"/>
    <x v="104"/>
    <s v="Topanga"/>
  </r>
  <r>
    <x v="4"/>
    <x v="0"/>
    <s v="n/a"/>
    <x v="210"/>
    <s v="Carlsbad"/>
  </r>
  <r>
    <x v="4"/>
    <x v="0"/>
    <s v="n/a"/>
    <x v="211"/>
    <s v="Los Cerritos"/>
  </r>
  <r>
    <x v="4"/>
    <x v="0"/>
    <s v="n/a"/>
    <x v="105"/>
    <s v="Otay Ranch"/>
  </r>
  <r>
    <x v="4"/>
    <x v="0"/>
    <s v="n/a"/>
    <x v="4"/>
    <s v="Corte Madera"/>
  </r>
  <r>
    <x v="4"/>
    <x v="0"/>
    <s v="n/a"/>
    <x v="5"/>
    <s v="South Coast Plaza"/>
  </r>
  <r>
    <x v="4"/>
    <x v="0"/>
    <s v="n/a"/>
    <x v="6"/>
    <s v="Bay Street"/>
  </r>
  <r>
    <x v="4"/>
    <x v="0"/>
    <s v="n/a"/>
    <x v="212"/>
    <s v="North County"/>
  </r>
  <r>
    <x v="4"/>
    <x v="0"/>
    <s v="n/a"/>
    <x v="149"/>
    <s v="Fashion Fair"/>
  </r>
  <r>
    <x v="4"/>
    <x v="0"/>
    <s v="n/a"/>
    <x v="7"/>
    <s v="Glendale Galleria"/>
  </r>
  <r>
    <x v="4"/>
    <x v="0"/>
    <s v="n/a"/>
    <x v="8"/>
    <s v="Irvine Spectrum Center"/>
  </r>
  <r>
    <x v="4"/>
    <x v="0"/>
    <s v="n/a"/>
    <x v="9"/>
    <s v="Beverly Center"/>
  </r>
  <r>
    <x v="4"/>
    <x v="0"/>
    <s v="n/a"/>
    <x v="9"/>
    <s v="Century City"/>
  </r>
  <r>
    <x v="4"/>
    <x v="0"/>
    <s v="n/a"/>
    <x v="9"/>
    <s v="The Grove"/>
  </r>
  <r>
    <x v="4"/>
    <x v="0"/>
    <s v="n/a"/>
    <x v="150"/>
    <s v="Los Gatos"/>
  </r>
  <r>
    <x v="4"/>
    <x v="0"/>
    <s v="n/a"/>
    <x v="10"/>
    <s v="Manhattan Village"/>
  </r>
  <r>
    <x v="4"/>
    <x v="0"/>
    <s v="n/a"/>
    <x v="11"/>
    <s v="Mission Viejo"/>
  </r>
  <r>
    <x v="4"/>
    <x v="0"/>
    <s v="n/a"/>
    <x v="213"/>
    <s v="Vintage Faire"/>
  </r>
  <r>
    <x v="4"/>
    <x v="0"/>
    <s v="n/a"/>
    <x v="214"/>
    <s v="Del Monte"/>
  </r>
  <r>
    <x v="4"/>
    <x v="0"/>
    <s v="n/a"/>
    <x v="12"/>
    <s v="Fashion Island"/>
  </r>
  <r>
    <x v="4"/>
    <x v="0"/>
    <s v="n/a"/>
    <x v="13"/>
    <s v="Northridge"/>
  </r>
  <r>
    <x v="4"/>
    <x v="0"/>
    <s v="n/a"/>
    <x v="14"/>
    <s v="Palo Alto"/>
  </r>
  <r>
    <x v="4"/>
    <x v="0"/>
    <s v="n/a"/>
    <x v="14"/>
    <s v="Stanford Shopping Center"/>
  </r>
  <r>
    <x v="4"/>
    <x v="0"/>
    <s v="n/a"/>
    <x v="15"/>
    <s v="Pasadena"/>
  </r>
  <r>
    <x v="4"/>
    <x v="0"/>
    <s v="n/a"/>
    <x v="16"/>
    <s v="Stoneridge Mall"/>
  </r>
  <r>
    <x v="4"/>
    <x v="0"/>
    <s v="n/a"/>
    <x v="17"/>
    <s v="Victoria Gardens"/>
  </r>
  <r>
    <x v="4"/>
    <x v="0"/>
    <s v="n/a"/>
    <x v="175"/>
    <s v="Roseville"/>
  </r>
  <r>
    <x v="4"/>
    <x v="0"/>
    <s v="n/a"/>
    <x v="18"/>
    <s v="Arden Fair"/>
  </r>
  <r>
    <x v="4"/>
    <x v="0"/>
    <s v="n/a"/>
    <x v="19"/>
    <s v="Fashion Valley"/>
  </r>
  <r>
    <x v="4"/>
    <x v="0"/>
    <s v="n/a"/>
    <x v="19"/>
    <s v="UTC"/>
  </r>
  <r>
    <x v="4"/>
    <x v="0"/>
    <s v="n/a"/>
    <x v="20"/>
    <s v="Chestnut Street"/>
  </r>
  <r>
    <x v="4"/>
    <x v="0"/>
    <s v="n/a"/>
    <x v="20"/>
    <s v="San Francisco"/>
  </r>
  <r>
    <x v="4"/>
    <x v="0"/>
    <s v="n/a"/>
    <x v="20"/>
    <s v="Stonestown"/>
  </r>
  <r>
    <x v="4"/>
    <x v="0"/>
    <s v="n/a"/>
    <x v="21"/>
    <s v="Oakridge"/>
  </r>
  <r>
    <x v="4"/>
    <x v="0"/>
    <s v="n/a"/>
    <x v="151"/>
    <s v="Higuera Street"/>
  </r>
  <r>
    <x v="4"/>
    <x v="0"/>
    <s v="n/a"/>
    <x v="215"/>
    <s v="Hillsdale"/>
  </r>
  <r>
    <x v="4"/>
    <x v="0"/>
    <s v="n/a"/>
    <x v="216"/>
    <s v="State Street"/>
  </r>
  <r>
    <x v="4"/>
    <x v="0"/>
    <s v="n/a"/>
    <x v="22"/>
    <s v="Valley Fair"/>
  </r>
  <r>
    <x v="4"/>
    <x v="0"/>
    <s v="n/a"/>
    <x v="23"/>
    <s v="Third Street Promenade"/>
  </r>
  <r>
    <x v="4"/>
    <x v="0"/>
    <s v="n/a"/>
    <x v="24"/>
    <s v="Santa Rosa Plaza"/>
  </r>
  <r>
    <x v="4"/>
    <x v="0"/>
    <s v="n/a"/>
    <x v="25"/>
    <s v="Sherman Oaks"/>
  </r>
  <r>
    <x v="4"/>
    <x v="0"/>
    <s v="n/a"/>
    <x v="26"/>
    <s v="Simi Valley"/>
  </r>
  <r>
    <x v="4"/>
    <x v="0"/>
    <s v="n/a"/>
    <x v="217"/>
    <s v="Promenade Temecula"/>
  </r>
  <r>
    <x v="4"/>
    <x v="0"/>
    <s v="n/a"/>
    <x v="27"/>
    <s v="The Oaks"/>
  </r>
  <r>
    <x v="4"/>
    <x v="0"/>
    <s v="n/a"/>
    <x v="152"/>
    <s v="Walnut Creek"/>
  </r>
  <r>
    <x v="4"/>
    <x v="0"/>
    <s v="n/a"/>
    <x v="106"/>
    <s v="Twenty Ninth Street"/>
  </r>
  <r>
    <x v="4"/>
    <x v="0"/>
    <s v="n/a"/>
    <x v="28"/>
    <s v="FlatIron Crossing"/>
  </r>
  <r>
    <x v="4"/>
    <x v="0"/>
    <s v="n/a"/>
    <x v="218"/>
    <s v="The Promenade Shops at Briargate"/>
  </r>
  <r>
    <x v="4"/>
    <x v="0"/>
    <s v="n/a"/>
    <x v="29"/>
    <s v="Cherry Creek"/>
  </r>
  <r>
    <x v="4"/>
    <x v="0"/>
    <s v="n/a"/>
    <x v="107"/>
    <s v="Aspen Grove"/>
  </r>
  <r>
    <x v="4"/>
    <x v="0"/>
    <s v="n/a"/>
    <x v="153"/>
    <s v="Park Meadows"/>
  </r>
  <r>
    <x v="4"/>
    <x v="0"/>
    <s v="n/a"/>
    <x v="30"/>
    <s v="Danbury Fair Mall"/>
  </r>
  <r>
    <x v="4"/>
    <x v="0"/>
    <s v="n/a"/>
    <x v="31"/>
    <s v="Westfarms"/>
  </r>
  <r>
    <x v="4"/>
    <x v="0"/>
    <s v="n/a"/>
    <x v="219"/>
    <s v="Greenwich Avenue"/>
  </r>
  <r>
    <x v="4"/>
    <x v="0"/>
    <s v="n/a"/>
    <x v="154"/>
    <s v="Stamford"/>
  </r>
  <r>
    <x v="4"/>
    <x v="0"/>
    <s v="n/a"/>
    <x v="155"/>
    <s v="Christiana Mall"/>
  </r>
  <r>
    <x v="4"/>
    <x v="0"/>
    <s v="n/a"/>
    <x v="220"/>
    <s v="Georgetown"/>
  </r>
  <r>
    <x v="4"/>
    <x v="0"/>
    <s v="n/a"/>
    <x v="221"/>
    <s v="Altamonte"/>
  </r>
  <r>
    <x v="4"/>
    <x v="0"/>
    <s v="n/a"/>
    <x v="32"/>
    <s v="Aventura"/>
  </r>
  <r>
    <x v="4"/>
    <x v="0"/>
    <s v="n/a"/>
    <x v="33"/>
    <s v="Boca Raton"/>
  </r>
  <r>
    <x v="4"/>
    <x v="0"/>
    <s v="n/a"/>
    <x v="156"/>
    <s v="Brandon"/>
  </r>
  <r>
    <x v="4"/>
    <x v="0"/>
    <s v="n/a"/>
    <x v="108"/>
    <s v="Coconut Point"/>
  </r>
  <r>
    <x v="4"/>
    <x v="0"/>
    <s v="n/a"/>
    <x v="109"/>
    <s v="The Galleria"/>
  </r>
  <r>
    <x v="4"/>
    <x v="0"/>
    <s v="n/a"/>
    <x v="34"/>
    <s v="St. Johns Town Center"/>
  </r>
  <r>
    <x v="4"/>
    <x v="0"/>
    <s v="n/a"/>
    <x v="35"/>
    <s v="Dadeland"/>
  </r>
  <r>
    <x v="4"/>
    <x v="0"/>
    <s v="n/a"/>
    <x v="35"/>
    <s v="The Falls"/>
  </r>
  <r>
    <x v="4"/>
    <x v="0"/>
    <s v="n/a"/>
    <x v="110"/>
    <s v="Lincoln Road"/>
  </r>
  <r>
    <x v="4"/>
    <x v="0"/>
    <s v="n/a"/>
    <x v="111"/>
    <s v="Waterside Shops"/>
  </r>
  <r>
    <x v="4"/>
    <x v="0"/>
    <s v="n/a"/>
    <x v="36"/>
    <s v="Florida Mall"/>
  </r>
  <r>
    <x v="4"/>
    <x v="0"/>
    <s v="n/a"/>
    <x v="36"/>
    <s v="Millenia"/>
  </r>
  <r>
    <x v="4"/>
    <x v="0"/>
    <s v="n/a"/>
    <x v="37"/>
    <s v="The Gardens Mall"/>
  </r>
  <r>
    <x v="4"/>
    <x v="0"/>
    <s v="n/a"/>
    <x v="38"/>
    <s v="International Plaza"/>
  </r>
  <r>
    <x v="4"/>
    <x v="0"/>
    <s v="n/a"/>
    <x v="157"/>
    <s v="Wellington Green"/>
  </r>
  <r>
    <x v="4"/>
    <x v="0"/>
    <s v="n/a"/>
    <x v="39"/>
    <s v="North Point"/>
  </r>
  <r>
    <x v="4"/>
    <x v="0"/>
    <s v="n/a"/>
    <x v="40"/>
    <s v="Lenox Square"/>
  </r>
  <r>
    <x v="4"/>
    <x v="0"/>
    <s v="n/a"/>
    <x v="40"/>
    <s v="Perimeter"/>
  </r>
  <r>
    <x v="4"/>
    <x v="0"/>
    <s v="n/a"/>
    <x v="222"/>
    <s v="Augusta"/>
  </r>
  <r>
    <x v="4"/>
    <x v="0"/>
    <s v="n/a"/>
    <x v="158"/>
    <s v="Mall of Georgia"/>
  </r>
  <r>
    <x v="4"/>
    <x v="0"/>
    <s v="n/a"/>
    <x v="112"/>
    <s v="Ala Moana"/>
  </r>
  <r>
    <x v="4"/>
    <x v="0"/>
    <s v="n/a"/>
    <x v="112"/>
    <s v="Kahala"/>
  </r>
  <r>
    <x v="4"/>
    <x v="0"/>
    <s v="n/a"/>
    <x v="112"/>
    <s v="Royal Hawaiian"/>
  </r>
  <r>
    <x v="4"/>
    <x v="0"/>
    <s v="n/a"/>
    <x v="41"/>
    <s v="North Michigan Avenue"/>
  </r>
  <r>
    <x v="4"/>
    <x v="0"/>
    <s v="n/a"/>
    <x v="159"/>
    <s v="Deer Park"/>
  </r>
  <r>
    <x v="4"/>
    <x v="0"/>
    <s v="n/a"/>
    <x v="223"/>
    <s v="Main Place"/>
  </r>
  <r>
    <x v="4"/>
    <x v="0"/>
    <s v="n/a"/>
    <x v="42"/>
    <s v="Northbrook"/>
  </r>
  <r>
    <x v="4"/>
    <x v="0"/>
    <s v="n/a"/>
    <x v="43"/>
    <s v="Oakbrook"/>
  </r>
  <r>
    <x v="4"/>
    <x v="0"/>
    <s v="n/a"/>
    <x v="160"/>
    <s v="Orland Square"/>
  </r>
  <r>
    <x v="4"/>
    <x v="0"/>
    <s v="n/a"/>
    <x v="44"/>
    <s v="Woodfield"/>
  </r>
  <r>
    <x v="4"/>
    <x v="0"/>
    <s v="n/a"/>
    <x v="161"/>
    <s v="Old Orchard"/>
  </r>
  <r>
    <x v="4"/>
    <x v="0"/>
    <s v="n/a"/>
    <x v="162"/>
    <s v="Keystone"/>
  </r>
  <r>
    <x v="4"/>
    <x v="0"/>
    <s v="n/a"/>
    <x v="163"/>
    <s v="Jordan Creek"/>
  </r>
  <r>
    <x v="4"/>
    <x v="0"/>
    <s v="n/a"/>
    <x v="164"/>
    <s v="Leawood"/>
  </r>
  <r>
    <x v="4"/>
    <x v="0"/>
    <s v="n/a"/>
    <x v="165"/>
    <s v="Oxmoor"/>
  </r>
  <r>
    <x v="4"/>
    <x v="0"/>
    <s v="n/a"/>
    <x v="166"/>
    <s v="Mall of Louisiana"/>
  </r>
  <r>
    <x v="4"/>
    <x v="0"/>
    <s v="n/a"/>
    <x v="224"/>
    <s v="Lakeside Shopping Center"/>
  </r>
  <r>
    <x v="4"/>
    <x v="0"/>
    <s v="n/a"/>
    <x v="225"/>
    <s v="Maine Mall"/>
  </r>
  <r>
    <x v="4"/>
    <x v="0"/>
    <s v="n/a"/>
    <x v="45"/>
    <s v="Annapolis"/>
  </r>
  <r>
    <x v="4"/>
    <x v="0"/>
    <s v="n/a"/>
    <x v="46"/>
    <s v="Bethesda Row"/>
  </r>
  <r>
    <x v="4"/>
    <x v="0"/>
    <s v="n/a"/>
    <x v="46"/>
    <s v="Montgomery Mall"/>
  </r>
  <r>
    <x v="4"/>
    <x v="0"/>
    <s v="n/a"/>
    <x v="113"/>
    <s v="Columbia"/>
  </r>
  <r>
    <x v="4"/>
    <x v="0"/>
    <s v="n/a"/>
    <x v="167"/>
    <s v="Towson Town Center"/>
  </r>
  <r>
    <x v="4"/>
    <x v="0"/>
    <s v="n/a"/>
    <x v="168"/>
    <s v="Boylston Street"/>
  </r>
  <r>
    <x v="4"/>
    <x v="0"/>
    <s v="n/a"/>
    <x v="47"/>
    <s v="South Shore"/>
  </r>
  <r>
    <x v="4"/>
    <x v="0"/>
    <s v="n/a"/>
    <x v="48"/>
    <s v="Burlington"/>
  </r>
  <r>
    <x v="4"/>
    <x v="0"/>
    <s v="n/a"/>
    <x v="49"/>
    <s v="CambridgeSide"/>
  </r>
  <r>
    <x v="4"/>
    <x v="0"/>
    <s v="n/a"/>
    <x v="50"/>
    <s v="Chestnut Hill"/>
  </r>
  <r>
    <x v="4"/>
    <x v="0"/>
    <s v="n/a"/>
    <x v="226"/>
    <s v="Legacy Place"/>
  </r>
  <r>
    <x v="4"/>
    <x v="0"/>
    <s v="n/a"/>
    <x v="51"/>
    <s v="Derby Street"/>
  </r>
  <r>
    <x v="4"/>
    <x v="0"/>
    <s v="n/a"/>
    <x v="169"/>
    <s v="Holyoke"/>
  </r>
  <r>
    <x v="4"/>
    <x v="0"/>
    <s v="n/a"/>
    <x v="170"/>
    <s v="Natick Collection"/>
  </r>
  <r>
    <x v="4"/>
    <x v="0"/>
    <s v="n/a"/>
    <x v="171"/>
    <s v="Northshore"/>
  </r>
  <r>
    <x v="4"/>
    <x v="0"/>
    <s v="n/a"/>
    <x v="172"/>
    <s v="Briarwood"/>
  </r>
  <r>
    <x v="4"/>
    <x v="0"/>
    <s v="n/a"/>
    <x v="173"/>
    <s v="Partridge Creek"/>
  </r>
  <r>
    <x v="4"/>
    <x v="0"/>
    <s v="n/a"/>
    <x v="52"/>
    <s v="Woodland"/>
  </r>
  <r>
    <x v="4"/>
    <x v="0"/>
    <s v="n/a"/>
    <x v="53"/>
    <s v="Twelve Oaks"/>
  </r>
  <r>
    <x v="4"/>
    <x v="0"/>
    <s v="n/a"/>
    <x v="174"/>
    <s v="Somerset"/>
  </r>
  <r>
    <x v="4"/>
    <x v="0"/>
    <s v="n/a"/>
    <x v="54"/>
    <s v="Mall of America"/>
  </r>
  <r>
    <x v="4"/>
    <x v="0"/>
    <s v="n/a"/>
    <x v="55"/>
    <s v="Southdale"/>
  </r>
  <r>
    <x v="4"/>
    <x v="0"/>
    <s v="n/a"/>
    <x v="227"/>
    <s v="Uptown"/>
  </r>
  <r>
    <x v="4"/>
    <x v="0"/>
    <s v="n/a"/>
    <x v="56"/>
    <s v="Ridgedale"/>
  </r>
  <r>
    <x v="4"/>
    <x v="0"/>
    <s v="n/a"/>
    <x v="175"/>
    <s v="Rosedale Center"/>
  </r>
  <r>
    <x v="4"/>
    <x v="0"/>
    <s v="n/a"/>
    <x v="228"/>
    <s v="Renaissance at Colony Park"/>
  </r>
  <r>
    <x v="4"/>
    <x v="0"/>
    <s v="n/a"/>
    <x v="58"/>
    <s v="Country Club Plaza"/>
  </r>
  <r>
    <x v="4"/>
    <x v="0"/>
    <s v="n/a"/>
    <x v="176"/>
    <s v="St. Louis Galleria"/>
  </r>
  <r>
    <x v="4"/>
    <x v="0"/>
    <s v="n/a"/>
    <x v="229"/>
    <s v="West County"/>
  </r>
  <r>
    <x v="4"/>
    <x v="0"/>
    <s v="n/a"/>
    <x v="177"/>
    <s v="Village Pointe"/>
  </r>
  <r>
    <x v="4"/>
    <x v="0"/>
    <s v="n/a"/>
    <x v="59"/>
    <s v="Fashion Show"/>
  </r>
  <r>
    <x v="4"/>
    <x v="0"/>
    <s v="n/a"/>
    <x v="59"/>
    <s v="The Forum Shops"/>
  </r>
  <r>
    <x v="4"/>
    <x v="0"/>
    <s v="n/a"/>
    <x v="59"/>
    <s v="Town Square"/>
  </r>
  <r>
    <x v="4"/>
    <x v="0"/>
    <s v="n/a"/>
    <x v="178"/>
    <s v="Summit Sierra"/>
  </r>
  <r>
    <x v="4"/>
    <x v="0"/>
    <s v="n/a"/>
    <x v="230"/>
    <s v="Pheasant Lane"/>
  </r>
  <r>
    <x v="4"/>
    <x v="0"/>
    <s v="n/a"/>
    <x v="179"/>
    <s v="Rockingham Park"/>
  </r>
  <r>
    <x v="4"/>
    <x v="0"/>
    <s v="n/a"/>
    <x v="114"/>
    <s v="The Pier"/>
  </r>
  <r>
    <x v="4"/>
    <x v="0"/>
    <s v="n/a"/>
    <x v="60"/>
    <s v="Bridgewater"/>
  </r>
  <r>
    <x v="4"/>
    <x v="0"/>
    <s v="n/a"/>
    <x v="180"/>
    <s v="Cherry Hill"/>
  </r>
  <r>
    <x v="4"/>
    <x v="0"/>
    <s v="n/a"/>
    <x v="61"/>
    <s v="Menlo Park"/>
  </r>
  <r>
    <x v="4"/>
    <x v="0"/>
    <s v="n/a"/>
    <x v="62"/>
    <s v="Freehold Raceway Mall"/>
  </r>
  <r>
    <x v="4"/>
    <x v="0"/>
    <s v="n/a"/>
    <x v="63"/>
    <s v="Sagemore"/>
  </r>
  <r>
    <x v="4"/>
    <x v="0"/>
    <s v="n/a"/>
    <x v="64"/>
    <s v="Garden State Plaza"/>
  </r>
  <r>
    <x v="4"/>
    <x v="0"/>
    <s v="n/a"/>
    <x v="65"/>
    <s v="Rockaway"/>
  </r>
  <r>
    <x v="4"/>
    <x v="0"/>
    <s v="n/a"/>
    <x v="66"/>
    <s v="Short Hills"/>
  </r>
  <r>
    <x v="4"/>
    <x v="0"/>
    <s v="n/a"/>
    <x v="231"/>
    <s v="Willowbrook"/>
  </r>
  <r>
    <x v="4"/>
    <x v="0"/>
    <s v="n/a"/>
    <x v="181"/>
    <s v="Tice's Corner"/>
  </r>
  <r>
    <x v="4"/>
    <x v="0"/>
    <s v="n/a"/>
    <x v="182"/>
    <s v="ABQ Uptown"/>
  </r>
  <r>
    <x v="4"/>
    <x v="0"/>
    <s v="n/a"/>
    <x v="67"/>
    <s v="Crossgates"/>
  </r>
  <r>
    <x v="4"/>
    <x v="0"/>
    <s v="n/a"/>
    <x v="68"/>
    <s v="Walden Galleria"/>
  </r>
  <r>
    <x v="4"/>
    <x v="0"/>
    <s v="n/a"/>
    <x v="69"/>
    <s v="Roosevelt Field"/>
  </r>
  <r>
    <x v="4"/>
    <x v="0"/>
    <s v="n/a"/>
    <x v="70"/>
    <s v="Walt Whitman"/>
  </r>
  <r>
    <x v="4"/>
    <x v="0"/>
    <s v="n/a"/>
    <x v="115"/>
    <s v="Smith Haven"/>
  </r>
  <r>
    <x v="4"/>
    <x v="0"/>
    <s v="n/a"/>
    <x v="232"/>
    <s v="Manhasset"/>
  </r>
  <r>
    <x v="4"/>
    <x v="0"/>
    <s v="n/a"/>
    <x v="71"/>
    <s v="Fifth Avenue"/>
  </r>
  <r>
    <x v="4"/>
    <x v="0"/>
    <s v="n/a"/>
    <x v="71"/>
    <s v="SoHo"/>
  </r>
  <r>
    <x v="4"/>
    <x v="0"/>
    <s v="n/a"/>
    <x v="71"/>
    <s v="Upper West Side"/>
  </r>
  <r>
    <x v="4"/>
    <x v="0"/>
    <s v="n/a"/>
    <x v="71"/>
    <s v="West 14th Street"/>
  </r>
  <r>
    <x v="4"/>
    <x v="0"/>
    <s v="n/a"/>
    <x v="73"/>
    <s v="Staten Island"/>
  </r>
  <r>
    <x v="4"/>
    <x v="0"/>
    <s v="n/a"/>
    <x v="72"/>
    <s v="Carousel"/>
  </r>
  <r>
    <x v="4"/>
    <x v="0"/>
    <s v="n/a"/>
    <x v="74"/>
    <s v="Eastview"/>
  </r>
  <r>
    <x v="4"/>
    <x v="0"/>
    <s v="n/a"/>
    <x v="75"/>
    <s v="Palisades"/>
  </r>
  <r>
    <x v="4"/>
    <x v="0"/>
    <s v="n/a"/>
    <x v="183"/>
    <s v="The Westchester"/>
  </r>
  <r>
    <x v="4"/>
    <x v="0"/>
    <s v="n/a"/>
    <x v="76"/>
    <s v="SouthPark"/>
  </r>
  <r>
    <x v="4"/>
    <x v="0"/>
    <s v="n/a"/>
    <x v="77"/>
    <s v="Southpoint"/>
  </r>
  <r>
    <x v="4"/>
    <x v="0"/>
    <s v="n/a"/>
    <x v="233"/>
    <s v="Friendly Center"/>
  </r>
  <r>
    <x v="4"/>
    <x v="0"/>
    <s v="n/a"/>
    <x v="184"/>
    <s v="Crabtree Valley Mall"/>
  </r>
  <r>
    <x v="4"/>
    <x v="0"/>
    <s v="n/a"/>
    <x v="78"/>
    <s v="Kenwood Towne Centre"/>
  </r>
  <r>
    <x v="4"/>
    <x v="0"/>
    <s v="n/a"/>
    <x v="79"/>
    <s v="Easton Town Center"/>
  </r>
  <r>
    <x v="4"/>
    <x v="0"/>
    <s v="n/a"/>
    <x v="185"/>
    <s v="Legacy Village"/>
  </r>
  <r>
    <x v="4"/>
    <x v="0"/>
    <s v="n/a"/>
    <x v="234"/>
    <s v="Crocker Park"/>
  </r>
  <r>
    <x v="4"/>
    <x v="0"/>
    <s v="n/a"/>
    <x v="186"/>
    <s v="Penn Square"/>
  </r>
  <r>
    <x v="4"/>
    <x v="0"/>
    <s v="n/a"/>
    <x v="187"/>
    <s v="Woodland Hills"/>
  </r>
  <r>
    <x v="4"/>
    <x v="0"/>
    <s v="n/a"/>
    <x v="80"/>
    <s v="Pioneer Place"/>
  </r>
  <r>
    <x v="4"/>
    <x v="0"/>
    <s v="n/a"/>
    <x v="81"/>
    <s v="Bridgeport Village"/>
  </r>
  <r>
    <x v="4"/>
    <x v="0"/>
    <s v="n/a"/>
    <x v="81"/>
    <s v="Washington Square"/>
  </r>
  <r>
    <x v="4"/>
    <x v="0"/>
    <s v="n/a"/>
    <x v="82"/>
    <s v="Suburban Square"/>
  </r>
  <r>
    <x v="4"/>
    <x v="0"/>
    <s v="n/a"/>
    <x v="83"/>
    <s v="King of Prussia"/>
  </r>
  <r>
    <x v="4"/>
    <x v="0"/>
    <s v="n/a"/>
    <x v="235"/>
    <s v="Park City"/>
  </r>
  <r>
    <x v="4"/>
    <x v="0"/>
    <s v="n/a"/>
    <x v="84"/>
    <s v="Shadyside"/>
  </r>
  <r>
    <x v="4"/>
    <x v="0"/>
    <s v="n/a"/>
    <x v="84"/>
    <s v="South Hills Village"/>
  </r>
  <r>
    <x v="4"/>
    <x v="0"/>
    <s v="n/a"/>
    <x v="188"/>
    <s v="Lehigh Valley"/>
  </r>
  <r>
    <x v="4"/>
    <x v="0"/>
    <s v="n/a"/>
    <x v="189"/>
    <s v="Providence Place"/>
  </r>
  <r>
    <x v="4"/>
    <x v="0"/>
    <s v="n/a"/>
    <x v="190"/>
    <s v="King Street"/>
  </r>
  <r>
    <x v="4"/>
    <x v="0"/>
    <s v="n/a"/>
    <x v="85"/>
    <s v="Saddle Creek"/>
  </r>
  <r>
    <x v="4"/>
    <x v="0"/>
    <s v="n/a"/>
    <x v="86"/>
    <s v="West Town Mall"/>
  </r>
  <r>
    <x v="4"/>
    <x v="0"/>
    <s v="n/a"/>
    <x v="191"/>
    <s v="Green Hills"/>
  </r>
  <r>
    <x v="4"/>
    <x v="0"/>
    <s v="n/a"/>
    <x v="87"/>
    <s v="Barton Creek"/>
  </r>
  <r>
    <x v="4"/>
    <x v="0"/>
    <s v="n/a"/>
    <x v="87"/>
    <s v="The Domain"/>
  </r>
  <r>
    <x v="4"/>
    <x v="0"/>
    <s v="n/a"/>
    <x v="88"/>
    <s v="NorthPark Center"/>
  </r>
  <r>
    <x v="4"/>
    <x v="0"/>
    <s v="n/a"/>
    <x v="236"/>
    <s v="University Park Village"/>
  </r>
  <r>
    <x v="4"/>
    <x v="0"/>
    <s v="n/a"/>
    <x v="116"/>
    <s v="Baybrook"/>
  </r>
  <r>
    <x v="4"/>
    <x v="0"/>
    <s v="n/a"/>
    <x v="237"/>
    <s v="Stonebriar"/>
  </r>
  <r>
    <x v="4"/>
    <x v="0"/>
    <s v="n/a"/>
    <x v="89"/>
    <s v="Knox Street"/>
  </r>
  <r>
    <x v="4"/>
    <x v="0"/>
    <s v="n/a"/>
    <x v="90"/>
    <s v="Houston Galleria"/>
  </r>
  <r>
    <x v="4"/>
    <x v="0"/>
    <s v="n/a"/>
    <x v="90"/>
    <s v="Memorial City"/>
  </r>
  <r>
    <x v="4"/>
    <x v="0"/>
    <s v="n/a"/>
    <x v="90"/>
    <s v="Willowbrook Mall"/>
  </r>
  <r>
    <x v="4"/>
    <x v="0"/>
    <s v="n/a"/>
    <x v="91"/>
    <s v="Willow Bend"/>
  </r>
  <r>
    <x v="4"/>
    <x v="0"/>
    <s v="n/a"/>
    <x v="92"/>
    <s v="La Cantera"/>
  </r>
  <r>
    <x v="4"/>
    <x v="0"/>
    <s v="n/a"/>
    <x v="92"/>
    <s v="North Star"/>
  </r>
  <r>
    <x v="4"/>
    <x v="0"/>
    <s v="n/a"/>
    <x v="93"/>
    <s v="Southlake Town Square"/>
  </r>
  <r>
    <x v="4"/>
    <x v="0"/>
    <s v="n/a"/>
    <x v="117"/>
    <s v="First Colony Mall"/>
  </r>
  <r>
    <x v="4"/>
    <x v="0"/>
    <s v="n/a"/>
    <x v="192"/>
    <s v="The Woodlands"/>
  </r>
  <r>
    <x v="4"/>
    <x v="0"/>
    <s v="n/a"/>
    <x v="193"/>
    <s v="The Gateway"/>
  </r>
  <r>
    <x v="4"/>
    <x v="0"/>
    <s v="n/a"/>
    <x v="94"/>
    <s v="Clarendon"/>
  </r>
  <r>
    <x v="4"/>
    <x v="0"/>
    <s v="n/a"/>
    <x v="94"/>
    <s v="Pentagon City"/>
  </r>
  <r>
    <x v="4"/>
    <x v="0"/>
    <s v="n/a"/>
    <x v="194"/>
    <s v="Fair Oaks"/>
  </r>
  <r>
    <x v="4"/>
    <x v="0"/>
    <s v="n/a"/>
    <x v="95"/>
    <s v="Tysons Corner"/>
  </r>
  <r>
    <x v="4"/>
    <x v="0"/>
    <s v="n/a"/>
    <x v="118"/>
    <s v="MacArthur Center"/>
  </r>
  <r>
    <x v="4"/>
    <x v="0"/>
    <s v="n/a"/>
    <x v="238"/>
    <s v="Reston"/>
  </r>
  <r>
    <x v="4"/>
    <x v="0"/>
    <s v="n/a"/>
    <x v="195"/>
    <s v="Short Pump Town Center"/>
  </r>
  <r>
    <x v="4"/>
    <x v="0"/>
    <s v="n/a"/>
    <x v="239"/>
    <s v="Bellevue Square"/>
  </r>
  <r>
    <x v="4"/>
    <x v="0"/>
    <s v="n/a"/>
    <x v="97"/>
    <s v="Alderwood Mall"/>
  </r>
  <r>
    <x v="4"/>
    <x v="0"/>
    <s v="n/a"/>
    <x v="98"/>
    <s v="University Village"/>
  </r>
  <r>
    <x v="4"/>
    <x v="0"/>
    <s v="n/a"/>
    <x v="240"/>
    <s v="Tacoma Mall"/>
  </r>
  <r>
    <x v="4"/>
    <x v="0"/>
    <s v="n/a"/>
    <x v="196"/>
    <s v="Southcenter"/>
  </r>
  <r>
    <x v="4"/>
    <x v="0"/>
    <s v="n/a"/>
    <x v="7"/>
    <s v="Bayshore"/>
  </r>
  <r>
    <x v="4"/>
    <x v="0"/>
    <s v="n/a"/>
    <x v="197"/>
    <s v="West Towne"/>
  </r>
  <r>
    <x v="4"/>
    <x v="0"/>
    <s v="n/a"/>
    <x v="198"/>
    <s v="Mayfair"/>
  </r>
  <r>
    <x v="4"/>
    <x v="1"/>
    <s v="n/a"/>
    <x v="241"/>
    <s v="&lt;b&gt;Aberdeen"/>
  </r>
  <r>
    <x v="4"/>
    <x v="1"/>
    <s v="n/a"/>
    <x v="242"/>
    <s v="&lt;b&gt;Bath"/>
  </r>
  <r>
    <x v="4"/>
    <x v="1"/>
    <s v="n/a"/>
    <x v="243"/>
    <s v="&lt;b&gt;Belfast"/>
  </r>
  <r>
    <x v="4"/>
    <x v="1"/>
    <s v="n/a"/>
    <x v="244"/>
    <s v="&lt;b&gt;Birmingham"/>
  </r>
  <r>
    <x v="4"/>
    <x v="1"/>
    <s v="n/a"/>
    <x v="245"/>
    <s v="&lt;b&gt;Brighton"/>
  </r>
  <r>
    <x v="4"/>
    <x v="1"/>
    <s v="n/a"/>
    <x v="246"/>
    <s v="&lt;b&gt;Bristol"/>
  </r>
  <r>
    <x v="4"/>
    <x v="1"/>
    <s v="n/a"/>
    <x v="247"/>
    <s v="&lt;b&gt;Bristol"/>
  </r>
  <r>
    <x v="4"/>
    <x v="1"/>
    <s v="n/a"/>
    <x v="248"/>
    <s v="&lt;b&gt;Cambridge"/>
  </r>
  <r>
    <x v="4"/>
    <x v="1"/>
    <s v="n/a"/>
    <x v="249"/>
    <s v="&lt;b&gt;Cardiff"/>
  </r>
  <r>
    <x v="4"/>
    <x v="1"/>
    <s v="n/a"/>
    <x v="250"/>
    <s v="&lt;b&gt;Essex"/>
  </r>
  <r>
    <x v="4"/>
    <x v="1"/>
    <s v="n/a"/>
    <x v="251"/>
    <s v="&lt;b&gt;Exeter"/>
  </r>
  <r>
    <x v="4"/>
    <x v="1"/>
    <s v="n/a"/>
    <x v="252"/>
    <s v="&lt;b&gt;Glasgow"/>
  </r>
  <r>
    <x v="4"/>
    <x v="1"/>
    <s v="n/a"/>
    <x v="253"/>
    <s v="&lt;b&gt;Kent"/>
  </r>
  <r>
    <x v="4"/>
    <x v="1"/>
    <s v="n/a"/>
    <x v="254"/>
    <s v="&lt;b&gt;Kingston"/>
  </r>
  <r>
    <x v="4"/>
    <x v="1"/>
    <s v="n/a"/>
    <x v="255"/>
    <s v="&lt;b&gt;Leicester"/>
  </r>
  <r>
    <x v="4"/>
    <x v="1"/>
    <s v="n/a"/>
    <x v="256"/>
    <s v="&lt;b&gt;Liverpool"/>
  </r>
  <r>
    <x v="4"/>
    <x v="1"/>
    <s v="n/a"/>
    <x v="257"/>
    <s v="&lt;b&gt;London"/>
  </r>
  <r>
    <x v="4"/>
    <x v="1"/>
    <s v="n/a"/>
    <x v="258"/>
    <s v="&lt;b&gt;London"/>
  </r>
  <r>
    <x v="4"/>
    <x v="1"/>
    <s v="n/a"/>
    <x v="259"/>
    <s v="&lt;b&gt;London"/>
  </r>
  <r>
    <x v="4"/>
    <x v="1"/>
    <s v="n/a"/>
    <x v="260"/>
    <s v="&lt;b&gt;Manchester"/>
  </r>
  <r>
    <x v="4"/>
    <x v="1"/>
    <s v="n/a"/>
    <x v="261"/>
    <s v="&lt;b&gt;Manchester"/>
  </r>
  <r>
    <x v="4"/>
    <x v="1"/>
    <s v="n/a"/>
    <x v="262"/>
    <s v="&lt;b&gt;Milton Keynes"/>
  </r>
  <r>
    <x v="4"/>
    <x v="1"/>
    <s v="n/a"/>
    <x v="263"/>
    <s v="&lt;b&gt;Newcastle upon Tyne"/>
  </r>
  <r>
    <x v="4"/>
    <x v="1"/>
    <s v="n/a"/>
    <x v="264"/>
    <s v="&lt;b&gt;Norwich"/>
  </r>
  <r>
    <x v="4"/>
    <x v="1"/>
    <s v="n/a"/>
    <x v="265"/>
    <s v="&lt;b&gt;Sheffield"/>
  </r>
  <r>
    <x v="4"/>
    <x v="1"/>
    <s v="n/a"/>
    <x v="266"/>
    <s v="&lt;b&gt;Solihull"/>
  </r>
  <r>
    <x v="4"/>
    <x v="1"/>
    <s v="n/a"/>
    <x v="267"/>
    <s v="&lt;b&gt;Southampton"/>
  </r>
  <r>
    <x v="4"/>
    <x v="5"/>
    <s v="n/a"/>
    <x v="99"/>
    <s v="&lt;b&gt;Nagoya Sakae&lt;/b&gt;"/>
  </r>
  <r>
    <x v="4"/>
    <x v="5"/>
    <s v="n/a"/>
    <x v="99"/>
    <s v="&lt;b&gt;Fukuoka Tenjin&lt;/b&gt;"/>
  </r>
  <r>
    <x v="4"/>
    <x v="5"/>
    <s v="n/a"/>
    <x v="99"/>
    <s v="&lt;b&gt;Shinsaibashi&lt;/b&gt;"/>
  </r>
  <r>
    <x v="4"/>
    <x v="5"/>
    <s v="n/a"/>
    <x v="99"/>
    <s v="&lt;b&gt;Sapporo&lt;/b&gt;"/>
  </r>
  <r>
    <x v="4"/>
    <x v="5"/>
    <s v="n/a"/>
    <x v="99"/>
    <s v="&lt;b&gt;Sendai Ichibancho&lt;/b&gt;"/>
  </r>
  <r>
    <x v="4"/>
    <x v="5"/>
    <s v="n/a"/>
    <x v="99"/>
    <s v="&lt;b&gt;Ginza&lt;/b&gt;"/>
  </r>
  <r>
    <x v="4"/>
    <x v="5"/>
    <s v="n/a"/>
    <x v="99"/>
    <s v="&lt;b&gt;Shibuya&lt;/b&gt;"/>
  </r>
  <r>
    <x v="4"/>
    <x v="3"/>
    <s v="n/a"/>
    <x v="268"/>
    <s v="&lt;b&gt;Apple Store"/>
  </r>
  <r>
    <x v="4"/>
    <x v="3"/>
    <s v="n/a"/>
    <x v="269"/>
    <s v="&lt;b&gt;Apple Store"/>
  </r>
  <r>
    <x v="4"/>
    <x v="3"/>
    <s v="n/a"/>
    <x v="270"/>
    <s v="&lt;b&gt;Apple Store"/>
  </r>
  <r>
    <x v="4"/>
    <x v="3"/>
    <s v="n/a"/>
    <x v="271"/>
    <s v="&lt;b&gt;Apple Store"/>
  </r>
  <r>
    <x v="4"/>
    <x v="3"/>
    <s v="n/a"/>
    <x v="272"/>
    <s v="&lt;b&gt;Apple Store"/>
  </r>
  <r>
    <x v="4"/>
    <x v="3"/>
    <s v="n/a"/>
    <x v="273"/>
    <s v="&lt;b&gt;Apple Store"/>
  </r>
  <r>
    <x v="4"/>
    <x v="3"/>
    <s v="n/a"/>
    <x v="274"/>
    <s v="&lt;b&gt;Apple Store"/>
  </r>
  <r>
    <x v="4"/>
    <x v="3"/>
    <s v="n/a"/>
    <x v="275"/>
    <s v="&lt;b&gt;Apple Store"/>
  </r>
  <r>
    <x v="4"/>
    <x v="3"/>
    <s v="n/a"/>
    <x v="276"/>
    <s v="&lt;b&gt;Apple Store"/>
  </r>
  <r>
    <x v="4"/>
    <x v="3"/>
    <s v="n/a"/>
    <x v="277"/>
    <s v="&lt;b&gt;Apple Store"/>
  </r>
  <r>
    <x v="4"/>
    <x v="3"/>
    <s v="n/a"/>
    <x v="278"/>
    <s v="&lt;b&gt;Apple Store"/>
  </r>
  <r>
    <x v="4"/>
    <x v="3"/>
    <s v="n/a"/>
    <x v="279"/>
    <s v="&lt;b&gt;Apple Store"/>
  </r>
  <r>
    <x v="4"/>
    <x v="3"/>
    <s v="n/a"/>
    <x v="280"/>
    <s v="&lt;b&gt;Apple Store"/>
  </r>
  <r>
    <x v="4"/>
    <x v="3"/>
    <s v="n/a"/>
    <x v="281"/>
    <s v="&lt;b&gt;Apple Store"/>
  </r>
  <r>
    <x v="4"/>
    <x v="3"/>
    <s v="n/a"/>
    <x v="282"/>
    <s v="&lt;b&gt;Apple Store"/>
  </r>
  <r>
    <x v="4"/>
    <x v="4"/>
    <s v="n/a"/>
    <x v="283"/>
    <s v="&lt;b&gt;Milano"/>
  </r>
  <r>
    <x v="4"/>
    <x v="4"/>
    <s v="n/a"/>
    <x v="284"/>
    <s v="&lt;b&gt;Roma"/>
  </r>
  <r>
    <x v="4"/>
    <x v="7"/>
    <s v="n/a"/>
    <x v="285"/>
    <s v="&lt;b&gt;Apple Store"/>
  </r>
  <r>
    <x v="4"/>
    <x v="8"/>
    <s v="n/a"/>
    <x v="286"/>
    <s v="&lt;b&gt;Zurich"/>
  </r>
  <r>
    <x v="4"/>
    <x v="8"/>
    <s v="n/a"/>
    <x v="287"/>
    <s v="&lt;b&gt;Zurich"/>
  </r>
  <r>
    <x v="4"/>
    <x v="8"/>
    <s v="n/a"/>
    <x v="288"/>
    <s v="&lt;b&gt;Geneva"/>
  </r>
  <r>
    <x v="4"/>
    <x v="9"/>
    <s v="n/a"/>
    <x v="289"/>
    <s v="&lt;b&gt;Frankfurt"/>
  </r>
  <r>
    <x v="4"/>
    <x v="9"/>
    <s v="n/a"/>
    <x v="290"/>
    <s v="&lt;b&gt;Hamburg"/>
  </r>
  <r>
    <x v="4"/>
    <x v="9"/>
    <s v="n/a"/>
    <x v="291"/>
    <s v="&lt;b&gt;MÃ¼nchen"/>
  </r>
  <r>
    <x v="4"/>
    <x v="10"/>
    <s v="n/a"/>
    <x v="292"/>
    <s v="&lt;b&gt;Paris"/>
  </r>
  <r>
    <x v="4"/>
    <x v="10"/>
    <s v="n/a"/>
    <x v="293"/>
    <s v="&lt;b&gt;Montpellier"/>
  </r>
  <r>
    <x v="5"/>
    <x v="6"/>
    <s v="n/a"/>
    <x v="294"/>
    <s v="&lt;b&gt;Apple Store"/>
  </r>
  <r>
    <x v="5"/>
    <x v="6"/>
    <s v="n/a"/>
    <x v="295"/>
    <s v="&lt;b&gt;Apple Store"/>
  </r>
  <r>
    <x v="5"/>
    <x v="6"/>
    <s v="n/a"/>
    <x v="296"/>
    <s v="&lt;b&gt;Apple Store"/>
  </r>
  <r>
    <x v="5"/>
    <x v="6"/>
    <s v="n/a"/>
    <x v="297"/>
    <s v="&lt;b&gt;Apple Store"/>
  </r>
  <r>
    <x v="5"/>
    <x v="6"/>
    <s v="n/a"/>
    <x v="298"/>
    <s v="&lt;b&gt;Apple Store"/>
  </r>
  <r>
    <x v="5"/>
    <x v="6"/>
    <s v="n/a"/>
    <x v="299"/>
    <s v="&lt;b&gt;Apple Store"/>
  </r>
  <r>
    <x v="5"/>
    <x v="6"/>
    <s v="n/a"/>
    <x v="300"/>
    <s v="&lt;b&gt;Apple Store"/>
  </r>
  <r>
    <x v="5"/>
    <x v="6"/>
    <s v="n/a"/>
    <x v="301"/>
    <s v="&lt;b&gt;Apple Store"/>
  </r>
  <r>
    <x v="5"/>
    <x v="6"/>
    <s v="n/a"/>
    <x v="302"/>
    <s v="&lt;b&gt;Apple Store"/>
  </r>
  <r>
    <x v="5"/>
    <x v="6"/>
    <s v="n/a"/>
    <x v="303"/>
    <s v="&lt;b&gt;Apple Store"/>
  </r>
  <r>
    <x v="5"/>
    <x v="6"/>
    <s v="n/a"/>
    <x v="304"/>
    <s v="&lt;b&gt;Apple Store"/>
  </r>
  <r>
    <x v="5"/>
    <x v="0"/>
    <s v="n/a"/>
    <x v="145"/>
    <s v="The Summit"/>
  </r>
  <r>
    <x v="5"/>
    <x v="0"/>
    <s v="n/a"/>
    <x v="146"/>
    <s v="Bridge Street"/>
  </r>
  <r>
    <x v="5"/>
    <x v="0"/>
    <s v="n/a"/>
    <x v="0"/>
    <s v="Chandler Fashion Center"/>
  </r>
  <r>
    <x v="5"/>
    <x v="0"/>
    <s v="n/a"/>
    <x v="147"/>
    <s v="SanTan Village"/>
  </r>
  <r>
    <x v="5"/>
    <x v="0"/>
    <s v="n/a"/>
    <x v="7"/>
    <s v="Arrowhead"/>
  </r>
  <r>
    <x v="5"/>
    <x v="0"/>
    <s v="n/a"/>
    <x v="1"/>
    <s v="Biltmore"/>
  </r>
  <r>
    <x v="5"/>
    <x v="0"/>
    <s v="n/a"/>
    <x v="209"/>
    <s v="Scottsdale Quarter"/>
  </r>
  <r>
    <x v="5"/>
    <x v="0"/>
    <s v="n/a"/>
    <x v="148"/>
    <s v="La Encantada"/>
  </r>
  <r>
    <x v="5"/>
    <x v="0"/>
    <s v="n/a"/>
    <x v="2"/>
    <s v="Brea Mall"/>
  </r>
  <r>
    <x v="5"/>
    <x v="0"/>
    <s v="n/a"/>
    <x v="3"/>
    <s v="Burlingame"/>
  </r>
  <r>
    <x v="5"/>
    <x v="0"/>
    <s v="n/a"/>
    <x v="104"/>
    <s v="Topanga"/>
  </r>
  <r>
    <x v="5"/>
    <x v="0"/>
    <s v="n/a"/>
    <x v="210"/>
    <s v="Carlsbad"/>
  </r>
  <r>
    <x v="5"/>
    <x v="0"/>
    <s v="n/a"/>
    <x v="211"/>
    <s v="Los Cerritos"/>
  </r>
  <r>
    <x v="5"/>
    <x v="0"/>
    <s v="n/a"/>
    <x v="105"/>
    <s v="Otay Ranch"/>
  </r>
  <r>
    <x v="5"/>
    <x v="0"/>
    <s v="n/a"/>
    <x v="4"/>
    <s v="Corte Madera"/>
  </r>
  <r>
    <x v="5"/>
    <x v="0"/>
    <s v="n/a"/>
    <x v="5"/>
    <s v="South Coast Plaza"/>
  </r>
  <r>
    <x v="5"/>
    <x v="0"/>
    <s v="n/a"/>
    <x v="6"/>
    <s v="Bay Street"/>
  </r>
  <r>
    <x v="5"/>
    <x v="0"/>
    <s v="n/a"/>
    <x v="212"/>
    <s v="North County"/>
  </r>
  <r>
    <x v="5"/>
    <x v="0"/>
    <s v="n/a"/>
    <x v="149"/>
    <s v="Fashion Fair"/>
  </r>
  <r>
    <x v="5"/>
    <x v="0"/>
    <s v="n/a"/>
    <x v="7"/>
    <s v="Glendale Galleria"/>
  </r>
  <r>
    <x v="5"/>
    <x v="0"/>
    <s v="n/a"/>
    <x v="8"/>
    <s v="Irvine Spectrum Center"/>
  </r>
  <r>
    <x v="5"/>
    <x v="0"/>
    <s v="n/a"/>
    <x v="9"/>
    <s v="Beverly Center"/>
  </r>
  <r>
    <x v="5"/>
    <x v="0"/>
    <s v="n/a"/>
    <x v="9"/>
    <s v="Century City"/>
  </r>
  <r>
    <x v="5"/>
    <x v="0"/>
    <s v="n/a"/>
    <x v="9"/>
    <s v="The Grove"/>
  </r>
  <r>
    <x v="5"/>
    <x v="0"/>
    <s v="n/a"/>
    <x v="150"/>
    <s v="Los Gatos"/>
  </r>
  <r>
    <x v="5"/>
    <x v="0"/>
    <s v="n/a"/>
    <x v="10"/>
    <s v="Manhattan Village"/>
  </r>
  <r>
    <x v="5"/>
    <x v="0"/>
    <s v="n/a"/>
    <x v="11"/>
    <s v="Mission Viejo"/>
  </r>
  <r>
    <x v="5"/>
    <x v="0"/>
    <s v="n/a"/>
    <x v="213"/>
    <s v="Vintage Faire"/>
  </r>
  <r>
    <x v="5"/>
    <x v="0"/>
    <s v="n/a"/>
    <x v="214"/>
    <s v="Del Monte"/>
  </r>
  <r>
    <x v="5"/>
    <x v="0"/>
    <s v="n/a"/>
    <x v="12"/>
    <s v="Fashion Island"/>
  </r>
  <r>
    <x v="5"/>
    <x v="0"/>
    <s v="n/a"/>
    <x v="13"/>
    <s v="Northridge"/>
  </r>
  <r>
    <x v="5"/>
    <x v="0"/>
    <s v="n/a"/>
    <x v="305"/>
    <s v="El Paseo Village"/>
  </r>
  <r>
    <x v="5"/>
    <x v="0"/>
    <s v="n/a"/>
    <x v="14"/>
    <s v="Palo Alto"/>
  </r>
  <r>
    <x v="5"/>
    <x v="0"/>
    <s v="n/a"/>
    <x v="14"/>
    <s v="Stanford Shopping Center"/>
  </r>
  <r>
    <x v="5"/>
    <x v="0"/>
    <s v="n/a"/>
    <x v="15"/>
    <s v="Pasadena"/>
  </r>
  <r>
    <x v="5"/>
    <x v="0"/>
    <s v="n/a"/>
    <x v="16"/>
    <s v="Stoneridge Mall"/>
  </r>
  <r>
    <x v="5"/>
    <x v="0"/>
    <s v="n/a"/>
    <x v="17"/>
    <s v="Victoria Gardens"/>
  </r>
  <r>
    <x v="5"/>
    <x v="0"/>
    <s v="n/a"/>
    <x v="175"/>
    <s v="Roseville"/>
  </r>
  <r>
    <x v="5"/>
    <x v="0"/>
    <s v="n/a"/>
    <x v="18"/>
    <s v="Arden Fair"/>
  </r>
  <r>
    <x v="5"/>
    <x v="0"/>
    <s v="n/a"/>
    <x v="19"/>
    <s v="Fashion Valley"/>
  </r>
  <r>
    <x v="5"/>
    <x v="0"/>
    <s v="n/a"/>
    <x v="19"/>
    <s v="UTC"/>
  </r>
  <r>
    <x v="5"/>
    <x v="0"/>
    <s v="n/a"/>
    <x v="20"/>
    <s v="Chestnut Street"/>
  </r>
  <r>
    <x v="5"/>
    <x v="0"/>
    <s v="n/a"/>
    <x v="20"/>
    <s v="San Francisco"/>
  </r>
  <r>
    <x v="5"/>
    <x v="0"/>
    <s v="n/a"/>
    <x v="20"/>
    <s v="Stonestown"/>
  </r>
  <r>
    <x v="5"/>
    <x v="0"/>
    <s v="n/a"/>
    <x v="21"/>
    <s v="Oakridge"/>
  </r>
  <r>
    <x v="5"/>
    <x v="0"/>
    <s v="n/a"/>
    <x v="151"/>
    <s v="Higuera Street"/>
  </r>
  <r>
    <x v="5"/>
    <x v="0"/>
    <s v="n/a"/>
    <x v="215"/>
    <s v="Hillsdale"/>
  </r>
  <r>
    <x v="5"/>
    <x v="0"/>
    <s v="n/a"/>
    <x v="216"/>
    <s v="State Street"/>
  </r>
  <r>
    <x v="5"/>
    <x v="0"/>
    <s v="n/a"/>
    <x v="22"/>
    <s v="Valley Fair"/>
  </r>
  <r>
    <x v="5"/>
    <x v="0"/>
    <s v="n/a"/>
    <x v="23"/>
    <s v="Third Street Promenade"/>
  </r>
  <r>
    <x v="5"/>
    <x v="0"/>
    <s v="n/a"/>
    <x v="24"/>
    <s v="Santa Rosa Plaza"/>
  </r>
  <r>
    <x v="5"/>
    <x v="0"/>
    <s v="n/a"/>
    <x v="25"/>
    <s v="Sherman Oaks"/>
  </r>
  <r>
    <x v="5"/>
    <x v="0"/>
    <s v="n/a"/>
    <x v="26"/>
    <s v="Simi Valley"/>
  </r>
  <r>
    <x v="5"/>
    <x v="0"/>
    <s v="n/a"/>
    <x v="217"/>
    <s v="Promenade Temecula"/>
  </r>
  <r>
    <x v="5"/>
    <x v="0"/>
    <s v="n/a"/>
    <x v="27"/>
    <s v="The Oaks"/>
  </r>
  <r>
    <x v="5"/>
    <x v="0"/>
    <s v="n/a"/>
    <x v="306"/>
    <s v="Valencia Town Center"/>
  </r>
  <r>
    <x v="5"/>
    <x v="0"/>
    <s v="n/a"/>
    <x v="152"/>
    <s v="Walnut Creek"/>
  </r>
  <r>
    <x v="5"/>
    <x v="0"/>
    <s v="n/a"/>
    <x v="106"/>
    <s v="Twenty Ninth Street"/>
  </r>
  <r>
    <x v="5"/>
    <x v="0"/>
    <s v="n/a"/>
    <x v="28"/>
    <s v="FlatIron Crossing"/>
  </r>
  <r>
    <x v="5"/>
    <x v="0"/>
    <s v="n/a"/>
    <x v="218"/>
    <s v="The Promenade Shops at Briargate"/>
  </r>
  <r>
    <x v="5"/>
    <x v="0"/>
    <s v="n/a"/>
    <x v="29"/>
    <s v="Cherry Creek"/>
  </r>
  <r>
    <x v="5"/>
    <x v="0"/>
    <s v="n/a"/>
    <x v="107"/>
    <s v="Aspen Grove"/>
  </r>
  <r>
    <x v="5"/>
    <x v="0"/>
    <s v="n/a"/>
    <x v="153"/>
    <s v="Park Meadows"/>
  </r>
  <r>
    <x v="5"/>
    <x v="0"/>
    <s v="n/a"/>
    <x v="30"/>
    <s v="Danbury Fair Mall"/>
  </r>
  <r>
    <x v="5"/>
    <x v="0"/>
    <s v="n/a"/>
    <x v="31"/>
    <s v="Westfarms"/>
  </r>
  <r>
    <x v="5"/>
    <x v="0"/>
    <s v="n/a"/>
    <x v="219"/>
    <s v="Greenwich Avenue"/>
  </r>
  <r>
    <x v="5"/>
    <x v="0"/>
    <s v="n/a"/>
    <x v="154"/>
    <s v="Stamford"/>
  </r>
  <r>
    <x v="5"/>
    <x v="0"/>
    <s v="n/a"/>
    <x v="155"/>
    <s v="Christiana Mall"/>
  </r>
  <r>
    <x v="5"/>
    <x v="0"/>
    <s v="n/a"/>
    <x v="220"/>
    <s v="Georgetown"/>
  </r>
  <r>
    <x v="5"/>
    <x v="0"/>
    <s v="n/a"/>
    <x v="221"/>
    <s v="Altamonte"/>
  </r>
  <r>
    <x v="5"/>
    <x v="0"/>
    <s v="n/a"/>
    <x v="32"/>
    <s v="Aventura"/>
  </r>
  <r>
    <x v="5"/>
    <x v="0"/>
    <s v="n/a"/>
    <x v="33"/>
    <s v="Boca Raton"/>
  </r>
  <r>
    <x v="5"/>
    <x v="0"/>
    <s v="n/a"/>
    <x v="156"/>
    <s v="Brandon"/>
  </r>
  <r>
    <x v="5"/>
    <x v="0"/>
    <s v="n/a"/>
    <x v="108"/>
    <s v="Coconut Point"/>
  </r>
  <r>
    <x v="5"/>
    <x v="0"/>
    <s v="n/a"/>
    <x v="109"/>
    <s v="The Galleria"/>
  </r>
  <r>
    <x v="5"/>
    <x v="0"/>
    <s v="n/a"/>
    <x v="34"/>
    <s v="St. Johns Town Center"/>
  </r>
  <r>
    <x v="5"/>
    <x v="0"/>
    <s v="n/a"/>
    <x v="35"/>
    <s v="Dadeland"/>
  </r>
  <r>
    <x v="5"/>
    <x v="0"/>
    <s v="n/a"/>
    <x v="35"/>
    <s v="The Falls"/>
  </r>
  <r>
    <x v="5"/>
    <x v="0"/>
    <s v="n/a"/>
    <x v="110"/>
    <s v="Lincoln Road"/>
  </r>
  <r>
    <x v="5"/>
    <x v="0"/>
    <s v="n/a"/>
    <x v="111"/>
    <s v="Waterside Shops"/>
  </r>
  <r>
    <x v="5"/>
    <x v="0"/>
    <s v="n/a"/>
    <x v="36"/>
    <s v="Florida Mall"/>
  </r>
  <r>
    <x v="5"/>
    <x v="0"/>
    <s v="n/a"/>
    <x v="36"/>
    <s v="Millenia"/>
  </r>
  <r>
    <x v="5"/>
    <x v="0"/>
    <s v="n/a"/>
    <x v="37"/>
    <s v="The Gardens Mall"/>
  </r>
  <r>
    <x v="5"/>
    <x v="0"/>
    <s v="n/a"/>
    <x v="38"/>
    <s v="International Plaza"/>
  </r>
  <r>
    <x v="5"/>
    <x v="0"/>
    <s v="n/a"/>
    <x v="157"/>
    <s v="Wellington Green"/>
  </r>
  <r>
    <x v="5"/>
    <x v="0"/>
    <s v="n/a"/>
    <x v="39"/>
    <s v="North Point"/>
  </r>
  <r>
    <x v="5"/>
    <x v="0"/>
    <s v="n/a"/>
    <x v="40"/>
    <s v="Lenox Square"/>
  </r>
  <r>
    <x v="5"/>
    <x v="0"/>
    <s v="n/a"/>
    <x v="40"/>
    <s v="Perimeter"/>
  </r>
  <r>
    <x v="5"/>
    <x v="0"/>
    <s v="n/a"/>
    <x v="222"/>
    <s v="Augusta"/>
  </r>
  <r>
    <x v="5"/>
    <x v="0"/>
    <s v="n/a"/>
    <x v="158"/>
    <s v="Mall of Georgia"/>
  </r>
  <r>
    <x v="5"/>
    <x v="0"/>
    <s v="n/a"/>
    <x v="112"/>
    <s v="Ala Moana"/>
  </r>
  <r>
    <x v="5"/>
    <x v="0"/>
    <s v="n/a"/>
    <x v="112"/>
    <s v="Kahala"/>
  </r>
  <r>
    <x v="5"/>
    <x v="0"/>
    <s v="n/a"/>
    <x v="112"/>
    <s v="Royal Hawaiian"/>
  </r>
  <r>
    <x v="5"/>
    <x v="0"/>
    <s v="n/a"/>
    <x v="307"/>
    <s v="Boise Towne Square"/>
  </r>
  <r>
    <x v="5"/>
    <x v="0"/>
    <s v="n/a"/>
    <x v="41"/>
    <s v="Lincoln Park"/>
  </r>
  <r>
    <x v="5"/>
    <x v="0"/>
    <s v="n/a"/>
    <x v="41"/>
    <s v="North Michigan Avenue"/>
  </r>
  <r>
    <x v="5"/>
    <x v="0"/>
    <s v="n/a"/>
    <x v="159"/>
    <s v="Deer Park"/>
  </r>
  <r>
    <x v="5"/>
    <x v="0"/>
    <s v="n/a"/>
    <x v="223"/>
    <s v="Main Place"/>
  </r>
  <r>
    <x v="5"/>
    <x v="0"/>
    <s v="n/a"/>
    <x v="42"/>
    <s v="Northbrook"/>
  </r>
  <r>
    <x v="5"/>
    <x v="0"/>
    <s v="n/a"/>
    <x v="43"/>
    <s v="Oakbrook"/>
  </r>
  <r>
    <x v="5"/>
    <x v="0"/>
    <s v="n/a"/>
    <x v="160"/>
    <s v="Orland Square"/>
  </r>
  <r>
    <x v="5"/>
    <x v="0"/>
    <s v="n/a"/>
    <x v="44"/>
    <s v="Woodfield"/>
  </r>
  <r>
    <x v="5"/>
    <x v="0"/>
    <s v="n/a"/>
    <x v="161"/>
    <s v="Old Orchard"/>
  </r>
  <r>
    <x v="5"/>
    <x v="0"/>
    <s v="n/a"/>
    <x v="162"/>
    <s v="Keystone"/>
  </r>
  <r>
    <x v="5"/>
    <x v="0"/>
    <s v="n/a"/>
    <x v="308"/>
    <s v="University Park Mall"/>
  </r>
  <r>
    <x v="5"/>
    <x v="0"/>
    <s v="n/a"/>
    <x v="163"/>
    <s v="Jordan Creek"/>
  </r>
  <r>
    <x v="5"/>
    <x v="0"/>
    <s v="n/a"/>
    <x v="164"/>
    <s v="Leawood"/>
  </r>
  <r>
    <x v="5"/>
    <x v="0"/>
    <s v="n/a"/>
    <x v="309"/>
    <s v="Fayette Mall"/>
  </r>
  <r>
    <x v="5"/>
    <x v="0"/>
    <s v="n/a"/>
    <x v="165"/>
    <s v="Oxmoor"/>
  </r>
  <r>
    <x v="5"/>
    <x v="0"/>
    <s v="n/a"/>
    <x v="166"/>
    <s v="Mall of Louisiana"/>
  </r>
  <r>
    <x v="5"/>
    <x v="0"/>
    <s v="n/a"/>
    <x v="224"/>
    <s v="Lakeside Shopping Center"/>
  </r>
  <r>
    <x v="5"/>
    <x v="0"/>
    <s v="n/a"/>
    <x v="225"/>
    <s v="Maine Mall"/>
  </r>
  <r>
    <x v="5"/>
    <x v="0"/>
    <s v="n/a"/>
    <x v="45"/>
    <s v="Annapolis"/>
  </r>
  <r>
    <x v="5"/>
    <x v="0"/>
    <s v="n/a"/>
    <x v="46"/>
    <s v="Bethesda Row"/>
  </r>
  <r>
    <x v="5"/>
    <x v="0"/>
    <s v="n/a"/>
    <x v="46"/>
    <s v="Montgomery Mall"/>
  </r>
  <r>
    <x v="5"/>
    <x v="0"/>
    <s v="n/a"/>
    <x v="113"/>
    <s v="Columbia"/>
  </r>
  <r>
    <x v="5"/>
    <x v="0"/>
    <s v="n/a"/>
    <x v="167"/>
    <s v="Towson Town Center"/>
  </r>
  <r>
    <x v="5"/>
    <x v="0"/>
    <s v="n/a"/>
    <x v="168"/>
    <s v="Boylston Street"/>
  </r>
  <r>
    <x v="5"/>
    <x v="0"/>
    <s v="n/a"/>
    <x v="47"/>
    <s v="South Shore"/>
  </r>
  <r>
    <x v="5"/>
    <x v="0"/>
    <s v="n/a"/>
    <x v="48"/>
    <s v="Burlington"/>
  </r>
  <r>
    <x v="5"/>
    <x v="0"/>
    <s v="n/a"/>
    <x v="49"/>
    <s v="CambridgeSide"/>
  </r>
  <r>
    <x v="5"/>
    <x v="0"/>
    <s v="n/a"/>
    <x v="50"/>
    <s v="Chestnut Hill"/>
  </r>
  <r>
    <x v="5"/>
    <x v="0"/>
    <s v="n/a"/>
    <x v="226"/>
    <s v="Legacy Place"/>
  </r>
  <r>
    <x v="5"/>
    <x v="0"/>
    <s v="n/a"/>
    <x v="51"/>
    <s v="Derby Street"/>
  </r>
  <r>
    <x v="5"/>
    <x v="0"/>
    <s v="n/a"/>
    <x v="169"/>
    <s v="Holyoke"/>
  </r>
  <r>
    <x v="5"/>
    <x v="0"/>
    <s v="n/a"/>
    <x v="170"/>
    <s v="Natick Collection"/>
  </r>
  <r>
    <x v="5"/>
    <x v="0"/>
    <s v="n/a"/>
    <x v="171"/>
    <s v="Northshore"/>
  </r>
  <r>
    <x v="5"/>
    <x v="0"/>
    <s v="n/a"/>
    <x v="172"/>
    <s v="Briarwood"/>
  </r>
  <r>
    <x v="5"/>
    <x v="0"/>
    <s v="n/a"/>
    <x v="173"/>
    <s v="Partridge Creek"/>
  </r>
  <r>
    <x v="5"/>
    <x v="0"/>
    <s v="n/a"/>
    <x v="52"/>
    <s v="Woodland"/>
  </r>
  <r>
    <x v="5"/>
    <x v="0"/>
    <s v="n/a"/>
    <x v="53"/>
    <s v="Twelve Oaks"/>
  </r>
  <r>
    <x v="5"/>
    <x v="0"/>
    <s v="n/a"/>
    <x v="174"/>
    <s v="Somerset"/>
  </r>
  <r>
    <x v="5"/>
    <x v="0"/>
    <s v="n/a"/>
    <x v="54"/>
    <s v="Mall of America"/>
  </r>
  <r>
    <x v="5"/>
    <x v="0"/>
    <s v="n/a"/>
    <x v="55"/>
    <s v="Southdale"/>
  </r>
  <r>
    <x v="5"/>
    <x v="0"/>
    <s v="n/a"/>
    <x v="227"/>
    <s v="Uptown"/>
  </r>
  <r>
    <x v="5"/>
    <x v="0"/>
    <s v="n/a"/>
    <x v="56"/>
    <s v="Ridgedale"/>
  </r>
  <r>
    <x v="5"/>
    <x v="0"/>
    <s v="n/a"/>
    <x v="175"/>
    <s v="Rosedale Center"/>
  </r>
  <r>
    <x v="5"/>
    <x v="0"/>
    <s v="n/a"/>
    <x v="228"/>
    <s v="Renaissance at Colony Park"/>
  </r>
  <r>
    <x v="5"/>
    <x v="0"/>
    <s v="n/a"/>
    <x v="58"/>
    <s v="Country Club Plaza"/>
  </r>
  <r>
    <x v="5"/>
    <x v="0"/>
    <s v="n/a"/>
    <x v="176"/>
    <s v="Saint Louis Galleria"/>
  </r>
  <r>
    <x v="5"/>
    <x v="0"/>
    <s v="n/a"/>
    <x v="229"/>
    <s v="West County"/>
  </r>
  <r>
    <x v="5"/>
    <x v="0"/>
    <s v="n/a"/>
    <x v="177"/>
    <s v="Village Pointe"/>
  </r>
  <r>
    <x v="5"/>
    <x v="0"/>
    <s v="n/a"/>
    <x v="59"/>
    <s v="Fashion Show"/>
  </r>
  <r>
    <x v="5"/>
    <x v="0"/>
    <s v="n/a"/>
    <x v="59"/>
    <s v="The Forum Shops"/>
  </r>
  <r>
    <x v="5"/>
    <x v="0"/>
    <s v="n/a"/>
    <x v="59"/>
    <s v="Town Square"/>
  </r>
  <r>
    <x v="5"/>
    <x v="0"/>
    <s v="n/a"/>
    <x v="178"/>
    <s v="Summit Sierra"/>
  </r>
  <r>
    <x v="5"/>
    <x v="0"/>
    <s v="n/a"/>
    <x v="230"/>
    <s v="Pheasant Lane"/>
  </r>
  <r>
    <x v="5"/>
    <x v="0"/>
    <s v="n/a"/>
    <x v="179"/>
    <s v="Rockingham Park"/>
  </r>
  <r>
    <x v="5"/>
    <x v="0"/>
    <s v="n/a"/>
    <x v="114"/>
    <s v="The Pier"/>
  </r>
  <r>
    <x v="5"/>
    <x v="0"/>
    <s v="n/a"/>
    <x v="60"/>
    <s v="Bridgewater"/>
  </r>
  <r>
    <x v="5"/>
    <x v="0"/>
    <s v="n/a"/>
    <x v="180"/>
    <s v="Cherry Hill"/>
  </r>
  <r>
    <x v="5"/>
    <x v="0"/>
    <s v="n/a"/>
    <x v="61"/>
    <s v="Menlo Park"/>
  </r>
  <r>
    <x v="5"/>
    <x v="0"/>
    <s v="n/a"/>
    <x v="62"/>
    <s v="Freehold Raceway Mall"/>
  </r>
  <r>
    <x v="5"/>
    <x v="0"/>
    <s v="n/a"/>
    <x v="63"/>
    <s v="Sagemore"/>
  </r>
  <r>
    <x v="5"/>
    <x v="0"/>
    <s v="n/a"/>
    <x v="64"/>
    <s v="Garden State Plaza"/>
  </r>
  <r>
    <x v="5"/>
    <x v="0"/>
    <s v="n/a"/>
    <x v="65"/>
    <s v="Rockaway"/>
  </r>
  <r>
    <x v="5"/>
    <x v="0"/>
    <s v="n/a"/>
    <x v="66"/>
    <s v="Short Hills"/>
  </r>
  <r>
    <x v="5"/>
    <x v="0"/>
    <s v="n/a"/>
    <x v="231"/>
    <s v="Willowbrook"/>
  </r>
  <r>
    <x v="5"/>
    <x v="0"/>
    <s v="n/a"/>
    <x v="181"/>
    <s v="Tice's Corner"/>
  </r>
  <r>
    <x v="5"/>
    <x v="0"/>
    <s v="n/a"/>
    <x v="182"/>
    <s v="ABQ Uptown"/>
  </r>
  <r>
    <x v="5"/>
    <x v="0"/>
    <s v="n/a"/>
    <x v="67"/>
    <s v="Crossgates"/>
  </r>
  <r>
    <x v="5"/>
    <x v="0"/>
    <s v="n/a"/>
    <x v="68"/>
    <s v="Walden Galleria"/>
  </r>
  <r>
    <x v="5"/>
    <x v="0"/>
    <s v="n/a"/>
    <x v="69"/>
    <s v="Roosevelt Field"/>
  </r>
  <r>
    <x v="5"/>
    <x v="0"/>
    <s v="n/a"/>
    <x v="70"/>
    <s v="Walt Whitman"/>
  </r>
  <r>
    <x v="5"/>
    <x v="0"/>
    <s v="n/a"/>
    <x v="115"/>
    <s v="Smith Haven"/>
  </r>
  <r>
    <x v="5"/>
    <x v="0"/>
    <s v="n/a"/>
    <x v="232"/>
    <s v="Manhasset"/>
  </r>
  <r>
    <x v="5"/>
    <x v="0"/>
    <s v="n/a"/>
    <x v="71"/>
    <s v="Fifth Avenue"/>
  </r>
  <r>
    <x v="5"/>
    <x v="0"/>
    <s v="n/a"/>
    <x v="71"/>
    <s v="SoHo"/>
  </r>
  <r>
    <x v="5"/>
    <x v="0"/>
    <s v="n/a"/>
    <x v="71"/>
    <s v="Upper West Side"/>
  </r>
  <r>
    <x v="5"/>
    <x v="0"/>
    <s v="n/a"/>
    <x v="71"/>
    <s v="West 14th Street"/>
  </r>
  <r>
    <x v="5"/>
    <x v="0"/>
    <s v="n/a"/>
    <x v="73"/>
    <s v="Staten Island"/>
  </r>
  <r>
    <x v="5"/>
    <x v="0"/>
    <s v="n/a"/>
    <x v="72"/>
    <s v="Carousel"/>
  </r>
  <r>
    <x v="5"/>
    <x v="0"/>
    <s v="n/a"/>
    <x v="74"/>
    <s v="Eastview"/>
  </r>
  <r>
    <x v="5"/>
    <x v="0"/>
    <s v="n/a"/>
    <x v="75"/>
    <s v="Palisades"/>
  </r>
  <r>
    <x v="5"/>
    <x v="0"/>
    <s v="n/a"/>
    <x v="183"/>
    <s v="The Westchester"/>
  </r>
  <r>
    <x v="5"/>
    <x v="0"/>
    <s v="n/a"/>
    <x v="76"/>
    <s v="SouthPark"/>
  </r>
  <r>
    <x v="5"/>
    <x v="0"/>
    <s v="n/a"/>
    <x v="77"/>
    <s v="Southpoint"/>
  </r>
  <r>
    <x v="5"/>
    <x v="0"/>
    <s v="n/a"/>
    <x v="233"/>
    <s v="Friendly Center"/>
  </r>
  <r>
    <x v="5"/>
    <x v="0"/>
    <s v="n/a"/>
    <x v="184"/>
    <s v="Crabtree Valley Mall"/>
  </r>
  <r>
    <x v="5"/>
    <x v="0"/>
    <s v="n/a"/>
    <x v="310"/>
    <s v="Summit Mall"/>
  </r>
  <r>
    <x v="5"/>
    <x v="0"/>
    <s v="n/a"/>
    <x v="78"/>
    <s v="Kenwood Towne Centre"/>
  </r>
  <r>
    <x v="5"/>
    <x v="0"/>
    <s v="n/a"/>
    <x v="79"/>
    <s v="Easton Town Center"/>
  </r>
  <r>
    <x v="5"/>
    <x v="0"/>
    <s v="n/a"/>
    <x v="79"/>
    <s v="Polaris Fashion Place"/>
  </r>
  <r>
    <x v="5"/>
    <x v="0"/>
    <s v="n/a"/>
    <x v="185"/>
    <s v="Legacy Village"/>
  </r>
  <r>
    <x v="5"/>
    <x v="0"/>
    <s v="n/a"/>
    <x v="234"/>
    <s v="Crocker Park"/>
  </r>
  <r>
    <x v="5"/>
    <x v="0"/>
    <s v="n/a"/>
    <x v="186"/>
    <s v="Penn Square"/>
  </r>
  <r>
    <x v="5"/>
    <x v="0"/>
    <s v="n/a"/>
    <x v="187"/>
    <s v="Woodland Hills"/>
  </r>
  <r>
    <x v="5"/>
    <x v="0"/>
    <s v="n/a"/>
    <x v="80"/>
    <s v="Pioneer Place"/>
  </r>
  <r>
    <x v="5"/>
    <x v="0"/>
    <s v="n/a"/>
    <x v="81"/>
    <s v="Bridgeport Village"/>
  </r>
  <r>
    <x v="5"/>
    <x v="0"/>
    <s v="n/a"/>
    <x v="81"/>
    <s v="Washington Square"/>
  </r>
  <r>
    <x v="5"/>
    <x v="0"/>
    <s v="n/a"/>
    <x v="82"/>
    <s v="Suburban Square"/>
  </r>
  <r>
    <x v="5"/>
    <x v="0"/>
    <s v="n/a"/>
    <x v="83"/>
    <s v="King of Prussia"/>
  </r>
  <r>
    <x v="5"/>
    <x v="0"/>
    <s v="n/a"/>
    <x v="235"/>
    <s v="Park City"/>
  </r>
  <r>
    <x v="5"/>
    <x v="0"/>
    <s v="n/a"/>
    <x v="311"/>
    <s v="Walnut Street"/>
  </r>
  <r>
    <x v="5"/>
    <x v="0"/>
    <s v="n/a"/>
    <x v="84"/>
    <s v="Ross Park"/>
  </r>
  <r>
    <x v="5"/>
    <x v="0"/>
    <s v="n/a"/>
    <x v="84"/>
    <s v="Shadyside"/>
  </r>
  <r>
    <x v="5"/>
    <x v="0"/>
    <s v="n/a"/>
    <x v="84"/>
    <s v="South Hills Village"/>
  </r>
  <r>
    <x v="5"/>
    <x v="0"/>
    <s v="n/a"/>
    <x v="188"/>
    <s v="Lehigh Valley"/>
  </r>
  <r>
    <x v="5"/>
    <x v="0"/>
    <s v="n/a"/>
    <x v="189"/>
    <s v="Providence Place"/>
  </r>
  <r>
    <x v="5"/>
    <x v="0"/>
    <s v="n/a"/>
    <x v="190"/>
    <s v="King Street"/>
  </r>
  <r>
    <x v="5"/>
    <x v="0"/>
    <s v="n/a"/>
    <x v="312"/>
    <s v="Haywood Mall"/>
  </r>
  <r>
    <x v="5"/>
    <x v="0"/>
    <s v="n/a"/>
    <x v="85"/>
    <s v="Saddle Creek"/>
  </r>
  <r>
    <x v="5"/>
    <x v="0"/>
    <s v="n/a"/>
    <x v="86"/>
    <s v="West Town Mall"/>
  </r>
  <r>
    <x v="5"/>
    <x v="0"/>
    <s v="n/a"/>
    <x v="191"/>
    <s v="Green Hills"/>
  </r>
  <r>
    <x v="5"/>
    <x v="0"/>
    <s v="n/a"/>
    <x v="87"/>
    <s v="Barton Creek"/>
  </r>
  <r>
    <x v="5"/>
    <x v="0"/>
    <s v="n/a"/>
    <x v="87"/>
    <s v="The Domain"/>
  </r>
  <r>
    <x v="5"/>
    <x v="0"/>
    <s v="n/a"/>
    <x v="88"/>
    <s v="Knox Street"/>
  </r>
  <r>
    <x v="5"/>
    <x v="0"/>
    <s v="n/a"/>
    <x v="88"/>
    <s v="NorthPark Center"/>
  </r>
  <r>
    <x v="5"/>
    <x v="0"/>
    <s v="n/a"/>
    <x v="236"/>
    <s v="University Park Village"/>
  </r>
  <r>
    <x v="5"/>
    <x v="0"/>
    <s v="n/a"/>
    <x v="116"/>
    <s v="Baybrook"/>
  </r>
  <r>
    <x v="5"/>
    <x v="0"/>
    <s v="n/a"/>
    <x v="237"/>
    <s v="Stonebriar"/>
  </r>
  <r>
    <x v="5"/>
    <x v="0"/>
    <s v="n/a"/>
    <x v="90"/>
    <s v="Houston Galleria"/>
  </r>
  <r>
    <x v="5"/>
    <x v="0"/>
    <s v="n/a"/>
    <x v="90"/>
    <s v="Memorial City"/>
  </r>
  <r>
    <x v="5"/>
    <x v="0"/>
    <s v="n/a"/>
    <x v="90"/>
    <s v="Willowbrook Mall"/>
  </r>
  <r>
    <x v="5"/>
    <x v="0"/>
    <s v="n/a"/>
    <x v="91"/>
    <s v="Willow Bend"/>
  </r>
  <r>
    <x v="5"/>
    <x v="0"/>
    <s v="n/a"/>
    <x v="92"/>
    <s v="La Cantera"/>
  </r>
  <r>
    <x v="5"/>
    <x v="0"/>
    <s v="n/a"/>
    <x v="92"/>
    <s v="North Star"/>
  </r>
  <r>
    <x v="5"/>
    <x v="0"/>
    <s v="n/a"/>
    <x v="93"/>
    <s v="Southlake Town Square"/>
  </r>
  <r>
    <x v="5"/>
    <x v="0"/>
    <s v="n/a"/>
    <x v="117"/>
    <s v="First Colony Mall"/>
  </r>
  <r>
    <x v="5"/>
    <x v="0"/>
    <s v="n/a"/>
    <x v="192"/>
    <s v="The Woodlands"/>
  </r>
  <r>
    <x v="5"/>
    <x v="0"/>
    <s v="n/a"/>
    <x v="193"/>
    <s v="The Gateway"/>
  </r>
  <r>
    <x v="5"/>
    <x v="0"/>
    <s v="n/a"/>
    <x v="94"/>
    <s v="Clarendon"/>
  </r>
  <r>
    <x v="5"/>
    <x v="0"/>
    <s v="n/a"/>
    <x v="94"/>
    <s v="Pentagon City"/>
  </r>
  <r>
    <x v="5"/>
    <x v="0"/>
    <s v="n/a"/>
    <x v="194"/>
    <s v="Fair Oaks"/>
  </r>
  <r>
    <x v="5"/>
    <x v="0"/>
    <s v="n/a"/>
    <x v="95"/>
    <s v="Tysons Corner"/>
  </r>
  <r>
    <x v="5"/>
    <x v="0"/>
    <s v="n/a"/>
    <x v="118"/>
    <s v="MacArthur Center"/>
  </r>
  <r>
    <x v="5"/>
    <x v="0"/>
    <s v="n/a"/>
    <x v="238"/>
    <s v="Reston"/>
  </r>
  <r>
    <x v="5"/>
    <x v="0"/>
    <s v="n/a"/>
    <x v="195"/>
    <s v="Short Pump Town Center"/>
  </r>
  <r>
    <x v="5"/>
    <x v="0"/>
    <s v="n/a"/>
    <x v="239"/>
    <s v="Bellevue Square"/>
  </r>
  <r>
    <x v="5"/>
    <x v="0"/>
    <s v="n/a"/>
    <x v="97"/>
    <s v="Alderwood Mall"/>
  </r>
  <r>
    <x v="5"/>
    <x v="0"/>
    <s v="n/a"/>
    <x v="98"/>
    <s v="University Village"/>
  </r>
  <r>
    <x v="5"/>
    <x v="0"/>
    <s v="n/a"/>
    <x v="313"/>
    <s v="River Park Square"/>
  </r>
  <r>
    <x v="5"/>
    <x v="0"/>
    <s v="n/a"/>
    <x v="240"/>
    <s v="Tacoma Mall"/>
  </r>
  <r>
    <x v="5"/>
    <x v="0"/>
    <s v="n/a"/>
    <x v="196"/>
    <s v="Southcenter"/>
  </r>
  <r>
    <x v="5"/>
    <x v="0"/>
    <s v="n/a"/>
    <x v="7"/>
    <s v="Bayshore"/>
  </r>
  <r>
    <x v="5"/>
    <x v="0"/>
    <s v="n/a"/>
    <x v="197"/>
    <s v="West Towne"/>
  </r>
  <r>
    <x v="5"/>
    <x v="0"/>
    <s v="n/a"/>
    <x v="198"/>
    <s v="Mayfair"/>
  </r>
  <r>
    <x v="5"/>
    <x v="1"/>
    <s v="n/a"/>
    <x v="314"/>
    <s v="&lt;b&gt;Aberdeen"/>
  </r>
  <r>
    <x v="5"/>
    <x v="1"/>
    <s v="n/a"/>
    <x v="315"/>
    <s v="&lt;b&gt;Bath"/>
  </r>
  <r>
    <x v="5"/>
    <x v="1"/>
    <s v="n/a"/>
    <x v="316"/>
    <s v="&lt;b&gt;Belfast"/>
  </r>
  <r>
    <x v="5"/>
    <x v="1"/>
    <s v="n/a"/>
    <x v="317"/>
    <s v="&lt;b&gt;Birmingham"/>
  </r>
  <r>
    <x v="5"/>
    <x v="1"/>
    <s v="n/a"/>
    <x v="318"/>
    <s v="&lt;b&gt;Brighton"/>
  </r>
  <r>
    <x v="5"/>
    <x v="1"/>
    <s v="n/a"/>
    <x v="319"/>
    <s v="&lt;b&gt;Bristol"/>
  </r>
  <r>
    <x v="5"/>
    <x v="1"/>
    <s v="n/a"/>
    <x v="320"/>
    <s v="&lt;b&gt;Bristol"/>
  </r>
  <r>
    <x v="5"/>
    <x v="1"/>
    <s v="n/a"/>
    <x v="321"/>
    <s v="&lt;b&gt;Cambridge"/>
  </r>
  <r>
    <x v="5"/>
    <x v="1"/>
    <s v="n/a"/>
    <x v="322"/>
    <s v="&lt;b&gt;Cardiff"/>
  </r>
  <r>
    <x v="5"/>
    <x v="1"/>
    <s v="n/a"/>
    <x v="323"/>
    <s v="&lt;b&gt;Exeter"/>
  </r>
  <r>
    <x v="5"/>
    <x v="1"/>
    <s v="n/a"/>
    <x v="324"/>
    <s v="&lt;b&gt;Gateshead"/>
  </r>
  <r>
    <x v="5"/>
    <x v="1"/>
    <s v="n/a"/>
    <x v="325"/>
    <s v="&lt;b&gt;Glasgow"/>
  </r>
  <r>
    <x v="5"/>
    <x v="1"/>
    <s v="n/a"/>
    <x v="326"/>
    <s v="&lt;b&gt;Grays"/>
  </r>
  <r>
    <x v="5"/>
    <x v="1"/>
    <s v="n/a"/>
    <x v="327"/>
    <s v="&lt;b&gt;Greenhithe"/>
  </r>
  <r>
    <x v="5"/>
    <x v="1"/>
    <s v="n/a"/>
    <x v="328"/>
    <s v="&lt;b&gt;Kingston upon Thames"/>
  </r>
  <r>
    <x v="5"/>
    <x v="1"/>
    <s v="n/a"/>
    <x v="329"/>
    <s v="&lt;b&gt;Leicester"/>
  </r>
  <r>
    <x v="5"/>
    <x v="1"/>
    <s v="n/a"/>
    <x v="330"/>
    <s v="&lt;b&gt;Liverpool"/>
  </r>
  <r>
    <x v="5"/>
    <x v="1"/>
    <s v="n/a"/>
    <x v="331"/>
    <s v="&lt;b&gt;London"/>
  </r>
  <r>
    <x v="5"/>
    <x v="1"/>
    <s v="n/a"/>
    <x v="332"/>
    <s v="&lt;b&gt;London"/>
  </r>
  <r>
    <x v="5"/>
    <x v="1"/>
    <s v="n/a"/>
    <x v="333"/>
    <s v="&lt;b&gt;London"/>
  </r>
  <r>
    <x v="5"/>
    <x v="1"/>
    <s v="n/a"/>
    <x v="334"/>
    <s v="&lt;b&gt;London"/>
  </r>
  <r>
    <x v="5"/>
    <x v="1"/>
    <s v="n/a"/>
    <x v="335"/>
    <s v="&lt;b&gt;Manchester"/>
  </r>
  <r>
    <x v="5"/>
    <x v="1"/>
    <s v="n/a"/>
    <x v="336"/>
    <s v="&lt;b&gt;Manchester"/>
  </r>
  <r>
    <x v="5"/>
    <x v="1"/>
    <s v="n/a"/>
    <x v="337"/>
    <s v="&lt;b&gt;Milton Keynes"/>
  </r>
  <r>
    <x v="5"/>
    <x v="1"/>
    <s v="n/a"/>
    <x v="338"/>
    <s v="&lt;b&gt;Newcastle Upon Tyne"/>
  </r>
  <r>
    <x v="5"/>
    <x v="1"/>
    <s v="n/a"/>
    <x v="339"/>
    <s v="&lt;b&gt;Norwich"/>
  </r>
  <r>
    <x v="5"/>
    <x v="1"/>
    <s v="n/a"/>
    <x v="340"/>
    <s v="&lt;b&gt;Reading"/>
  </r>
  <r>
    <x v="5"/>
    <x v="1"/>
    <s v="n/a"/>
    <x v="341"/>
    <s v="&lt;b&gt;Sheffield"/>
  </r>
  <r>
    <x v="5"/>
    <x v="1"/>
    <s v="n/a"/>
    <x v="342"/>
    <s v="&lt;b&gt;Solihull"/>
  </r>
  <r>
    <x v="5"/>
    <x v="1"/>
    <s v="n/a"/>
    <x v="343"/>
    <s v="&lt;b&gt;Southampton"/>
  </r>
  <r>
    <x v="5"/>
    <x v="5"/>
    <s v="n/a"/>
    <x v="99"/>
    <s v="&lt;b&gt;éŠ€åº§&lt;/b&gt;"/>
  </r>
  <r>
    <x v="5"/>
    <x v="5"/>
    <s v="n/a"/>
    <x v="99"/>
    <s v="&lt;b&gt;å¿ƒæ–Žæ©‹&lt;/b&gt;"/>
  </r>
  <r>
    <x v="5"/>
    <x v="5"/>
    <s v="n/a"/>
    <x v="99"/>
    <s v="&lt;b&gt;å??å?¤å±‹æ „&lt;/b&gt;"/>
  </r>
  <r>
    <x v="5"/>
    <x v="5"/>
    <s v="n/a"/>
    <x v="99"/>
    <s v="&lt;b&gt;æ¸‹è°·&lt;/b&gt;"/>
  </r>
  <r>
    <x v="5"/>
    <x v="5"/>
    <s v="n/a"/>
    <x v="99"/>
    <s v="&lt;b&gt;ä»™å?°ä¸€ç•ªç”º&lt;/b&gt;"/>
  </r>
  <r>
    <x v="5"/>
    <x v="5"/>
    <s v="n/a"/>
    <x v="99"/>
    <s v="&lt;b&gt;ç¦?å²¡å¤©ç¥ž&lt;/b&gt;"/>
  </r>
  <r>
    <x v="5"/>
    <x v="5"/>
    <s v="n/a"/>
    <x v="99"/>
    <s v="&lt;b&gt;æœ­å¹Œ&lt;/b&gt;"/>
  </r>
  <r>
    <x v="5"/>
    <x v="3"/>
    <s v="n/a"/>
    <x v="344"/>
    <s v="&lt;b&gt;Apple Store"/>
  </r>
  <r>
    <x v="5"/>
    <x v="3"/>
    <s v="n/a"/>
    <x v="345"/>
    <s v="&lt;b&gt;Apple Store"/>
  </r>
  <r>
    <x v="5"/>
    <x v="3"/>
    <s v="n/a"/>
    <x v="346"/>
    <s v="&lt;b&gt;Apple Store"/>
  </r>
  <r>
    <x v="5"/>
    <x v="3"/>
    <s v="n/a"/>
    <x v="347"/>
    <s v="&lt;b&gt;Apple Store"/>
  </r>
  <r>
    <x v="5"/>
    <x v="3"/>
    <s v="n/a"/>
    <x v="348"/>
    <s v="&lt;b&gt;Apple Store"/>
  </r>
  <r>
    <x v="5"/>
    <x v="3"/>
    <s v="n/a"/>
    <x v="349"/>
    <s v="&lt;b&gt;Apple Store"/>
  </r>
  <r>
    <x v="5"/>
    <x v="3"/>
    <s v="n/a"/>
    <x v="350"/>
    <s v="&lt;b&gt;Apple Store"/>
  </r>
  <r>
    <x v="5"/>
    <x v="3"/>
    <s v="n/a"/>
    <x v="351"/>
    <s v="&lt;b&gt;Apple Store"/>
  </r>
  <r>
    <x v="5"/>
    <x v="3"/>
    <s v="n/a"/>
    <x v="352"/>
    <s v="&lt;b&gt;Apple Store"/>
  </r>
  <r>
    <x v="5"/>
    <x v="3"/>
    <s v="n/a"/>
    <x v="353"/>
    <s v="&lt;b&gt;Apple Store"/>
  </r>
  <r>
    <x v="5"/>
    <x v="3"/>
    <s v="n/a"/>
    <x v="354"/>
    <s v="&lt;b&gt;Apple Store"/>
  </r>
  <r>
    <x v="5"/>
    <x v="3"/>
    <s v="n/a"/>
    <x v="355"/>
    <s v="&lt;b&gt;Apple Store"/>
  </r>
  <r>
    <x v="5"/>
    <x v="3"/>
    <s v="n/a"/>
    <x v="356"/>
    <s v="&lt;b&gt;Apple Store"/>
  </r>
  <r>
    <x v="5"/>
    <x v="3"/>
    <s v="n/a"/>
    <x v="357"/>
    <s v="&lt;b&gt;Apple Store"/>
  </r>
  <r>
    <x v="5"/>
    <x v="3"/>
    <s v="n/a"/>
    <x v="358"/>
    <s v="&lt;b&gt;Apple Store"/>
  </r>
  <r>
    <x v="5"/>
    <x v="3"/>
    <s v="n/a"/>
    <x v="359"/>
    <s v="&lt;b&gt;Apple Store"/>
  </r>
  <r>
    <x v="5"/>
    <x v="3"/>
    <s v="n/a"/>
    <x v="360"/>
    <s v="&lt;b&gt;Apple Store"/>
  </r>
  <r>
    <x v="5"/>
    <x v="3"/>
    <s v="n/a"/>
    <x v="361"/>
    <s v="&lt;b&gt;Apple Store"/>
  </r>
  <r>
    <x v="5"/>
    <x v="3"/>
    <s v="n/a"/>
    <x v="362"/>
    <s v="&lt;b&gt;Apple Store"/>
  </r>
  <r>
    <x v="5"/>
    <x v="4"/>
    <s v="n/a"/>
    <x v="363"/>
    <s v="&lt;b&gt;Bergamo"/>
  </r>
  <r>
    <x v="5"/>
    <x v="4"/>
    <s v="n/a"/>
    <x v="364"/>
    <s v="&lt;b&gt;Carugate"/>
  </r>
  <r>
    <x v="5"/>
    <x v="4"/>
    <s v="n/a"/>
    <x v="365"/>
    <s v="&lt;b&gt;Roma"/>
  </r>
  <r>
    <x v="5"/>
    <x v="4"/>
    <s v="n/a"/>
    <x v="366"/>
    <s v="&lt;b&gt;Rozzano"/>
  </r>
  <r>
    <x v="5"/>
    <x v="4"/>
    <s v="n/a"/>
    <x v="367"/>
    <s v="&lt;b&gt;Torino"/>
  </r>
  <r>
    <x v="5"/>
    <x v="7"/>
    <s v="n/a"/>
    <x v="368"/>
    <s v="&lt;b&gt;Apple Store"/>
  </r>
  <r>
    <x v="5"/>
    <x v="7"/>
    <s v="n/a"/>
    <x v="369"/>
    <s v="&lt;b&gt;Apple Store"/>
  </r>
  <r>
    <x v="5"/>
    <x v="7"/>
    <s v="n/a"/>
    <x v="370"/>
    <s v="&lt;b&gt;Apple Store"/>
  </r>
  <r>
    <x v="5"/>
    <x v="7"/>
    <s v="n/a"/>
    <x v="371"/>
    <s v="&lt;b&gt;Apple Store"/>
  </r>
  <r>
    <x v="5"/>
    <x v="8"/>
    <s v="n/a"/>
    <x v="372"/>
    <s v="&lt;b&gt;Zurich"/>
  </r>
  <r>
    <x v="5"/>
    <x v="8"/>
    <s v="n/a"/>
    <x v="373"/>
    <s v="&lt;b&gt;Zurich"/>
  </r>
  <r>
    <x v="5"/>
    <x v="8"/>
    <s v="n/a"/>
    <x v="374"/>
    <s v="&lt;b&gt;Geneva"/>
  </r>
  <r>
    <x v="5"/>
    <x v="9"/>
    <s v="n/a"/>
    <x v="375"/>
    <s v="&lt;b&gt;Dresden"/>
  </r>
  <r>
    <x v="5"/>
    <x v="9"/>
    <s v="n/a"/>
    <x v="376"/>
    <s v="&lt;b&gt;Frankfurt"/>
  </r>
  <r>
    <x v="5"/>
    <x v="9"/>
    <s v="n/a"/>
    <x v="377"/>
    <s v="&lt;b&gt;Hamburg"/>
  </r>
  <r>
    <x v="5"/>
    <x v="9"/>
    <s v="n/a"/>
    <x v="378"/>
    <s v="&lt;b&gt;MÃ¼nchen"/>
  </r>
  <r>
    <x v="5"/>
    <x v="9"/>
    <s v="n/a"/>
    <x v="379"/>
    <s v="&lt;b&gt;Oberhausen"/>
  </r>
  <r>
    <x v="5"/>
    <x v="10"/>
    <s v="n/a"/>
    <x v="380"/>
    <s v="&lt;b&gt;Bordeaux"/>
  </r>
  <r>
    <x v="5"/>
    <x v="10"/>
    <s v="n/a"/>
    <x v="381"/>
    <s v="&lt;b&gt;Lyon"/>
  </r>
  <r>
    <x v="5"/>
    <x v="10"/>
    <s v="n/a"/>
    <x v="382"/>
    <s v="&lt;b&gt;Montpellier"/>
  </r>
  <r>
    <x v="5"/>
    <x v="10"/>
    <s v="n/a"/>
    <x v="383"/>
    <s v="&lt;b&gt;Nice"/>
  </r>
  <r>
    <x v="5"/>
    <x v="10"/>
    <s v="n/a"/>
    <x v="384"/>
    <s v="&lt;b&gt;Paris"/>
  </r>
  <r>
    <x v="5"/>
    <x v="10"/>
    <s v="n/a"/>
    <x v="385"/>
    <s v="&lt;b&gt;Paris"/>
  </r>
  <r>
    <x v="5"/>
    <x v="10"/>
    <s v="n/a"/>
    <x v="386"/>
    <s v="&lt;b&gt;VÃ©lizy-Villacoublay"/>
  </r>
  <r>
    <x v="5"/>
    <x v="11"/>
    <s v="n/a"/>
    <x v="387"/>
    <s v="&lt;b&gt;Barcelona"/>
  </r>
  <r>
    <x v="5"/>
    <x v="11"/>
    <s v="n/a"/>
    <x v="388"/>
    <s v="&lt;b&gt;Madrid"/>
  </r>
  <r>
    <x v="6"/>
    <x v="6"/>
    <s v="n/a"/>
    <x v="294"/>
    <s v="&lt;b&gt;Apple Store"/>
  </r>
  <r>
    <x v="6"/>
    <x v="6"/>
    <s v="n/a"/>
    <x v="295"/>
    <s v="&lt;b&gt;Apple Store"/>
  </r>
  <r>
    <x v="6"/>
    <x v="6"/>
    <s v="n/a"/>
    <x v="296"/>
    <s v="&lt;b&gt;Apple Store"/>
  </r>
  <r>
    <x v="6"/>
    <x v="6"/>
    <s v="n/a"/>
    <x v="297"/>
    <s v="&lt;b&gt;Apple Store"/>
  </r>
  <r>
    <x v="6"/>
    <x v="6"/>
    <s v="n/a"/>
    <x v="298"/>
    <s v="&lt;b&gt;Apple Store"/>
  </r>
  <r>
    <x v="6"/>
    <x v="6"/>
    <s v="n/a"/>
    <x v="299"/>
    <s v="&lt;b&gt;Apple Store"/>
  </r>
  <r>
    <x v="6"/>
    <x v="6"/>
    <s v="n/a"/>
    <x v="300"/>
    <s v="&lt;b&gt;Apple Store"/>
  </r>
  <r>
    <x v="6"/>
    <x v="6"/>
    <s v="n/a"/>
    <x v="301"/>
    <s v="&lt;b&gt;Apple Store"/>
  </r>
  <r>
    <x v="6"/>
    <x v="6"/>
    <s v="n/a"/>
    <x v="302"/>
    <s v="&lt;b&gt;Apple Store"/>
  </r>
  <r>
    <x v="6"/>
    <x v="6"/>
    <s v="n/a"/>
    <x v="303"/>
    <s v="&lt;b&gt;Apple Store"/>
  </r>
  <r>
    <x v="6"/>
    <x v="6"/>
    <s v="n/a"/>
    <x v="304"/>
    <s v="&lt;b&gt;Apple Store"/>
  </r>
  <r>
    <x v="6"/>
    <x v="0"/>
    <s v="n/a"/>
    <x v="145"/>
    <s v="The Summit"/>
  </r>
  <r>
    <x v="6"/>
    <x v="0"/>
    <s v="n/a"/>
    <x v="146"/>
    <s v="Bridge Street"/>
  </r>
  <r>
    <x v="6"/>
    <x v="0"/>
    <s v="n/a"/>
    <x v="0"/>
    <s v="Chandler Fashion Center"/>
  </r>
  <r>
    <x v="6"/>
    <x v="0"/>
    <s v="n/a"/>
    <x v="147"/>
    <s v="SanTan Village"/>
  </r>
  <r>
    <x v="6"/>
    <x v="0"/>
    <s v="n/a"/>
    <x v="7"/>
    <s v="Arrowhead"/>
  </r>
  <r>
    <x v="6"/>
    <x v="0"/>
    <s v="n/a"/>
    <x v="1"/>
    <s v="Biltmore"/>
  </r>
  <r>
    <x v="6"/>
    <x v="0"/>
    <s v="n/a"/>
    <x v="209"/>
    <s v="Scottsdale Quarter"/>
  </r>
  <r>
    <x v="6"/>
    <x v="0"/>
    <s v="n/a"/>
    <x v="148"/>
    <s v="La Encantada"/>
  </r>
  <r>
    <x v="6"/>
    <x v="0"/>
    <s v="n/a"/>
    <x v="2"/>
    <s v="Brea Mall"/>
  </r>
  <r>
    <x v="6"/>
    <x v="0"/>
    <s v="n/a"/>
    <x v="3"/>
    <s v="Burlingame"/>
  </r>
  <r>
    <x v="6"/>
    <x v="0"/>
    <s v="n/a"/>
    <x v="104"/>
    <s v="Topanga"/>
  </r>
  <r>
    <x v="6"/>
    <x v="0"/>
    <s v="n/a"/>
    <x v="210"/>
    <s v="Carlsbad"/>
  </r>
  <r>
    <x v="6"/>
    <x v="0"/>
    <s v="n/a"/>
    <x v="211"/>
    <s v="Los Cerritos"/>
  </r>
  <r>
    <x v="6"/>
    <x v="0"/>
    <s v="n/a"/>
    <x v="105"/>
    <s v="Otay Ranch"/>
  </r>
  <r>
    <x v="6"/>
    <x v="0"/>
    <s v="n/a"/>
    <x v="4"/>
    <s v="Corte Madera"/>
  </r>
  <r>
    <x v="6"/>
    <x v="0"/>
    <s v="n/a"/>
    <x v="5"/>
    <s v="South Coast Plaza"/>
  </r>
  <r>
    <x v="6"/>
    <x v="0"/>
    <s v="n/a"/>
    <x v="6"/>
    <s v="Bay Street"/>
  </r>
  <r>
    <x v="6"/>
    <x v="0"/>
    <s v="n/a"/>
    <x v="212"/>
    <s v="North County"/>
  </r>
  <r>
    <x v="6"/>
    <x v="0"/>
    <s v="n/a"/>
    <x v="149"/>
    <s v="Fashion Fair"/>
  </r>
  <r>
    <x v="6"/>
    <x v="0"/>
    <s v="n/a"/>
    <x v="7"/>
    <s v="Glendale Galleria"/>
  </r>
  <r>
    <x v="6"/>
    <x v="0"/>
    <s v="n/a"/>
    <x v="8"/>
    <s v="Irvine Spectrum Center"/>
  </r>
  <r>
    <x v="6"/>
    <x v="0"/>
    <s v="n/a"/>
    <x v="9"/>
    <s v="Beverly Center"/>
  </r>
  <r>
    <x v="6"/>
    <x v="0"/>
    <s v="n/a"/>
    <x v="9"/>
    <s v="Century City"/>
  </r>
  <r>
    <x v="6"/>
    <x v="0"/>
    <s v="n/a"/>
    <x v="9"/>
    <s v="The Grove"/>
  </r>
  <r>
    <x v="6"/>
    <x v="0"/>
    <s v="n/a"/>
    <x v="150"/>
    <s v="Los Gatos"/>
  </r>
  <r>
    <x v="6"/>
    <x v="0"/>
    <s v="n/a"/>
    <x v="10"/>
    <s v="Manhattan Village"/>
  </r>
  <r>
    <x v="6"/>
    <x v="0"/>
    <s v="n/a"/>
    <x v="11"/>
    <s v="Mission Viejo"/>
  </r>
  <r>
    <x v="6"/>
    <x v="0"/>
    <s v="n/a"/>
    <x v="213"/>
    <s v="Vintage Faire"/>
  </r>
  <r>
    <x v="6"/>
    <x v="0"/>
    <s v="n/a"/>
    <x v="214"/>
    <s v="Del Monte"/>
  </r>
  <r>
    <x v="6"/>
    <x v="0"/>
    <s v="n/a"/>
    <x v="12"/>
    <s v="Fashion Island"/>
  </r>
  <r>
    <x v="6"/>
    <x v="0"/>
    <s v="n/a"/>
    <x v="13"/>
    <s v="Northridge"/>
  </r>
  <r>
    <x v="6"/>
    <x v="0"/>
    <s v="n/a"/>
    <x v="305"/>
    <s v="El Paseo Village"/>
  </r>
  <r>
    <x v="6"/>
    <x v="0"/>
    <s v="n/a"/>
    <x v="14"/>
    <s v="Palo Alto"/>
  </r>
  <r>
    <x v="6"/>
    <x v="0"/>
    <s v="n/a"/>
    <x v="14"/>
    <s v="Stanford Shopping Center"/>
  </r>
  <r>
    <x v="6"/>
    <x v="0"/>
    <s v="n/a"/>
    <x v="15"/>
    <s v="Pasadena"/>
  </r>
  <r>
    <x v="6"/>
    <x v="0"/>
    <s v="n/a"/>
    <x v="16"/>
    <s v="Stoneridge Mall"/>
  </r>
  <r>
    <x v="6"/>
    <x v="0"/>
    <s v="n/a"/>
    <x v="17"/>
    <s v="Victoria Gardens"/>
  </r>
  <r>
    <x v="6"/>
    <x v="0"/>
    <s v="n/a"/>
    <x v="175"/>
    <s v="Roseville"/>
  </r>
  <r>
    <x v="6"/>
    <x v="0"/>
    <s v="n/a"/>
    <x v="18"/>
    <s v="Arden Fair"/>
  </r>
  <r>
    <x v="6"/>
    <x v="0"/>
    <s v="n/a"/>
    <x v="19"/>
    <s v="Fashion Valley"/>
  </r>
  <r>
    <x v="6"/>
    <x v="0"/>
    <s v="n/a"/>
    <x v="19"/>
    <s v="UTC"/>
  </r>
  <r>
    <x v="6"/>
    <x v="0"/>
    <s v="n/a"/>
    <x v="20"/>
    <s v="Chestnut Street"/>
  </r>
  <r>
    <x v="6"/>
    <x v="0"/>
    <s v="n/a"/>
    <x v="20"/>
    <s v="San Francisco"/>
  </r>
  <r>
    <x v="6"/>
    <x v="0"/>
    <s v="n/a"/>
    <x v="20"/>
    <s v="Stonestown"/>
  </r>
  <r>
    <x v="6"/>
    <x v="0"/>
    <s v="n/a"/>
    <x v="21"/>
    <s v="Oakridge"/>
  </r>
  <r>
    <x v="6"/>
    <x v="0"/>
    <s v="n/a"/>
    <x v="151"/>
    <s v="Higuera Street"/>
  </r>
  <r>
    <x v="6"/>
    <x v="0"/>
    <s v="n/a"/>
    <x v="215"/>
    <s v="Hillsdale"/>
  </r>
  <r>
    <x v="6"/>
    <x v="0"/>
    <s v="n/a"/>
    <x v="216"/>
    <s v="State Street"/>
  </r>
  <r>
    <x v="6"/>
    <x v="0"/>
    <s v="n/a"/>
    <x v="22"/>
    <s v="Valley Fair"/>
  </r>
  <r>
    <x v="6"/>
    <x v="0"/>
    <s v="n/a"/>
    <x v="23"/>
    <s v="Third Street Promenade"/>
  </r>
  <r>
    <x v="6"/>
    <x v="0"/>
    <s v="n/a"/>
    <x v="24"/>
    <s v="Santa Rosa Plaza"/>
  </r>
  <r>
    <x v="6"/>
    <x v="0"/>
    <s v="n/a"/>
    <x v="25"/>
    <s v="Sherman Oaks"/>
  </r>
  <r>
    <x v="6"/>
    <x v="0"/>
    <s v="n/a"/>
    <x v="26"/>
    <s v="Simi Valley"/>
  </r>
  <r>
    <x v="6"/>
    <x v="0"/>
    <s v="n/a"/>
    <x v="217"/>
    <s v="Promenade Temecula"/>
  </r>
  <r>
    <x v="6"/>
    <x v="0"/>
    <s v="n/a"/>
    <x v="27"/>
    <s v="The Oaks"/>
  </r>
  <r>
    <x v="6"/>
    <x v="0"/>
    <s v="n/a"/>
    <x v="306"/>
    <s v="Valencia Town Center"/>
  </r>
  <r>
    <x v="6"/>
    <x v="0"/>
    <s v="n/a"/>
    <x v="152"/>
    <s v="Walnut Creek"/>
  </r>
  <r>
    <x v="6"/>
    <x v="0"/>
    <s v="n/a"/>
    <x v="106"/>
    <s v="Twenty Ninth Street"/>
  </r>
  <r>
    <x v="6"/>
    <x v="0"/>
    <s v="n/a"/>
    <x v="28"/>
    <s v="FlatIron Crossing"/>
  </r>
  <r>
    <x v="6"/>
    <x v="0"/>
    <s v="n/a"/>
    <x v="218"/>
    <s v="The Promenade Shops at Briargate"/>
  </r>
  <r>
    <x v="6"/>
    <x v="0"/>
    <s v="n/a"/>
    <x v="29"/>
    <s v="Cherry Creek"/>
  </r>
  <r>
    <x v="6"/>
    <x v="0"/>
    <s v="n/a"/>
    <x v="107"/>
    <s v="Aspen Grove"/>
  </r>
  <r>
    <x v="6"/>
    <x v="0"/>
    <s v="n/a"/>
    <x v="153"/>
    <s v="Park Meadows"/>
  </r>
  <r>
    <x v="6"/>
    <x v="0"/>
    <s v="n/a"/>
    <x v="30"/>
    <s v="Danbury Fair Mall"/>
  </r>
  <r>
    <x v="6"/>
    <x v="0"/>
    <s v="n/a"/>
    <x v="31"/>
    <s v="Westfarms"/>
  </r>
  <r>
    <x v="6"/>
    <x v="0"/>
    <s v="n/a"/>
    <x v="219"/>
    <s v="Greenwich Avenue"/>
  </r>
  <r>
    <x v="6"/>
    <x v="0"/>
    <s v="n/a"/>
    <x v="154"/>
    <s v="Stamford"/>
  </r>
  <r>
    <x v="6"/>
    <x v="0"/>
    <s v="n/a"/>
    <x v="155"/>
    <s v="Christiana Mall"/>
  </r>
  <r>
    <x v="6"/>
    <x v="0"/>
    <s v="n/a"/>
    <x v="220"/>
    <s v="Georgetown"/>
  </r>
  <r>
    <x v="6"/>
    <x v="0"/>
    <s v="n/a"/>
    <x v="221"/>
    <s v="Altamonte"/>
  </r>
  <r>
    <x v="6"/>
    <x v="0"/>
    <s v="n/a"/>
    <x v="32"/>
    <s v="Aventura"/>
  </r>
  <r>
    <x v="6"/>
    <x v="0"/>
    <s v="n/a"/>
    <x v="33"/>
    <s v="Boca Raton"/>
  </r>
  <r>
    <x v="6"/>
    <x v="0"/>
    <s v="n/a"/>
    <x v="156"/>
    <s v="Brandon"/>
  </r>
  <r>
    <x v="6"/>
    <x v="0"/>
    <s v="n/a"/>
    <x v="108"/>
    <s v="Coconut Point"/>
  </r>
  <r>
    <x v="6"/>
    <x v="0"/>
    <s v="n/a"/>
    <x v="109"/>
    <s v="The Galleria"/>
  </r>
  <r>
    <x v="6"/>
    <x v="0"/>
    <s v="n/a"/>
    <x v="34"/>
    <s v="St. Johns Town Center"/>
  </r>
  <r>
    <x v="6"/>
    <x v="0"/>
    <s v="n/a"/>
    <x v="35"/>
    <s v="Dadeland"/>
  </r>
  <r>
    <x v="6"/>
    <x v="0"/>
    <s v="n/a"/>
    <x v="35"/>
    <s v="The Falls"/>
  </r>
  <r>
    <x v="6"/>
    <x v="0"/>
    <s v="n/a"/>
    <x v="110"/>
    <s v="Lincoln Road"/>
  </r>
  <r>
    <x v="6"/>
    <x v="0"/>
    <s v="n/a"/>
    <x v="111"/>
    <s v="Waterside Shops"/>
  </r>
  <r>
    <x v="6"/>
    <x v="0"/>
    <s v="n/a"/>
    <x v="36"/>
    <s v="Florida Mall"/>
  </r>
  <r>
    <x v="6"/>
    <x v="0"/>
    <s v="n/a"/>
    <x v="36"/>
    <s v="Millenia"/>
  </r>
  <r>
    <x v="6"/>
    <x v="0"/>
    <s v="n/a"/>
    <x v="37"/>
    <s v="The Gardens Mall"/>
  </r>
  <r>
    <x v="6"/>
    <x v="0"/>
    <s v="n/a"/>
    <x v="38"/>
    <s v="International Plaza"/>
  </r>
  <r>
    <x v="6"/>
    <x v="0"/>
    <s v="n/a"/>
    <x v="157"/>
    <s v="Wellington Green"/>
  </r>
  <r>
    <x v="6"/>
    <x v="0"/>
    <s v="n/a"/>
    <x v="39"/>
    <s v="North Point"/>
  </r>
  <r>
    <x v="6"/>
    <x v="0"/>
    <s v="n/a"/>
    <x v="40"/>
    <s v="Lenox Square"/>
  </r>
  <r>
    <x v="6"/>
    <x v="0"/>
    <s v="n/a"/>
    <x v="40"/>
    <s v="Perimeter"/>
  </r>
  <r>
    <x v="6"/>
    <x v="0"/>
    <s v="n/a"/>
    <x v="222"/>
    <s v="Augusta"/>
  </r>
  <r>
    <x v="6"/>
    <x v="0"/>
    <s v="n/a"/>
    <x v="158"/>
    <s v="Mall of Georgia"/>
  </r>
  <r>
    <x v="6"/>
    <x v="0"/>
    <s v="n/a"/>
    <x v="112"/>
    <s v="Ala Moana"/>
  </r>
  <r>
    <x v="6"/>
    <x v="0"/>
    <s v="n/a"/>
    <x v="112"/>
    <s v="Kahala"/>
  </r>
  <r>
    <x v="6"/>
    <x v="0"/>
    <s v="n/a"/>
    <x v="112"/>
    <s v="Royal Hawaiian"/>
  </r>
  <r>
    <x v="6"/>
    <x v="0"/>
    <s v="n/a"/>
    <x v="307"/>
    <s v="Boise Towne Square"/>
  </r>
  <r>
    <x v="6"/>
    <x v="0"/>
    <s v="n/a"/>
    <x v="41"/>
    <s v="Lincoln Park"/>
  </r>
  <r>
    <x v="6"/>
    <x v="0"/>
    <s v="n/a"/>
    <x v="41"/>
    <s v="North Michigan Avenue"/>
  </r>
  <r>
    <x v="6"/>
    <x v="0"/>
    <s v="n/a"/>
    <x v="159"/>
    <s v="Deer Park"/>
  </r>
  <r>
    <x v="6"/>
    <x v="0"/>
    <s v="n/a"/>
    <x v="223"/>
    <s v="Main Place"/>
  </r>
  <r>
    <x v="6"/>
    <x v="0"/>
    <s v="n/a"/>
    <x v="42"/>
    <s v="Northbrook"/>
  </r>
  <r>
    <x v="6"/>
    <x v="0"/>
    <s v="n/a"/>
    <x v="43"/>
    <s v="Oakbrook"/>
  </r>
  <r>
    <x v="6"/>
    <x v="0"/>
    <s v="n/a"/>
    <x v="160"/>
    <s v="Orland Square"/>
  </r>
  <r>
    <x v="6"/>
    <x v="0"/>
    <s v="n/a"/>
    <x v="44"/>
    <s v="Woodfield"/>
  </r>
  <r>
    <x v="6"/>
    <x v="0"/>
    <s v="n/a"/>
    <x v="161"/>
    <s v="Old Orchard"/>
  </r>
  <r>
    <x v="6"/>
    <x v="0"/>
    <s v="n/a"/>
    <x v="162"/>
    <s v="Keystone"/>
  </r>
  <r>
    <x v="6"/>
    <x v="0"/>
    <s v="n/a"/>
    <x v="308"/>
    <s v="University Park Mall"/>
  </r>
  <r>
    <x v="6"/>
    <x v="0"/>
    <s v="n/a"/>
    <x v="163"/>
    <s v="Jordan Creek"/>
  </r>
  <r>
    <x v="6"/>
    <x v="0"/>
    <s v="n/a"/>
    <x v="164"/>
    <s v="Leawood"/>
  </r>
  <r>
    <x v="6"/>
    <x v="0"/>
    <s v="n/a"/>
    <x v="309"/>
    <s v="Fayette Mall"/>
  </r>
  <r>
    <x v="6"/>
    <x v="0"/>
    <s v="n/a"/>
    <x v="165"/>
    <s v="Oxmoor"/>
  </r>
  <r>
    <x v="6"/>
    <x v="0"/>
    <s v="n/a"/>
    <x v="166"/>
    <s v="Mall of Louisiana"/>
  </r>
  <r>
    <x v="6"/>
    <x v="0"/>
    <s v="n/a"/>
    <x v="224"/>
    <s v="Lakeside Shopping Center"/>
  </r>
  <r>
    <x v="6"/>
    <x v="0"/>
    <s v="n/a"/>
    <x v="225"/>
    <s v="Maine Mall"/>
  </r>
  <r>
    <x v="6"/>
    <x v="0"/>
    <s v="n/a"/>
    <x v="45"/>
    <s v="Annapolis"/>
  </r>
  <r>
    <x v="6"/>
    <x v="0"/>
    <s v="n/a"/>
    <x v="46"/>
    <s v="Bethesda Row"/>
  </r>
  <r>
    <x v="6"/>
    <x v="0"/>
    <s v="n/a"/>
    <x v="46"/>
    <s v="Montgomery Mall"/>
  </r>
  <r>
    <x v="6"/>
    <x v="0"/>
    <s v="n/a"/>
    <x v="113"/>
    <s v="Columbia"/>
  </r>
  <r>
    <x v="6"/>
    <x v="0"/>
    <s v="n/a"/>
    <x v="167"/>
    <s v="Towson Town Center"/>
  </r>
  <r>
    <x v="6"/>
    <x v="0"/>
    <s v="n/a"/>
    <x v="168"/>
    <s v="Boylston Street"/>
  </r>
  <r>
    <x v="6"/>
    <x v="0"/>
    <s v="n/a"/>
    <x v="47"/>
    <s v="South Shore"/>
  </r>
  <r>
    <x v="6"/>
    <x v="0"/>
    <s v="n/a"/>
    <x v="48"/>
    <s v="Burlington"/>
  </r>
  <r>
    <x v="6"/>
    <x v="0"/>
    <s v="n/a"/>
    <x v="49"/>
    <s v="CambridgeSide"/>
  </r>
  <r>
    <x v="6"/>
    <x v="0"/>
    <s v="n/a"/>
    <x v="50"/>
    <s v="Chestnut Hill"/>
  </r>
  <r>
    <x v="6"/>
    <x v="0"/>
    <s v="n/a"/>
    <x v="226"/>
    <s v="Legacy Place"/>
  </r>
  <r>
    <x v="6"/>
    <x v="0"/>
    <s v="n/a"/>
    <x v="51"/>
    <s v="Derby Street"/>
  </r>
  <r>
    <x v="6"/>
    <x v="0"/>
    <s v="n/a"/>
    <x v="169"/>
    <s v="Holyoke"/>
  </r>
  <r>
    <x v="6"/>
    <x v="0"/>
    <s v="n/a"/>
    <x v="170"/>
    <s v="Natick Collection"/>
  </r>
  <r>
    <x v="6"/>
    <x v="0"/>
    <s v="n/a"/>
    <x v="171"/>
    <s v="Northshore"/>
  </r>
  <r>
    <x v="6"/>
    <x v="0"/>
    <s v="n/a"/>
    <x v="172"/>
    <s v="Briarwood"/>
  </r>
  <r>
    <x v="6"/>
    <x v="0"/>
    <s v="n/a"/>
    <x v="173"/>
    <s v="Partridge Creek"/>
  </r>
  <r>
    <x v="6"/>
    <x v="0"/>
    <s v="n/a"/>
    <x v="52"/>
    <s v="Woodland"/>
  </r>
  <r>
    <x v="6"/>
    <x v="0"/>
    <s v="n/a"/>
    <x v="53"/>
    <s v="Twelve Oaks"/>
  </r>
  <r>
    <x v="6"/>
    <x v="0"/>
    <s v="n/a"/>
    <x v="174"/>
    <s v="Somerset"/>
  </r>
  <r>
    <x v="6"/>
    <x v="0"/>
    <s v="n/a"/>
    <x v="54"/>
    <s v="Mall of America"/>
  </r>
  <r>
    <x v="6"/>
    <x v="0"/>
    <s v="n/a"/>
    <x v="55"/>
    <s v="Southdale"/>
  </r>
  <r>
    <x v="6"/>
    <x v="0"/>
    <s v="n/a"/>
    <x v="227"/>
    <s v="Uptown"/>
  </r>
  <r>
    <x v="6"/>
    <x v="0"/>
    <s v="n/a"/>
    <x v="56"/>
    <s v="Ridgedale"/>
  </r>
  <r>
    <x v="6"/>
    <x v="0"/>
    <s v="n/a"/>
    <x v="175"/>
    <s v="Rosedale Center"/>
  </r>
  <r>
    <x v="6"/>
    <x v="0"/>
    <s v="n/a"/>
    <x v="228"/>
    <s v="Renaissance at Colony Park"/>
  </r>
  <r>
    <x v="6"/>
    <x v="0"/>
    <s v="n/a"/>
    <x v="58"/>
    <s v="Country Club Plaza"/>
  </r>
  <r>
    <x v="6"/>
    <x v="0"/>
    <s v="n/a"/>
    <x v="176"/>
    <s v="Saint Louis Galleria"/>
  </r>
  <r>
    <x v="6"/>
    <x v="0"/>
    <s v="n/a"/>
    <x v="229"/>
    <s v="West County"/>
  </r>
  <r>
    <x v="6"/>
    <x v="0"/>
    <s v="n/a"/>
    <x v="177"/>
    <s v="Village Pointe"/>
  </r>
  <r>
    <x v="6"/>
    <x v="0"/>
    <s v="n/a"/>
    <x v="59"/>
    <s v="Fashion Show"/>
  </r>
  <r>
    <x v="6"/>
    <x v="0"/>
    <s v="n/a"/>
    <x v="59"/>
    <s v="The Forum Shops"/>
  </r>
  <r>
    <x v="6"/>
    <x v="0"/>
    <s v="n/a"/>
    <x v="59"/>
    <s v="Town Square"/>
  </r>
  <r>
    <x v="6"/>
    <x v="0"/>
    <s v="n/a"/>
    <x v="178"/>
    <s v="Summit Sierra"/>
  </r>
  <r>
    <x v="6"/>
    <x v="0"/>
    <s v="n/a"/>
    <x v="230"/>
    <s v="Pheasant Lane"/>
  </r>
  <r>
    <x v="6"/>
    <x v="0"/>
    <s v="n/a"/>
    <x v="179"/>
    <s v="Rockingham Park"/>
  </r>
  <r>
    <x v="6"/>
    <x v="0"/>
    <s v="n/a"/>
    <x v="114"/>
    <s v="The Pier"/>
  </r>
  <r>
    <x v="6"/>
    <x v="0"/>
    <s v="n/a"/>
    <x v="60"/>
    <s v="Bridgewater"/>
  </r>
  <r>
    <x v="6"/>
    <x v="0"/>
    <s v="n/a"/>
    <x v="180"/>
    <s v="Cherry Hill"/>
  </r>
  <r>
    <x v="6"/>
    <x v="0"/>
    <s v="n/a"/>
    <x v="61"/>
    <s v="Menlo Park"/>
  </r>
  <r>
    <x v="6"/>
    <x v="0"/>
    <s v="n/a"/>
    <x v="62"/>
    <s v="Freehold Raceway Mall"/>
  </r>
  <r>
    <x v="6"/>
    <x v="0"/>
    <s v="n/a"/>
    <x v="63"/>
    <s v="Sagemore"/>
  </r>
  <r>
    <x v="6"/>
    <x v="0"/>
    <s v="n/a"/>
    <x v="64"/>
    <s v="Garden State Plaza"/>
  </r>
  <r>
    <x v="6"/>
    <x v="0"/>
    <s v="n/a"/>
    <x v="65"/>
    <s v="Rockaway"/>
  </r>
  <r>
    <x v="6"/>
    <x v="0"/>
    <s v="n/a"/>
    <x v="66"/>
    <s v="Short Hills"/>
  </r>
  <r>
    <x v="6"/>
    <x v="0"/>
    <s v="n/a"/>
    <x v="231"/>
    <s v="Willowbrook"/>
  </r>
  <r>
    <x v="6"/>
    <x v="0"/>
    <s v="n/a"/>
    <x v="181"/>
    <s v="Tice's Corner"/>
  </r>
  <r>
    <x v="6"/>
    <x v="0"/>
    <s v="n/a"/>
    <x v="182"/>
    <s v="ABQ Uptown"/>
  </r>
  <r>
    <x v="6"/>
    <x v="0"/>
    <s v="n/a"/>
    <x v="67"/>
    <s v="Crossgates"/>
  </r>
  <r>
    <x v="6"/>
    <x v="0"/>
    <s v="n/a"/>
    <x v="68"/>
    <s v="Walden Galleria"/>
  </r>
  <r>
    <x v="6"/>
    <x v="0"/>
    <s v="n/a"/>
    <x v="69"/>
    <s v="Roosevelt Field"/>
  </r>
  <r>
    <x v="6"/>
    <x v="0"/>
    <s v="n/a"/>
    <x v="70"/>
    <s v="Walt Whitman"/>
  </r>
  <r>
    <x v="6"/>
    <x v="0"/>
    <s v="n/a"/>
    <x v="115"/>
    <s v="Smith Haven"/>
  </r>
  <r>
    <x v="6"/>
    <x v="0"/>
    <s v="n/a"/>
    <x v="232"/>
    <s v="Manhasset"/>
  </r>
  <r>
    <x v="6"/>
    <x v="0"/>
    <s v="n/a"/>
    <x v="71"/>
    <s v="Fifth Avenue"/>
  </r>
  <r>
    <x v="6"/>
    <x v="0"/>
    <s v="n/a"/>
    <x v="71"/>
    <s v="SoHo"/>
  </r>
  <r>
    <x v="6"/>
    <x v="0"/>
    <s v="n/a"/>
    <x v="71"/>
    <s v="Upper West Side"/>
  </r>
  <r>
    <x v="6"/>
    <x v="0"/>
    <s v="n/a"/>
    <x v="71"/>
    <s v="West 14th Street"/>
  </r>
  <r>
    <x v="6"/>
    <x v="0"/>
    <s v="n/a"/>
    <x v="73"/>
    <s v="Staten Island"/>
  </r>
  <r>
    <x v="6"/>
    <x v="0"/>
    <s v="n/a"/>
    <x v="72"/>
    <s v="Carousel"/>
  </r>
  <r>
    <x v="6"/>
    <x v="0"/>
    <s v="n/a"/>
    <x v="74"/>
    <s v="Eastview"/>
  </r>
  <r>
    <x v="6"/>
    <x v="0"/>
    <s v="n/a"/>
    <x v="75"/>
    <s v="Palisades"/>
  </r>
  <r>
    <x v="6"/>
    <x v="0"/>
    <s v="n/a"/>
    <x v="183"/>
    <s v="The Westchester"/>
  </r>
  <r>
    <x v="6"/>
    <x v="0"/>
    <s v="n/a"/>
    <x v="76"/>
    <s v="SouthPark"/>
  </r>
  <r>
    <x v="6"/>
    <x v="0"/>
    <s v="n/a"/>
    <x v="77"/>
    <s v="Southpoint"/>
  </r>
  <r>
    <x v="6"/>
    <x v="0"/>
    <s v="n/a"/>
    <x v="233"/>
    <s v="Friendly Center"/>
  </r>
  <r>
    <x v="6"/>
    <x v="0"/>
    <s v="n/a"/>
    <x v="184"/>
    <s v="Crabtree Valley Mall"/>
  </r>
  <r>
    <x v="6"/>
    <x v="0"/>
    <s v="n/a"/>
    <x v="310"/>
    <s v="Summit Mall"/>
  </r>
  <r>
    <x v="6"/>
    <x v="0"/>
    <s v="n/a"/>
    <x v="78"/>
    <s v="Kenwood Towne Centre"/>
  </r>
  <r>
    <x v="6"/>
    <x v="0"/>
    <s v="n/a"/>
    <x v="79"/>
    <s v="Easton Town Center"/>
  </r>
  <r>
    <x v="6"/>
    <x v="0"/>
    <s v="n/a"/>
    <x v="79"/>
    <s v="Polaris Fashion Place"/>
  </r>
  <r>
    <x v="6"/>
    <x v="0"/>
    <s v="n/a"/>
    <x v="185"/>
    <s v="Legacy Village"/>
  </r>
  <r>
    <x v="6"/>
    <x v="0"/>
    <s v="n/a"/>
    <x v="234"/>
    <s v="Crocker Park"/>
  </r>
  <r>
    <x v="6"/>
    <x v="0"/>
    <s v="n/a"/>
    <x v="186"/>
    <s v="Penn Square"/>
  </r>
  <r>
    <x v="6"/>
    <x v="0"/>
    <s v="n/a"/>
    <x v="187"/>
    <s v="Woodland Hills"/>
  </r>
  <r>
    <x v="6"/>
    <x v="0"/>
    <s v="n/a"/>
    <x v="80"/>
    <s v="Pioneer Place"/>
  </r>
  <r>
    <x v="6"/>
    <x v="0"/>
    <s v="n/a"/>
    <x v="81"/>
    <s v="Bridgeport Village"/>
  </r>
  <r>
    <x v="6"/>
    <x v="0"/>
    <s v="n/a"/>
    <x v="81"/>
    <s v="Washington Square"/>
  </r>
  <r>
    <x v="6"/>
    <x v="0"/>
    <s v="n/a"/>
    <x v="82"/>
    <s v="Suburban Square"/>
  </r>
  <r>
    <x v="6"/>
    <x v="0"/>
    <s v="n/a"/>
    <x v="83"/>
    <s v="King of Prussia"/>
  </r>
  <r>
    <x v="6"/>
    <x v="0"/>
    <s v="n/a"/>
    <x v="235"/>
    <s v="Park City"/>
  </r>
  <r>
    <x v="6"/>
    <x v="0"/>
    <s v="n/a"/>
    <x v="311"/>
    <s v="Walnut Street"/>
  </r>
  <r>
    <x v="6"/>
    <x v="0"/>
    <s v="n/a"/>
    <x v="84"/>
    <s v="Ross Park"/>
  </r>
  <r>
    <x v="6"/>
    <x v="0"/>
    <s v="n/a"/>
    <x v="84"/>
    <s v="Shadyside"/>
  </r>
  <r>
    <x v="6"/>
    <x v="0"/>
    <s v="n/a"/>
    <x v="84"/>
    <s v="South Hills Village"/>
  </r>
  <r>
    <x v="6"/>
    <x v="0"/>
    <s v="n/a"/>
    <x v="188"/>
    <s v="Lehigh Valley"/>
  </r>
  <r>
    <x v="6"/>
    <x v="0"/>
    <s v="n/a"/>
    <x v="189"/>
    <s v="Providence Place"/>
  </r>
  <r>
    <x v="6"/>
    <x v="0"/>
    <s v="n/a"/>
    <x v="190"/>
    <s v="King Street"/>
  </r>
  <r>
    <x v="6"/>
    <x v="0"/>
    <s v="n/a"/>
    <x v="312"/>
    <s v="Haywood Mall"/>
  </r>
  <r>
    <x v="6"/>
    <x v="0"/>
    <s v="n/a"/>
    <x v="85"/>
    <s v="Saddle Creek"/>
  </r>
  <r>
    <x v="6"/>
    <x v="0"/>
    <s v="n/a"/>
    <x v="86"/>
    <s v="West Town Mall"/>
  </r>
  <r>
    <x v="6"/>
    <x v="0"/>
    <s v="n/a"/>
    <x v="191"/>
    <s v="Green Hills"/>
  </r>
  <r>
    <x v="6"/>
    <x v="0"/>
    <s v="n/a"/>
    <x v="87"/>
    <s v="Barton Creek"/>
  </r>
  <r>
    <x v="6"/>
    <x v="0"/>
    <s v="n/a"/>
    <x v="87"/>
    <s v="The Domain"/>
  </r>
  <r>
    <x v="6"/>
    <x v="0"/>
    <s v="n/a"/>
    <x v="88"/>
    <s v="Knox Street"/>
  </r>
  <r>
    <x v="6"/>
    <x v="0"/>
    <s v="n/a"/>
    <x v="88"/>
    <s v="NorthPark Center"/>
  </r>
  <r>
    <x v="6"/>
    <x v="0"/>
    <s v="n/a"/>
    <x v="236"/>
    <s v="University Park Village"/>
  </r>
  <r>
    <x v="6"/>
    <x v="0"/>
    <s v="n/a"/>
    <x v="116"/>
    <s v="Baybrook"/>
  </r>
  <r>
    <x v="6"/>
    <x v="0"/>
    <s v="n/a"/>
    <x v="237"/>
    <s v="Stonebriar"/>
  </r>
  <r>
    <x v="6"/>
    <x v="0"/>
    <s v="n/a"/>
    <x v="90"/>
    <s v="Houston Galleria"/>
  </r>
  <r>
    <x v="6"/>
    <x v="0"/>
    <s v="n/a"/>
    <x v="90"/>
    <s v="Memorial City"/>
  </r>
  <r>
    <x v="6"/>
    <x v="0"/>
    <s v="n/a"/>
    <x v="90"/>
    <s v="Willowbrook Mall"/>
  </r>
  <r>
    <x v="6"/>
    <x v="0"/>
    <s v="n/a"/>
    <x v="91"/>
    <s v="Willow Bend"/>
  </r>
  <r>
    <x v="6"/>
    <x v="0"/>
    <s v="n/a"/>
    <x v="92"/>
    <s v="La Cantera"/>
  </r>
  <r>
    <x v="6"/>
    <x v="0"/>
    <s v="n/a"/>
    <x v="92"/>
    <s v="North Star"/>
  </r>
  <r>
    <x v="6"/>
    <x v="0"/>
    <s v="n/a"/>
    <x v="93"/>
    <s v="Southlake Town Square"/>
  </r>
  <r>
    <x v="6"/>
    <x v="0"/>
    <s v="n/a"/>
    <x v="117"/>
    <s v="First Colony Mall"/>
  </r>
  <r>
    <x v="6"/>
    <x v="0"/>
    <s v="n/a"/>
    <x v="192"/>
    <s v="The Woodlands"/>
  </r>
  <r>
    <x v="6"/>
    <x v="0"/>
    <s v="n/a"/>
    <x v="193"/>
    <s v="The Gateway"/>
  </r>
  <r>
    <x v="6"/>
    <x v="0"/>
    <s v="n/a"/>
    <x v="94"/>
    <s v="Clarendon"/>
  </r>
  <r>
    <x v="6"/>
    <x v="0"/>
    <s v="n/a"/>
    <x v="94"/>
    <s v="Pentagon City"/>
  </r>
  <r>
    <x v="6"/>
    <x v="0"/>
    <s v="n/a"/>
    <x v="194"/>
    <s v="Fair Oaks"/>
  </r>
  <r>
    <x v="6"/>
    <x v="0"/>
    <s v="n/a"/>
    <x v="95"/>
    <s v="Tysons Corner"/>
  </r>
  <r>
    <x v="6"/>
    <x v="0"/>
    <s v="n/a"/>
    <x v="118"/>
    <s v="MacArthur Center"/>
  </r>
  <r>
    <x v="6"/>
    <x v="0"/>
    <s v="n/a"/>
    <x v="238"/>
    <s v="Reston"/>
  </r>
  <r>
    <x v="6"/>
    <x v="0"/>
    <s v="n/a"/>
    <x v="195"/>
    <s v="Short Pump Town Center"/>
  </r>
  <r>
    <x v="6"/>
    <x v="0"/>
    <s v="n/a"/>
    <x v="239"/>
    <s v="Bellevue Square"/>
  </r>
  <r>
    <x v="6"/>
    <x v="0"/>
    <s v="n/a"/>
    <x v="97"/>
    <s v="Alderwood Mall"/>
  </r>
  <r>
    <x v="6"/>
    <x v="0"/>
    <s v="n/a"/>
    <x v="98"/>
    <s v="University Village"/>
  </r>
  <r>
    <x v="6"/>
    <x v="0"/>
    <s v="n/a"/>
    <x v="313"/>
    <s v="River Park Square"/>
  </r>
  <r>
    <x v="6"/>
    <x v="0"/>
    <s v="n/a"/>
    <x v="240"/>
    <s v="Tacoma Mall"/>
  </r>
  <r>
    <x v="6"/>
    <x v="0"/>
    <s v="n/a"/>
    <x v="196"/>
    <s v="Southcenter"/>
  </r>
  <r>
    <x v="6"/>
    <x v="0"/>
    <s v="n/a"/>
    <x v="7"/>
    <s v="Bayshore"/>
  </r>
  <r>
    <x v="6"/>
    <x v="0"/>
    <s v="n/a"/>
    <x v="197"/>
    <s v="West Towne"/>
  </r>
  <r>
    <x v="6"/>
    <x v="0"/>
    <s v="n/a"/>
    <x v="198"/>
    <s v="Mayfair"/>
  </r>
  <r>
    <x v="6"/>
    <x v="1"/>
    <s v="n/a"/>
    <x v="314"/>
    <s v="&lt;b&gt;Aberdeen"/>
  </r>
  <r>
    <x v="6"/>
    <x v="1"/>
    <s v="n/a"/>
    <x v="315"/>
    <s v="&lt;b&gt;Bath"/>
  </r>
  <r>
    <x v="6"/>
    <x v="1"/>
    <s v="n/a"/>
    <x v="316"/>
    <s v="&lt;b&gt;Belfast"/>
  </r>
  <r>
    <x v="6"/>
    <x v="1"/>
    <s v="n/a"/>
    <x v="317"/>
    <s v="&lt;b&gt;Birmingham"/>
  </r>
  <r>
    <x v="6"/>
    <x v="1"/>
    <s v="n/a"/>
    <x v="318"/>
    <s v="&lt;b&gt;Brighton"/>
  </r>
  <r>
    <x v="6"/>
    <x v="1"/>
    <s v="n/a"/>
    <x v="319"/>
    <s v="&lt;b&gt;Bristol"/>
  </r>
  <r>
    <x v="6"/>
    <x v="1"/>
    <s v="n/a"/>
    <x v="320"/>
    <s v="&lt;b&gt;Bristol"/>
  </r>
  <r>
    <x v="6"/>
    <x v="1"/>
    <s v="n/a"/>
    <x v="321"/>
    <s v="&lt;b&gt;Cambridge"/>
  </r>
  <r>
    <x v="6"/>
    <x v="1"/>
    <s v="n/a"/>
    <x v="322"/>
    <s v="&lt;b&gt;Cardiff"/>
  </r>
  <r>
    <x v="6"/>
    <x v="1"/>
    <s v="n/a"/>
    <x v="323"/>
    <s v="&lt;b&gt;Exeter"/>
  </r>
  <r>
    <x v="6"/>
    <x v="1"/>
    <s v="n/a"/>
    <x v="324"/>
    <s v="&lt;b&gt;Gateshead"/>
  </r>
  <r>
    <x v="6"/>
    <x v="1"/>
    <s v="n/a"/>
    <x v="325"/>
    <s v="&lt;b&gt;Glasgow"/>
  </r>
  <r>
    <x v="6"/>
    <x v="1"/>
    <s v="n/a"/>
    <x v="326"/>
    <s v="&lt;b&gt;Grays"/>
  </r>
  <r>
    <x v="6"/>
    <x v="1"/>
    <s v="n/a"/>
    <x v="327"/>
    <s v="&lt;b&gt;Greenhithe"/>
  </r>
  <r>
    <x v="6"/>
    <x v="1"/>
    <s v="n/a"/>
    <x v="328"/>
    <s v="&lt;b&gt;Kingston upon Thames"/>
  </r>
  <r>
    <x v="6"/>
    <x v="1"/>
    <s v="n/a"/>
    <x v="329"/>
    <s v="&lt;b&gt;Leicester"/>
  </r>
  <r>
    <x v="6"/>
    <x v="1"/>
    <s v="n/a"/>
    <x v="330"/>
    <s v="&lt;b&gt;Liverpool"/>
  </r>
  <r>
    <x v="6"/>
    <x v="1"/>
    <s v="n/a"/>
    <x v="331"/>
    <s v="&lt;b&gt;London"/>
  </r>
  <r>
    <x v="6"/>
    <x v="1"/>
    <s v="n/a"/>
    <x v="332"/>
    <s v="&lt;b&gt;London"/>
  </r>
  <r>
    <x v="6"/>
    <x v="1"/>
    <s v="n/a"/>
    <x v="333"/>
    <s v="&lt;b&gt;London"/>
  </r>
  <r>
    <x v="6"/>
    <x v="1"/>
    <s v="n/a"/>
    <x v="334"/>
    <s v="&lt;b&gt;London"/>
  </r>
  <r>
    <x v="6"/>
    <x v="1"/>
    <s v="n/a"/>
    <x v="335"/>
    <s v="&lt;b&gt;Manchester"/>
  </r>
  <r>
    <x v="6"/>
    <x v="1"/>
    <s v="n/a"/>
    <x v="336"/>
    <s v="&lt;b&gt;Manchester"/>
  </r>
  <r>
    <x v="6"/>
    <x v="1"/>
    <s v="n/a"/>
    <x v="337"/>
    <s v="&lt;b&gt;Milton Keynes"/>
  </r>
  <r>
    <x v="6"/>
    <x v="1"/>
    <s v="n/a"/>
    <x v="338"/>
    <s v="&lt;b&gt;Newcastle Upon Tyne"/>
  </r>
  <r>
    <x v="6"/>
    <x v="1"/>
    <s v="n/a"/>
    <x v="339"/>
    <s v="&lt;b&gt;Norwich"/>
  </r>
  <r>
    <x v="6"/>
    <x v="1"/>
    <s v="n/a"/>
    <x v="340"/>
    <s v="&lt;b&gt;Reading"/>
  </r>
  <r>
    <x v="6"/>
    <x v="1"/>
    <s v="n/a"/>
    <x v="341"/>
    <s v="&lt;b&gt;Sheffield"/>
  </r>
  <r>
    <x v="6"/>
    <x v="1"/>
    <s v="n/a"/>
    <x v="342"/>
    <s v="&lt;b&gt;Solihull"/>
  </r>
  <r>
    <x v="6"/>
    <x v="1"/>
    <s v="n/a"/>
    <x v="343"/>
    <s v="&lt;b&gt;Southampton"/>
  </r>
  <r>
    <x v="6"/>
    <x v="5"/>
    <s v="n/a"/>
    <x v="99"/>
    <s v="&lt;b&gt;éŠ€åº§&lt;/b&gt;"/>
  </r>
  <r>
    <x v="6"/>
    <x v="5"/>
    <s v="n/a"/>
    <x v="99"/>
    <s v="&lt;b&gt;å¿ƒæ–Žæ©‹&lt;/b&gt;"/>
  </r>
  <r>
    <x v="6"/>
    <x v="5"/>
    <s v="n/a"/>
    <x v="99"/>
    <s v="&lt;b&gt;å??å?¤å±‹æ „&lt;/b&gt;"/>
  </r>
  <r>
    <x v="6"/>
    <x v="5"/>
    <s v="n/a"/>
    <x v="99"/>
    <s v="&lt;b&gt;æ¸‹è°·&lt;/b&gt;"/>
  </r>
  <r>
    <x v="6"/>
    <x v="5"/>
    <s v="n/a"/>
    <x v="99"/>
    <s v="&lt;b&gt;ä»™å?°ä¸€ç•ªç”º&lt;/b&gt;"/>
  </r>
  <r>
    <x v="6"/>
    <x v="5"/>
    <s v="n/a"/>
    <x v="99"/>
    <s v="&lt;b&gt;ç¦?å²¡å¤©ç¥ž&lt;/b&gt;"/>
  </r>
  <r>
    <x v="6"/>
    <x v="5"/>
    <s v="n/a"/>
    <x v="99"/>
    <s v="&lt;b&gt;æœ­å¹Œ&lt;/b&gt;"/>
  </r>
  <r>
    <x v="6"/>
    <x v="3"/>
    <s v="n/a"/>
    <x v="344"/>
    <s v="&lt;b&gt;Apple Store"/>
  </r>
  <r>
    <x v="6"/>
    <x v="3"/>
    <s v="n/a"/>
    <x v="345"/>
    <s v="&lt;b&gt;Apple Store"/>
  </r>
  <r>
    <x v="6"/>
    <x v="3"/>
    <s v="n/a"/>
    <x v="346"/>
    <s v="&lt;b&gt;Apple Store"/>
  </r>
  <r>
    <x v="6"/>
    <x v="3"/>
    <s v="n/a"/>
    <x v="347"/>
    <s v="&lt;b&gt;Apple Store"/>
  </r>
  <r>
    <x v="6"/>
    <x v="3"/>
    <s v="n/a"/>
    <x v="348"/>
    <s v="&lt;b&gt;Apple Store"/>
  </r>
  <r>
    <x v="6"/>
    <x v="3"/>
    <s v="n/a"/>
    <x v="349"/>
    <s v="&lt;b&gt;Apple Store"/>
  </r>
  <r>
    <x v="6"/>
    <x v="3"/>
    <s v="n/a"/>
    <x v="350"/>
    <s v="&lt;b&gt;Apple Store"/>
  </r>
  <r>
    <x v="6"/>
    <x v="3"/>
    <s v="n/a"/>
    <x v="351"/>
    <s v="&lt;b&gt;Apple Store"/>
  </r>
  <r>
    <x v="6"/>
    <x v="3"/>
    <s v="n/a"/>
    <x v="352"/>
    <s v="&lt;b&gt;Apple Store"/>
  </r>
  <r>
    <x v="6"/>
    <x v="3"/>
    <s v="n/a"/>
    <x v="353"/>
    <s v="&lt;b&gt;Apple Store"/>
  </r>
  <r>
    <x v="6"/>
    <x v="3"/>
    <s v="n/a"/>
    <x v="354"/>
    <s v="&lt;b&gt;Apple Store"/>
  </r>
  <r>
    <x v="6"/>
    <x v="3"/>
    <s v="n/a"/>
    <x v="355"/>
    <s v="&lt;b&gt;Apple Store"/>
  </r>
  <r>
    <x v="6"/>
    <x v="3"/>
    <s v="n/a"/>
    <x v="356"/>
    <s v="&lt;b&gt;Apple Store"/>
  </r>
  <r>
    <x v="6"/>
    <x v="3"/>
    <s v="n/a"/>
    <x v="357"/>
    <s v="&lt;b&gt;Apple Store"/>
  </r>
  <r>
    <x v="6"/>
    <x v="3"/>
    <s v="n/a"/>
    <x v="358"/>
    <s v="&lt;b&gt;Apple Store"/>
  </r>
  <r>
    <x v="6"/>
    <x v="3"/>
    <s v="n/a"/>
    <x v="359"/>
    <s v="&lt;b&gt;Apple Store"/>
  </r>
  <r>
    <x v="6"/>
    <x v="3"/>
    <s v="n/a"/>
    <x v="360"/>
    <s v="&lt;b&gt;Apple Store"/>
  </r>
  <r>
    <x v="6"/>
    <x v="3"/>
    <s v="n/a"/>
    <x v="361"/>
    <s v="&lt;b&gt;Apple Store"/>
  </r>
  <r>
    <x v="6"/>
    <x v="3"/>
    <s v="n/a"/>
    <x v="362"/>
    <s v="&lt;b&gt;Apple Store"/>
  </r>
  <r>
    <x v="6"/>
    <x v="4"/>
    <s v="n/a"/>
    <x v="363"/>
    <s v="&lt;b&gt;Bergamo"/>
  </r>
  <r>
    <x v="6"/>
    <x v="4"/>
    <s v="n/a"/>
    <x v="364"/>
    <s v="&lt;b&gt;Carugate"/>
  </r>
  <r>
    <x v="6"/>
    <x v="4"/>
    <s v="n/a"/>
    <x v="365"/>
    <s v="&lt;b&gt;Roma"/>
  </r>
  <r>
    <x v="6"/>
    <x v="4"/>
    <s v="n/a"/>
    <x v="366"/>
    <s v="&lt;b&gt;Rozzano"/>
  </r>
  <r>
    <x v="6"/>
    <x v="4"/>
    <s v="n/a"/>
    <x v="367"/>
    <s v="&lt;b&gt;Torino"/>
  </r>
  <r>
    <x v="6"/>
    <x v="7"/>
    <s v="n/a"/>
    <x v="368"/>
    <s v="&lt;b&gt;Apple Store"/>
  </r>
  <r>
    <x v="6"/>
    <x v="7"/>
    <s v="n/a"/>
    <x v="369"/>
    <s v="&lt;b&gt;Apple Store"/>
  </r>
  <r>
    <x v="6"/>
    <x v="7"/>
    <s v="n/a"/>
    <x v="370"/>
    <s v="&lt;b&gt;Apple Store"/>
  </r>
  <r>
    <x v="6"/>
    <x v="7"/>
    <s v="n/a"/>
    <x v="371"/>
    <s v="&lt;b&gt;Apple Store"/>
  </r>
  <r>
    <x v="6"/>
    <x v="8"/>
    <s v="n/a"/>
    <x v="372"/>
    <s v="&lt;b&gt;Zurich"/>
  </r>
  <r>
    <x v="6"/>
    <x v="8"/>
    <s v="n/a"/>
    <x v="373"/>
    <s v="&lt;b&gt;Zurich"/>
  </r>
  <r>
    <x v="6"/>
    <x v="8"/>
    <s v="n/a"/>
    <x v="374"/>
    <s v="&lt;b&gt;Geneva"/>
  </r>
  <r>
    <x v="6"/>
    <x v="9"/>
    <s v="n/a"/>
    <x v="375"/>
    <s v="&lt;b&gt;Dresden"/>
  </r>
  <r>
    <x v="6"/>
    <x v="9"/>
    <s v="n/a"/>
    <x v="376"/>
    <s v="&lt;b&gt;Frankfurt"/>
  </r>
  <r>
    <x v="6"/>
    <x v="9"/>
    <s v="n/a"/>
    <x v="377"/>
    <s v="&lt;b&gt;Hamburg"/>
  </r>
  <r>
    <x v="6"/>
    <x v="9"/>
    <s v="n/a"/>
    <x v="378"/>
    <s v="&lt;b&gt;MÃ¼nchen"/>
  </r>
  <r>
    <x v="6"/>
    <x v="9"/>
    <s v="n/a"/>
    <x v="379"/>
    <s v="&lt;b&gt;Oberhausen"/>
  </r>
  <r>
    <x v="6"/>
    <x v="10"/>
    <s v="n/a"/>
    <x v="380"/>
    <s v="&lt;b&gt;Bordeaux"/>
  </r>
  <r>
    <x v="6"/>
    <x v="10"/>
    <s v="n/a"/>
    <x v="381"/>
    <s v="&lt;b&gt;Lyon"/>
  </r>
  <r>
    <x v="6"/>
    <x v="10"/>
    <s v="n/a"/>
    <x v="382"/>
    <s v="&lt;b&gt;Montpellier"/>
  </r>
  <r>
    <x v="6"/>
    <x v="10"/>
    <s v="n/a"/>
    <x v="383"/>
    <s v="&lt;b&gt;Nice"/>
  </r>
  <r>
    <x v="6"/>
    <x v="10"/>
    <s v="n/a"/>
    <x v="384"/>
    <s v="&lt;b&gt;Paris"/>
  </r>
  <r>
    <x v="6"/>
    <x v="10"/>
    <s v="n/a"/>
    <x v="385"/>
    <s v="&lt;b&gt;Paris"/>
  </r>
  <r>
    <x v="6"/>
    <x v="10"/>
    <s v="n/a"/>
    <x v="386"/>
    <s v="&lt;b&gt;VÃ©lizy-Villacoublay"/>
  </r>
  <r>
    <x v="6"/>
    <x v="11"/>
    <s v="n/a"/>
    <x v="387"/>
    <s v="&lt;b&gt;Barcelona"/>
  </r>
  <r>
    <x v="6"/>
    <x v="11"/>
    <s v="n/a"/>
    <x v="388"/>
    <s v="&lt;b&gt;Madrid"/>
  </r>
  <r>
    <x v="7"/>
    <x v="0"/>
    <s v="n/a"/>
    <x v="145"/>
    <s v="The Summit"/>
  </r>
  <r>
    <x v="7"/>
    <x v="0"/>
    <s v="n/a"/>
    <x v="146"/>
    <s v="Bridge Street"/>
  </r>
  <r>
    <x v="7"/>
    <x v="0"/>
    <s v="n/a"/>
    <x v="389"/>
    <s v="Anchorage 5th Avenue Mall"/>
  </r>
  <r>
    <x v="7"/>
    <x v="0"/>
    <s v="n/a"/>
    <x v="0"/>
    <s v="Chandler Fashion Center"/>
  </r>
  <r>
    <x v="7"/>
    <x v="0"/>
    <s v="n/a"/>
    <x v="147"/>
    <s v="SanTan Village"/>
  </r>
  <r>
    <x v="7"/>
    <x v="0"/>
    <s v="n/a"/>
    <x v="7"/>
    <s v="Arrowhead"/>
  </r>
  <r>
    <x v="7"/>
    <x v="0"/>
    <s v="n/a"/>
    <x v="1"/>
    <s v="Biltmore"/>
  </r>
  <r>
    <x v="7"/>
    <x v="0"/>
    <s v="n/a"/>
    <x v="209"/>
    <s v="Scottsdale Quarter"/>
  </r>
  <r>
    <x v="7"/>
    <x v="0"/>
    <s v="n/a"/>
    <x v="148"/>
    <s v="La Encantada"/>
  </r>
  <r>
    <x v="7"/>
    <x v="0"/>
    <s v="n/a"/>
    <x v="390"/>
    <s v="The Promenade at Chenal"/>
  </r>
  <r>
    <x v="7"/>
    <x v="0"/>
    <s v="n/a"/>
    <x v="391"/>
    <s v="Valley Plaza"/>
  </r>
  <r>
    <x v="7"/>
    <x v="0"/>
    <s v="n/a"/>
    <x v="392"/>
    <s v="4th Street"/>
  </r>
  <r>
    <x v="7"/>
    <x v="0"/>
    <s v="n/a"/>
    <x v="2"/>
    <s v="Brea Mall"/>
  </r>
  <r>
    <x v="7"/>
    <x v="0"/>
    <s v="n/a"/>
    <x v="3"/>
    <s v="Burlingame"/>
  </r>
  <r>
    <x v="7"/>
    <x v="0"/>
    <s v="n/a"/>
    <x v="104"/>
    <s v="Topanga"/>
  </r>
  <r>
    <x v="7"/>
    <x v="0"/>
    <s v="n/a"/>
    <x v="210"/>
    <s v="Carlsbad"/>
  </r>
  <r>
    <x v="7"/>
    <x v="0"/>
    <s v="n/a"/>
    <x v="211"/>
    <s v="Los Cerritos"/>
  </r>
  <r>
    <x v="7"/>
    <x v="0"/>
    <s v="n/a"/>
    <x v="105"/>
    <s v="Otay Ranch"/>
  </r>
  <r>
    <x v="7"/>
    <x v="0"/>
    <s v="n/a"/>
    <x v="4"/>
    <s v="Corte Madera"/>
  </r>
  <r>
    <x v="7"/>
    <x v="0"/>
    <s v="n/a"/>
    <x v="5"/>
    <s v="South Coast Plaza"/>
  </r>
  <r>
    <x v="7"/>
    <x v="0"/>
    <s v="n/a"/>
    <x v="6"/>
    <s v="Bay Street"/>
  </r>
  <r>
    <x v="7"/>
    <x v="0"/>
    <s v="n/a"/>
    <x v="212"/>
    <s v="North County"/>
  </r>
  <r>
    <x v="7"/>
    <x v="0"/>
    <s v="n/a"/>
    <x v="149"/>
    <s v="Fashion Fair"/>
  </r>
  <r>
    <x v="7"/>
    <x v="0"/>
    <s v="n/a"/>
    <x v="7"/>
    <s v="Glendale Galleria"/>
  </r>
  <r>
    <x v="7"/>
    <x v="0"/>
    <s v="n/a"/>
    <x v="7"/>
    <s v="The Americana at Brand"/>
  </r>
  <r>
    <x v="7"/>
    <x v="0"/>
    <s v="n/a"/>
    <x v="8"/>
    <s v="Irvine Spectrum Center"/>
  </r>
  <r>
    <x v="7"/>
    <x v="0"/>
    <s v="n/a"/>
    <x v="9"/>
    <s v="Beverly Center"/>
  </r>
  <r>
    <x v="7"/>
    <x v="0"/>
    <s v="n/a"/>
    <x v="9"/>
    <s v="Century City"/>
  </r>
  <r>
    <x v="7"/>
    <x v="0"/>
    <s v="n/a"/>
    <x v="9"/>
    <s v="The Grove"/>
  </r>
  <r>
    <x v="7"/>
    <x v="0"/>
    <s v="n/a"/>
    <x v="150"/>
    <s v="Los Gatos"/>
  </r>
  <r>
    <x v="7"/>
    <x v="0"/>
    <s v="n/a"/>
    <x v="10"/>
    <s v="Manhattan Village"/>
  </r>
  <r>
    <x v="7"/>
    <x v="0"/>
    <s v="n/a"/>
    <x v="11"/>
    <s v="Mission Viejo"/>
  </r>
  <r>
    <x v="7"/>
    <x v="0"/>
    <s v="n/a"/>
    <x v="213"/>
    <s v="Vintage Faire"/>
  </r>
  <r>
    <x v="7"/>
    <x v="0"/>
    <s v="n/a"/>
    <x v="214"/>
    <s v="Del Monte"/>
  </r>
  <r>
    <x v="7"/>
    <x v="0"/>
    <s v="n/a"/>
    <x v="12"/>
    <s v="Fashion Island"/>
  </r>
  <r>
    <x v="7"/>
    <x v="0"/>
    <s v="n/a"/>
    <x v="13"/>
    <s v="Northridge"/>
  </r>
  <r>
    <x v="7"/>
    <x v="0"/>
    <s v="n/a"/>
    <x v="305"/>
    <s v="El Paseo Village"/>
  </r>
  <r>
    <x v="7"/>
    <x v="0"/>
    <s v="n/a"/>
    <x v="14"/>
    <s v="Palo Alto"/>
  </r>
  <r>
    <x v="7"/>
    <x v="0"/>
    <s v="n/a"/>
    <x v="14"/>
    <s v="Stanford"/>
  </r>
  <r>
    <x v="7"/>
    <x v="0"/>
    <s v="n/a"/>
    <x v="15"/>
    <s v="Pasadena"/>
  </r>
  <r>
    <x v="7"/>
    <x v="0"/>
    <s v="n/a"/>
    <x v="16"/>
    <s v="Stoneridge Mall"/>
  </r>
  <r>
    <x v="7"/>
    <x v="0"/>
    <s v="n/a"/>
    <x v="17"/>
    <s v="Victoria Gardens"/>
  </r>
  <r>
    <x v="7"/>
    <x v="0"/>
    <s v="n/a"/>
    <x v="175"/>
    <s v="Roseville"/>
  </r>
  <r>
    <x v="7"/>
    <x v="0"/>
    <s v="n/a"/>
    <x v="18"/>
    <s v="Arden Fair"/>
  </r>
  <r>
    <x v="7"/>
    <x v="0"/>
    <s v="n/a"/>
    <x v="19"/>
    <s v="Fashion Valley"/>
  </r>
  <r>
    <x v="7"/>
    <x v="0"/>
    <s v="n/a"/>
    <x v="19"/>
    <s v="UTC"/>
  </r>
  <r>
    <x v="7"/>
    <x v="0"/>
    <s v="n/a"/>
    <x v="20"/>
    <s v="Chestnut Street"/>
  </r>
  <r>
    <x v="7"/>
    <x v="0"/>
    <s v="n/a"/>
    <x v="20"/>
    <s v="San Francisco"/>
  </r>
  <r>
    <x v="7"/>
    <x v="0"/>
    <s v="n/a"/>
    <x v="20"/>
    <s v="Stonestown"/>
  </r>
  <r>
    <x v="7"/>
    <x v="0"/>
    <s v="n/a"/>
    <x v="21"/>
    <s v="Oakridge"/>
  </r>
  <r>
    <x v="7"/>
    <x v="0"/>
    <s v="n/a"/>
    <x v="151"/>
    <s v="Higuera Street"/>
  </r>
  <r>
    <x v="7"/>
    <x v="0"/>
    <s v="n/a"/>
    <x v="215"/>
    <s v="Hillsdale"/>
  </r>
  <r>
    <x v="7"/>
    <x v="0"/>
    <s v="n/a"/>
    <x v="216"/>
    <s v="State Street"/>
  </r>
  <r>
    <x v="7"/>
    <x v="0"/>
    <s v="n/a"/>
    <x v="22"/>
    <s v="Valley Fair"/>
  </r>
  <r>
    <x v="7"/>
    <x v="0"/>
    <s v="n/a"/>
    <x v="23"/>
    <s v="Third Street Promenade"/>
  </r>
  <r>
    <x v="7"/>
    <x v="0"/>
    <s v="n/a"/>
    <x v="24"/>
    <s v="Santa Rosa Plaza"/>
  </r>
  <r>
    <x v="7"/>
    <x v="0"/>
    <s v="n/a"/>
    <x v="25"/>
    <s v="Sherman Oaks"/>
  </r>
  <r>
    <x v="7"/>
    <x v="0"/>
    <s v="n/a"/>
    <x v="26"/>
    <s v="Simi Valley"/>
  </r>
  <r>
    <x v="7"/>
    <x v="0"/>
    <s v="n/a"/>
    <x v="217"/>
    <s v="Promenade Temecula"/>
  </r>
  <r>
    <x v="7"/>
    <x v="0"/>
    <s v="n/a"/>
    <x v="27"/>
    <s v="The Oaks"/>
  </r>
  <r>
    <x v="7"/>
    <x v="0"/>
    <s v="n/a"/>
    <x v="306"/>
    <s v="Valencia Town Center"/>
  </r>
  <r>
    <x v="7"/>
    <x v="0"/>
    <s v="n/a"/>
    <x v="152"/>
    <s v="Walnut Creek"/>
  </r>
  <r>
    <x v="7"/>
    <x v="0"/>
    <s v="n/a"/>
    <x v="106"/>
    <s v="Twenty Ninth Street"/>
  </r>
  <r>
    <x v="7"/>
    <x v="0"/>
    <s v="n/a"/>
    <x v="28"/>
    <s v="FlatIron Crossing"/>
  </r>
  <r>
    <x v="7"/>
    <x v="0"/>
    <s v="n/a"/>
    <x v="218"/>
    <s v="The Promenade Shops at Briargate"/>
  </r>
  <r>
    <x v="7"/>
    <x v="0"/>
    <s v="n/a"/>
    <x v="29"/>
    <s v="Cherry Creek"/>
  </r>
  <r>
    <x v="7"/>
    <x v="0"/>
    <s v="n/a"/>
    <x v="107"/>
    <s v="Aspen Grove"/>
  </r>
  <r>
    <x v="7"/>
    <x v="0"/>
    <s v="n/a"/>
    <x v="153"/>
    <s v="Park Meadows"/>
  </r>
  <r>
    <x v="7"/>
    <x v="0"/>
    <s v="n/a"/>
    <x v="30"/>
    <s v="Danbury Fair Mall"/>
  </r>
  <r>
    <x v="7"/>
    <x v="0"/>
    <s v="n/a"/>
    <x v="31"/>
    <s v="Westfarms"/>
  </r>
  <r>
    <x v="7"/>
    <x v="0"/>
    <s v="n/a"/>
    <x v="219"/>
    <s v="Greenwich Avenue"/>
  </r>
  <r>
    <x v="7"/>
    <x v="0"/>
    <s v="n/a"/>
    <x v="393"/>
    <s v="New Haven"/>
  </r>
  <r>
    <x v="7"/>
    <x v="0"/>
    <s v="n/a"/>
    <x v="154"/>
    <s v="Stamford"/>
  </r>
  <r>
    <x v="7"/>
    <x v="0"/>
    <s v="n/a"/>
    <x v="155"/>
    <s v="Christiana Mall"/>
  </r>
  <r>
    <x v="7"/>
    <x v="0"/>
    <s v="n/a"/>
    <x v="220"/>
    <s v="Georgetown"/>
  </r>
  <r>
    <x v="7"/>
    <x v="0"/>
    <s v="n/a"/>
    <x v="221"/>
    <s v="Altamonte"/>
  </r>
  <r>
    <x v="7"/>
    <x v="0"/>
    <s v="n/a"/>
    <x v="32"/>
    <s v="Aventura"/>
  </r>
  <r>
    <x v="7"/>
    <x v="0"/>
    <s v="n/a"/>
    <x v="33"/>
    <s v="Boca Raton"/>
  </r>
  <r>
    <x v="7"/>
    <x v="0"/>
    <s v="n/a"/>
    <x v="156"/>
    <s v="Brandon"/>
  </r>
  <r>
    <x v="7"/>
    <x v="0"/>
    <s v="n/a"/>
    <x v="108"/>
    <s v="Coconut Point"/>
  </r>
  <r>
    <x v="7"/>
    <x v="0"/>
    <s v="n/a"/>
    <x v="109"/>
    <s v="The Galleria"/>
  </r>
  <r>
    <x v="7"/>
    <x v="0"/>
    <s v="n/a"/>
    <x v="34"/>
    <s v="St. Johns Town Center"/>
  </r>
  <r>
    <x v="7"/>
    <x v="0"/>
    <s v="n/a"/>
    <x v="35"/>
    <s v="Dadeland"/>
  </r>
  <r>
    <x v="7"/>
    <x v="0"/>
    <s v="n/a"/>
    <x v="35"/>
    <s v="The Falls"/>
  </r>
  <r>
    <x v="7"/>
    <x v="0"/>
    <s v="n/a"/>
    <x v="110"/>
    <s v="Lincoln Road"/>
  </r>
  <r>
    <x v="7"/>
    <x v="0"/>
    <s v="n/a"/>
    <x v="111"/>
    <s v="Waterside Shops"/>
  </r>
  <r>
    <x v="7"/>
    <x v="0"/>
    <s v="n/a"/>
    <x v="36"/>
    <s v="Florida Mall"/>
  </r>
  <r>
    <x v="7"/>
    <x v="0"/>
    <s v="n/a"/>
    <x v="36"/>
    <s v="Millenia"/>
  </r>
  <r>
    <x v="7"/>
    <x v="0"/>
    <s v="n/a"/>
    <x v="37"/>
    <s v="The Gardens Mall"/>
  </r>
  <r>
    <x v="7"/>
    <x v="0"/>
    <s v="n/a"/>
    <x v="38"/>
    <s v="International Plaza"/>
  </r>
  <r>
    <x v="7"/>
    <x v="0"/>
    <s v="n/a"/>
    <x v="157"/>
    <s v="Wellington Green"/>
  </r>
  <r>
    <x v="7"/>
    <x v="0"/>
    <s v="n/a"/>
    <x v="39"/>
    <s v="North Point"/>
  </r>
  <r>
    <x v="7"/>
    <x v="0"/>
    <s v="n/a"/>
    <x v="40"/>
    <s v="Lenox Square"/>
  </r>
  <r>
    <x v="7"/>
    <x v="0"/>
    <s v="n/a"/>
    <x v="40"/>
    <s v="Perimeter"/>
  </r>
  <r>
    <x v="7"/>
    <x v="0"/>
    <s v="n/a"/>
    <x v="222"/>
    <s v="Augusta"/>
  </r>
  <r>
    <x v="7"/>
    <x v="0"/>
    <s v="n/a"/>
    <x v="158"/>
    <s v="Mall of Georgia"/>
  </r>
  <r>
    <x v="7"/>
    <x v="0"/>
    <s v="n/a"/>
    <x v="112"/>
    <s v="Ala Moana"/>
  </r>
  <r>
    <x v="7"/>
    <x v="0"/>
    <s v="n/a"/>
    <x v="112"/>
    <s v="Kahala"/>
  </r>
  <r>
    <x v="7"/>
    <x v="0"/>
    <s v="n/a"/>
    <x v="112"/>
    <s v="Royal Hawaiian"/>
  </r>
  <r>
    <x v="7"/>
    <x v="0"/>
    <s v="n/a"/>
    <x v="307"/>
    <s v="Boise Towne Square"/>
  </r>
  <r>
    <x v="7"/>
    <x v="0"/>
    <s v="n/a"/>
    <x v="41"/>
    <s v="Lincoln Park"/>
  </r>
  <r>
    <x v="7"/>
    <x v="0"/>
    <s v="n/a"/>
    <x v="41"/>
    <s v="North Michigan Avenue"/>
  </r>
  <r>
    <x v="7"/>
    <x v="0"/>
    <s v="n/a"/>
    <x v="159"/>
    <s v="Deer Park"/>
  </r>
  <r>
    <x v="7"/>
    <x v="0"/>
    <s v="n/a"/>
    <x v="223"/>
    <s v="Main Place"/>
  </r>
  <r>
    <x v="7"/>
    <x v="0"/>
    <s v="n/a"/>
    <x v="42"/>
    <s v="Northbrook"/>
  </r>
  <r>
    <x v="7"/>
    <x v="0"/>
    <s v="n/a"/>
    <x v="43"/>
    <s v="Oakbrook"/>
  </r>
  <r>
    <x v="7"/>
    <x v="0"/>
    <s v="n/a"/>
    <x v="160"/>
    <s v="Orland Square Mall"/>
  </r>
  <r>
    <x v="7"/>
    <x v="0"/>
    <s v="n/a"/>
    <x v="44"/>
    <s v="Woodfield"/>
  </r>
  <r>
    <x v="7"/>
    <x v="0"/>
    <s v="n/a"/>
    <x v="161"/>
    <s v="Old Orchard"/>
  </r>
  <r>
    <x v="7"/>
    <x v="0"/>
    <s v="n/a"/>
    <x v="162"/>
    <s v="Keystone"/>
  </r>
  <r>
    <x v="7"/>
    <x v="0"/>
    <s v="n/a"/>
    <x v="308"/>
    <s v="University Park Mall"/>
  </r>
  <r>
    <x v="7"/>
    <x v="0"/>
    <s v="n/a"/>
    <x v="163"/>
    <s v="Jordan Creek"/>
  </r>
  <r>
    <x v="7"/>
    <x v="0"/>
    <s v="n/a"/>
    <x v="164"/>
    <s v="Leawood"/>
  </r>
  <r>
    <x v="7"/>
    <x v="0"/>
    <s v="n/a"/>
    <x v="309"/>
    <s v="Fayette Mall"/>
  </r>
  <r>
    <x v="7"/>
    <x v="0"/>
    <s v="n/a"/>
    <x v="165"/>
    <s v="Oxmoor"/>
  </r>
  <r>
    <x v="7"/>
    <x v="0"/>
    <s v="n/a"/>
    <x v="166"/>
    <s v="Mall of Louisiana"/>
  </r>
  <r>
    <x v="7"/>
    <x v="0"/>
    <s v="n/a"/>
    <x v="224"/>
    <s v="Lakeside Shopping Center"/>
  </r>
  <r>
    <x v="7"/>
    <x v="0"/>
    <s v="n/a"/>
    <x v="225"/>
    <s v="Maine Mall"/>
  </r>
  <r>
    <x v="7"/>
    <x v="0"/>
    <s v="n/a"/>
    <x v="45"/>
    <s v="Annapolis"/>
  </r>
  <r>
    <x v="7"/>
    <x v="0"/>
    <s v="n/a"/>
    <x v="46"/>
    <s v="Bethesda Row"/>
  </r>
  <r>
    <x v="7"/>
    <x v="0"/>
    <s v="n/a"/>
    <x v="46"/>
    <s v="Montgomery Mall"/>
  </r>
  <r>
    <x v="7"/>
    <x v="0"/>
    <s v="n/a"/>
    <x v="113"/>
    <s v="Columbia"/>
  </r>
  <r>
    <x v="7"/>
    <x v="0"/>
    <s v="n/a"/>
    <x v="167"/>
    <s v="Towson Town Center"/>
  </r>
  <r>
    <x v="7"/>
    <x v="0"/>
    <s v="n/a"/>
    <x v="168"/>
    <s v="Boylston Street"/>
  </r>
  <r>
    <x v="7"/>
    <x v="0"/>
    <s v="n/a"/>
    <x v="47"/>
    <s v="South Shore"/>
  </r>
  <r>
    <x v="7"/>
    <x v="0"/>
    <s v="n/a"/>
    <x v="48"/>
    <s v="Burlington"/>
  </r>
  <r>
    <x v="7"/>
    <x v="0"/>
    <s v="n/a"/>
    <x v="49"/>
    <s v="CambridgeSide"/>
  </r>
  <r>
    <x v="7"/>
    <x v="0"/>
    <s v="n/a"/>
    <x v="50"/>
    <s v="Chestnut Hill"/>
  </r>
  <r>
    <x v="7"/>
    <x v="0"/>
    <s v="n/a"/>
    <x v="226"/>
    <s v="Legacy Place"/>
  </r>
  <r>
    <x v="7"/>
    <x v="0"/>
    <s v="n/a"/>
    <x v="51"/>
    <s v="Derby Street"/>
  </r>
  <r>
    <x v="7"/>
    <x v="0"/>
    <s v="n/a"/>
    <x v="169"/>
    <s v="Holyoke"/>
  </r>
  <r>
    <x v="7"/>
    <x v="0"/>
    <s v="n/a"/>
    <x v="170"/>
    <s v="Natick Collection"/>
  </r>
  <r>
    <x v="7"/>
    <x v="0"/>
    <s v="n/a"/>
    <x v="171"/>
    <s v="Northshore"/>
  </r>
  <r>
    <x v="7"/>
    <x v="0"/>
    <s v="n/a"/>
    <x v="172"/>
    <s v="Briarwood"/>
  </r>
  <r>
    <x v="7"/>
    <x v="0"/>
    <s v="n/a"/>
    <x v="173"/>
    <s v="Partridge Creek"/>
  </r>
  <r>
    <x v="7"/>
    <x v="0"/>
    <s v="n/a"/>
    <x v="52"/>
    <s v="Woodland"/>
  </r>
  <r>
    <x v="7"/>
    <x v="0"/>
    <s v="n/a"/>
    <x v="53"/>
    <s v="Twelve Oaks"/>
  </r>
  <r>
    <x v="7"/>
    <x v="0"/>
    <s v="n/a"/>
    <x v="174"/>
    <s v="Somerset"/>
  </r>
  <r>
    <x v="7"/>
    <x v="0"/>
    <s v="n/a"/>
    <x v="54"/>
    <s v="Mall of America"/>
  </r>
  <r>
    <x v="7"/>
    <x v="0"/>
    <s v="n/a"/>
    <x v="55"/>
    <s v="Southdale"/>
  </r>
  <r>
    <x v="7"/>
    <x v="0"/>
    <s v="n/a"/>
    <x v="227"/>
    <s v="Uptown"/>
  </r>
  <r>
    <x v="7"/>
    <x v="0"/>
    <s v="n/a"/>
    <x v="56"/>
    <s v="Ridgedale"/>
  </r>
  <r>
    <x v="7"/>
    <x v="0"/>
    <s v="n/a"/>
    <x v="175"/>
    <s v="Rosedale Center"/>
  </r>
  <r>
    <x v="7"/>
    <x v="0"/>
    <s v="n/a"/>
    <x v="228"/>
    <s v="Renaissance at Colony Park"/>
  </r>
  <r>
    <x v="7"/>
    <x v="0"/>
    <s v="n/a"/>
    <x v="58"/>
    <s v="Country Club Plaza"/>
  </r>
  <r>
    <x v="7"/>
    <x v="0"/>
    <s v="n/a"/>
    <x v="229"/>
    <s v="Saint Louis Galleria"/>
  </r>
  <r>
    <x v="7"/>
    <x v="0"/>
    <s v="n/a"/>
    <x v="229"/>
    <s v="West County"/>
  </r>
  <r>
    <x v="7"/>
    <x v="0"/>
    <s v="n/a"/>
    <x v="177"/>
    <s v="Village Pointe"/>
  </r>
  <r>
    <x v="7"/>
    <x v="0"/>
    <s v="n/a"/>
    <x v="59"/>
    <s v="Fashion Show"/>
  </r>
  <r>
    <x v="7"/>
    <x v="0"/>
    <s v="n/a"/>
    <x v="59"/>
    <s v="The Forum Shops"/>
  </r>
  <r>
    <x v="7"/>
    <x v="0"/>
    <s v="n/a"/>
    <x v="59"/>
    <s v="Town Square"/>
  </r>
  <r>
    <x v="7"/>
    <x v="0"/>
    <s v="n/a"/>
    <x v="178"/>
    <s v="Summit Sierra"/>
  </r>
  <r>
    <x v="7"/>
    <x v="0"/>
    <s v="n/a"/>
    <x v="230"/>
    <s v="Pheasant Lane"/>
  </r>
  <r>
    <x v="7"/>
    <x v="0"/>
    <s v="n/a"/>
    <x v="179"/>
    <s v="Rockingham Park"/>
  </r>
  <r>
    <x v="7"/>
    <x v="0"/>
    <s v="n/a"/>
    <x v="114"/>
    <s v="The Pier"/>
  </r>
  <r>
    <x v="7"/>
    <x v="0"/>
    <s v="n/a"/>
    <x v="60"/>
    <s v="Bridgewater"/>
  </r>
  <r>
    <x v="7"/>
    <x v="0"/>
    <s v="n/a"/>
    <x v="180"/>
    <s v="Cherry Hill"/>
  </r>
  <r>
    <x v="7"/>
    <x v="0"/>
    <s v="n/a"/>
    <x v="61"/>
    <s v="Menlo Park"/>
  </r>
  <r>
    <x v="7"/>
    <x v="0"/>
    <s v="n/a"/>
    <x v="62"/>
    <s v="Freehold Raceway Mall"/>
  </r>
  <r>
    <x v="7"/>
    <x v="0"/>
    <s v="n/a"/>
    <x v="63"/>
    <s v="Sagemore"/>
  </r>
  <r>
    <x v="7"/>
    <x v="0"/>
    <s v="n/a"/>
    <x v="64"/>
    <s v="Garden State Plaza"/>
  </r>
  <r>
    <x v="7"/>
    <x v="0"/>
    <s v="n/a"/>
    <x v="65"/>
    <s v="Rockaway"/>
  </r>
  <r>
    <x v="7"/>
    <x v="0"/>
    <s v="n/a"/>
    <x v="66"/>
    <s v="Short Hills"/>
  </r>
  <r>
    <x v="7"/>
    <x v="0"/>
    <s v="n/a"/>
    <x v="231"/>
    <s v="Willowbrook"/>
  </r>
  <r>
    <x v="7"/>
    <x v="0"/>
    <s v="n/a"/>
    <x v="181"/>
    <s v="Tice's Corner"/>
  </r>
  <r>
    <x v="7"/>
    <x v="0"/>
    <s v="n/a"/>
    <x v="182"/>
    <s v="ABQ Uptown"/>
  </r>
  <r>
    <x v="7"/>
    <x v="0"/>
    <s v="n/a"/>
    <x v="67"/>
    <s v="Crossgates"/>
  </r>
  <r>
    <x v="7"/>
    <x v="0"/>
    <s v="n/a"/>
    <x v="68"/>
    <s v="Walden Galleria"/>
  </r>
  <r>
    <x v="7"/>
    <x v="0"/>
    <s v="n/a"/>
    <x v="69"/>
    <s v="Roosevelt Field"/>
  </r>
  <r>
    <x v="7"/>
    <x v="0"/>
    <s v="n/a"/>
    <x v="70"/>
    <s v="Walt Whitman"/>
  </r>
  <r>
    <x v="7"/>
    <x v="0"/>
    <s v="n/a"/>
    <x v="115"/>
    <s v="Smith Haven"/>
  </r>
  <r>
    <x v="7"/>
    <x v="0"/>
    <s v="n/a"/>
    <x v="232"/>
    <s v="Manhasset"/>
  </r>
  <r>
    <x v="7"/>
    <x v="0"/>
    <s v="n/a"/>
    <x v="394"/>
    <s v="Fifth Avenue"/>
  </r>
  <r>
    <x v="7"/>
    <x v="0"/>
    <s v="n/a"/>
    <x v="394"/>
    <s v="Grand Central"/>
  </r>
  <r>
    <x v="7"/>
    <x v="0"/>
    <s v="n/a"/>
    <x v="394"/>
    <s v="SoHo"/>
  </r>
  <r>
    <x v="7"/>
    <x v="0"/>
    <s v="n/a"/>
    <x v="394"/>
    <s v="Upper West Side"/>
  </r>
  <r>
    <x v="7"/>
    <x v="0"/>
    <s v="n/a"/>
    <x v="394"/>
    <s v="West 14th Street"/>
  </r>
  <r>
    <x v="7"/>
    <x v="0"/>
    <s v="n/a"/>
    <x v="73"/>
    <s v="Staten Island"/>
  </r>
  <r>
    <x v="7"/>
    <x v="0"/>
    <s v="n/a"/>
    <x v="72"/>
    <s v="Syracuse"/>
  </r>
  <r>
    <x v="7"/>
    <x v="0"/>
    <s v="n/a"/>
    <x v="74"/>
    <s v="Eastview"/>
  </r>
  <r>
    <x v="7"/>
    <x v="0"/>
    <s v="n/a"/>
    <x v="75"/>
    <s v="Palisades"/>
  </r>
  <r>
    <x v="7"/>
    <x v="0"/>
    <s v="n/a"/>
    <x v="183"/>
    <s v="The Westchester"/>
  </r>
  <r>
    <x v="7"/>
    <x v="0"/>
    <s v="n/a"/>
    <x v="395"/>
    <s v="Ridge Hill"/>
  </r>
  <r>
    <x v="7"/>
    <x v="0"/>
    <s v="n/a"/>
    <x v="76"/>
    <s v="Northlake Mall"/>
  </r>
  <r>
    <x v="7"/>
    <x v="0"/>
    <s v="n/a"/>
    <x v="76"/>
    <s v="SouthPark"/>
  </r>
  <r>
    <x v="7"/>
    <x v="0"/>
    <s v="n/a"/>
    <x v="77"/>
    <s v="Southpoint"/>
  </r>
  <r>
    <x v="7"/>
    <x v="0"/>
    <s v="n/a"/>
    <x v="233"/>
    <s v="Friendly Center"/>
  </r>
  <r>
    <x v="7"/>
    <x v="0"/>
    <s v="n/a"/>
    <x v="184"/>
    <s v="Crabtree Valley Mall"/>
  </r>
  <r>
    <x v="7"/>
    <x v="0"/>
    <s v="n/a"/>
    <x v="310"/>
    <s v="Summit Mall"/>
  </r>
  <r>
    <x v="7"/>
    <x v="0"/>
    <s v="n/a"/>
    <x v="78"/>
    <s v="Kenwood Towne Centre"/>
  </r>
  <r>
    <x v="7"/>
    <x v="0"/>
    <s v="n/a"/>
    <x v="79"/>
    <s v="Easton Town Center"/>
  </r>
  <r>
    <x v="7"/>
    <x v="0"/>
    <s v="n/a"/>
    <x v="79"/>
    <s v="Polaris Fashion Place"/>
  </r>
  <r>
    <x v="7"/>
    <x v="0"/>
    <s v="n/a"/>
    <x v="185"/>
    <s v="Legacy Village"/>
  </r>
  <r>
    <x v="7"/>
    <x v="0"/>
    <s v="n/a"/>
    <x v="234"/>
    <s v="Crocker Park"/>
  </r>
  <r>
    <x v="7"/>
    <x v="0"/>
    <s v="n/a"/>
    <x v="186"/>
    <s v="Penn Square"/>
  </r>
  <r>
    <x v="7"/>
    <x v="0"/>
    <s v="n/a"/>
    <x v="187"/>
    <s v="Woodland Hills"/>
  </r>
  <r>
    <x v="7"/>
    <x v="0"/>
    <s v="n/a"/>
    <x v="80"/>
    <s v="Pioneer Place"/>
  </r>
  <r>
    <x v="7"/>
    <x v="0"/>
    <s v="n/a"/>
    <x v="81"/>
    <s v="Bridgeport Village"/>
  </r>
  <r>
    <x v="7"/>
    <x v="0"/>
    <s v="n/a"/>
    <x v="81"/>
    <s v="Washington Square"/>
  </r>
  <r>
    <x v="7"/>
    <x v="0"/>
    <s v="n/a"/>
    <x v="82"/>
    <s v="Suburban Square"/>
  </r>
  <r>
    <x v="7"/>
    <x v="0"/>
    <s v="n/a"/>
    <x v="83"/>
    <s v="King of Prussia"/>
  </r>
  <r>
    <x v="7"/>
    <x v="0"/>
    <s v="n/a"/>
    <x v="235"/>
    <s v="Park City"/>
  </r>
  <r>
    <x v="7"/>
    <x v="0"/>
    <s v="n/a"/>
    <x v="311"/>
    <s v="Walnut Street"/>
  </r>
  <r>
    <x v="7"/>
    <x v="0"/>
    <s v="n/a"/>
    <x v="84"/>
    <s v="Ross Park"/>
  </r>
  <r>
    <x v="7"/>
    <x v="0"/>
    <s v="n/a"/>
    <x v="84"/>
    <s v="Shadyside"/>
  </r>
  <r>
    <x v="7"/>
    <x v="0"/>
    <s v="n/a"/>
    <x v="84"/>
    <s v="South Hills Village"/>
  </r>
  <r>
    <x v="7"/>
    <x v="0"/>
    <s v="n/a"/>
    <x v="188"/>
    <s v="Lehigh Valley"/>
  </r>
  <r>
    <x v="7"/>
    <x v="0"/>
    <s v="n/a"/>
    <x v="396"/>
    <s v="Willow Grove Park"/>
  </r>
  <r>
    <x v="7"/>
    <x v="0"/>
    <s v="n/a"/>
    <x v="189"/>
    <s v="Providence Place"/>
  </r>
  <r>
    <x v="7"/>
    <x v="0"/>
    <s v="n/a"/>
    <x v="190"/>
    <s v="King Street"/>
  </r>
  <r>
    <x v="7"/>
    <x v="0"/>
    <s v="n/a"/>
    <x v="312"/>
    <s v="Haywood Mall"/>
  </r>
  <r>
    <x v="7"/>
    <x v="0"/>
    <s v="n/a"/>
    <x v="397"/>
    <s v="CoolSprings Galleria"/>
  </r>
  <r>
    <x v="7"/>
    <x v="0"/>
    <s v="n/a"/>
    <x v="85"/>
    <s v="Saddle Creek"/>
  </r>
  <r>
    <x v="7"/>
    <x v="0"/>
    <s v="n/a"/>
    <x v="86"/>
    <s v="West Town Mall"/>
  </r>
  <r>
    <x v="7"/>
    <x v="0"/>
    <s v="n/a"/>
    <x v="191"/>
    <s v="Green Hills"/>
  </r>
  <r>
    <x v="7"/>
    <x v="0"/>
    <s v="n/a"/>
    <x v="87"/>
    <s v="Barton Creek"/>
  </r>
  <r>
    <x v="7"/>
    <x v="0"/>
    <s v="n/a"/>
    <x v="87"/>
    <s v="The Domain"/>
  </r>
  <r>
    <x v="7"/>
    <x v="0"/>
    <s v="n/a"/>
    <x v="88"/>
    <s v="Knox Street"/>
  </r>
  <r>
    <x v="7"/>
    <x v="0"/>
    <s v="n/a"/>
    <x v="88"/>
    <s v="NorthPark Center"/>
  </r>
  <r>
    <x v="7"/>
    <x v="0"/>
    <s v="n/a"/>
    <x v="398"/>
    <s v="Cielo Vista Mall"/>
  </r>
  <r>
    <x v="7"/>
    <x v="0"/>
    <s v="n/a"/>
    <x v="236"/>
    <s v="University Park Village"/>
  </r>
  <r>
    <x v="7"/>
    <x v="0"/>
    <s v="n/a"/>
    <x v="116"/>
    <s v="Baybrook"/>
  </r>
  <r>
    <x v="7"/>
    <x v="0"/>
    <s v="n/a"/>
    <x v="237"/>
    <s v="Stonebriar"/>
  </r>
  <r>
    <x v="7"/>
    <x v="0"/>
    <s v="n/a"/>
    <x v="90"/>
    <s v="Highland Village"/>
  </r>
  <r>
    <x v="7"/>
    <x v="0"/>
    <s v="n/a"/>
    <x v="90"/>
    <s v="Houston Galleria"/>
  </r>
  <r>
    <x v="7"/>
    <x v="0"/>
    <s v="n/a"/>
    <x v="90"/>
    <s v="Memorial City"/>
  </r>
  <r>
    <x v="7"/>
    <x v="0"/>
    <s v="n/a"/>
    <x v="90"/>
    <s v="Willowbrook Mall"/>
  </r>
  <r>
    <x v="7"/>
    <x v="0"/>
    <s v="n/a"/>
    <x v="91"/>
    <s v="Willow Bend"/>
  </r>
  <r>
    <x v="7"/>
    <x v="0"/>
    <s v="n/a"/>
    <x v="92"/>
    <s v="La Cantera"/>
  </r>
  <r>
    <x v="7"/>
    <x v="0"/>
    <s v="n/a"/>
    <x v="92"/>
    <s v="North Star"/>
  </r>
  <r>
    <x v="7"/>
    <x v="0"/>
    <s v="n/a"/>
    <x v="93"/>
    <s v="Southlake Town Square"/>
  </r>
  <r>
    <x v="7"/>
    <x v="0"/>
    <s v="n/a"/>
    <x v="117"/>
    <s v="First Colony Mall"/>
  </r>
  <r>
    <x v="7"/>
    <x v="0"/>
    <s v="n/a"/>
    <x v="192"/>
    <s v="The Woodlands"/>
  </r>
  <r>
    <x v="7"/>
    <x v="0"/>
    <s v="n/a"/>
    <x v="399"/>
    <s v="Fashion Place"/>
  </r>
  <r>
    <x v="7"/>
    <x v="0"/>
    <s v="n/a"/>
    <x v="193"/>
    <s v="City Creek Center"/>
  </r>
  <r>
    <x v="7"/>
    <x v="0"/>
    <s v="n/a"/>
    <x v="94"/>
    <s v="Clarendon"/>
  </r>
  <r>
    <x v="7"/>
    <x v="0"/>
    <s v="n/a"/>
    <x v="94"/>
    <s v="Pentagon City"/>
  </r>
  <r>
    <x v="7"/>
    <x v="0"/>
    <s v="n/a"/>
    <x v="194"/>
    <s v="Fair Oaks"/>
  </r>
  <r>
    <x v="7"/>
    <x v="0"/>
    <s v="n/a"/>
    <x v="95"/>
    <s v="Tysons Corner"/>
  </r>
  <r>
    <x v="7"/>
    <x v="0"/>
    <s v="n/a"/>
    <x v="118"/>
    <s v="MacArthur Center"/>
  </r>
  <r>
    <x v="7"/>
    <x v="0"/>
    <s v="n/a"/>
    <x v="238"/>
    <s v="Reston"/>
  </r>
  <r>
    <x v="7"/>
    <x v="0"/>
    <s v="n/a"/>
    <x v="195"/>
    <s v="Short Pump Town Center"/>
  </r>
  <r>
    <x v="7"/>
    <x v="0"/>
    <s v="n/a"/>
    <x v="239"/>
    <s v="Bellevue Square"/>
  </r>
  <r>
    <x v="7"/>
    <x v="0"/>
    <s v="n/a"/>
    <x v="97"/>
    <s v="Alderwood Mall"/>
  </r>
  <r>
    <x v="7"/>
    <x v="0"/>
    <s v="n/a"/>
    <x v="98"/>
    <s v="University Village"/>
  </r>
  <r>
    <x v="7"/>
    <x v="0"/>
    <s v="n/a"/>
    <x v="313"/>
    <s v="River Park Square"/>
  </r>
  <r>
    <x v="7"/>
    <x v="0"/>
    <s v="n/a"/>
    <x v="240"/>
    <s v="Tacoma Mall"/>
  </r>
  <r>
    <x v="7"/>
    <x v="0"/>
    <s v="n/a"/>
    <x v="196"/>
    <s v="Southcenter"/>
  </r>
  <r>
    <x v="7"/>
    <x v="0"/>
    <s v="n/a"/>
    <x v="7"/>
    <s v="Bayshore"/>
  </r>
  <r>
    <x v="7"/>
    <x v="0"/>
    <s v="n/a"/>
    <x v="197"/>
    <s v="West Towne"/>
  </r>
  <r>
    <x v="7"/>
    <x v="0"/>
    <s v="n/a"/>
    <x v="198"/>
    <s v="Mayfair"/>
  </r>
  <r>
    <x v="7"/>
    <x v="6"/>
    <s v="n/a"/>
    <x v="99"/>
    <s v="Canberra"/>
  </r>
  <r>
    <x v="7"/>
    <x v="6"/>
    <s v="n/a"/>
    <x v="99"/>
    <s v="Bondi"/>
  </r>
  <r>
    <x v="7"/>
    <x v="6"/>
    <s v="n/a"/>
    <x v="99"/>
    <s v="Broadway"/>
  </r>
  <r>
    <x v="7"/>
    <x v="6"/>
    <s v="n/a"/>
    <x v="99"/>
    <s v="Castle Towers"/>
  </r>
  <r>
    <x v="7"/>
    <x v="6"/>
    <s v="n/a"/>
    <x v="99"/>
    <s v="Charlestown"/>
  </r>
  <r>
    <x v="7"/>
    <x v="6"/>
    <s v="n/a"/>
    <x v="99"/>
    <s v="Chatswood Chase"/>
  </r>
  <r>
    <x v="7"/>
    <x v="6"/>
    <s v="n/a"/>
    <x v="99"/>
    <s v="Hornsby"/>
  </r>
  <r>
    <x v="7"/>
    <x v="6"/>
    <s v="n/a"/>
    <x v="99"/>
    <s v="Penrith"/>
  </r>
  <r>
    <x v="7"/>
    <x v="6"/>
    <s v="n/a"/>
    <x v="99"/>
    <s v="Sydney"/>
  </r>
  <r>
    <x v="7"/>
    <x v="6"/>
    <s v="n/a"/>
    <x v="99"/>
    <s v="Carindale"/>
  </r>
  <r>
    <x v="7"/>
    <x v="6"/>
    <s v="n/a"/>
    <x v="99"/>
    <s v="Chermside"/>
  </r>
  <r>
    <x v="7"/>
    <x v="6"/>
    <s v="n/a"/>
    <x v="99"/>
    <s v="Robina"/>
  </r>
  <r>
    <x v="7"/>
    <x v="6"/>
    <s v="n/a"/>
    <x v="99"/>
    <s v="Rundle Place"/>
  </r>
  <r>
    <x v="7"/>
    <x v="6"/>
    <s v="n/a"/>
    <x v="99"/>
    <s v="Chadstone"/>
  </r>
  <r>
    <x v="7"/>
    <x v="6"/>
    <s v="n/a"/>
    <x v="99"/>
    <s v="Southland"/>
  </r>
  <r>
    <x v="7"/>
    <x v="6"/>
    <s v="n/a"/>
    <x v="99"/>
    <s v="Doncaster"/>
  </r>
  <r>
    <x v="7"/>
    <x v="6"/>
    <s v="n/a"/>
    <x v="99"/>
    <s v="Fountain Gate"/>
  </r>
  <r>
    <x v="7"/>
    <x v="6"/>
    <s v="n/a"/>
    <x v="99"/>
    <s v="Highpoint"/>
  </r>
  <r>
    <x v="7"/>
    <x v="6"/>
    <s v="n/a"/>
    <x v="99"/>
    <s v="Garden City Perth"/>
  </r>
  <r>
    <x v="7"/>
    <x v="6"/>
    <s v="n/a"/>
    <x v="99"/>
    <s v="Perth City"/>
  </r>
  <r>
    <x v="7"/>
    <x v="1"/>
    <s v="n/a"/>
    <x v="400"/>
    <s v="Union Square"/>
  </r>
  <r>
    <x v="7"/>
    <x v="1"/>
    <s v="n/a"/>
    <x v="401"/>
    <s v="Brent Cross"/>
  </r>
  <r>
    <x v="7"/>
    <x v="1"/>
    <s v="n/a"/>
    <x v="402"/>
    <s v="Festival Place"/>
  </r>
  <r>
    <x v="7"/>
    <x v="1"/>
    <s v="n/a"/>
    <x v="403"/>
    <s v="SouthGate"/>
  </r>
  <r>
    <x v="7"/>
    <x v="1"/>
    <s v="n/a"/>
    <x v="404"/>
    <s v="Victoria Square"/>
  </r>
  <r>
    <x v="7"/>
    <x v="1"/>
    <s v="n/a"/>
    <x v="145"/>
    <s v="Bullring"/>
  </r>
  <r>
    <x v="7"/>
    <x v="1"/>
    <s v="n/a"/>
    <x v="405"/>
    <s v="Churchill Square"/>
  </r>
  <r>
    <x v="7"/>
    <x v="1"/>
    <s v="n/a"/>
    <x v="406"/>
    <s v="Cabot Circus"/>
  </r>
  <r>
    <x v="7"/>
    <x v="1"/>
    <s v="n/a"/>
    <x v="406"/>
    <s v="Cribbs Causeway"/>
  </r>
  <r>
    <x v="7"/>
    <x v="1"/>
    <s v="n/a"/>
    <x v="407"/>
    <s v="Bromley"/>
  </r>
  <r>
    <x v="7"/>
    <x v="1"/>
    <s v="n/a"/>
    <x v="49"/>
    <s v="Grand Arcade"/>
  </r>
  <r>
    <x v="7"/>
    <x v="1"/>
    <s v="n/a"/>
    <x v="408"/>
    <s v="St David's 2"/>
  </r>
  <r>
    <x v="7"/>
    <x v="1"/>
    <s v="n/a"/>
    <x v="409"/>
    <s v="Princesshay"/>
  </r>
  <r>
    <x v="7"/>
    <x v="1"/>
    <s v="n/a"/>
    <x v="410"/>
    <s v="Metrocentre"/>
  </r>
  <r>
    <x v="7"/>
    <x v="1"/>
    <s v="n/a"/>
    <x v="411"/>
    <s v="Braehead"/>
  </r>
  <r>
    <x v="7"/>
    <x v="1"/>
    <s v="n/a"/>
    <x v="411"/>
    <s v="Buchanan Street"/>
  </r>
  <r>
    <x v="7"/>
    <x v="1"/>
    <s v="n/a"/>
    <x v="412"/>
    <s v="Lakeside"/>
  </r>
  <r>
    <x v="7"/>
    <x v="1"/>
    <s v="n/a"/>
    <x v="413"/>
    <s v="Bluewater"/>
  </r>
  <r>
    <x v="7"/>
    <x v="1"/>
    <s v="n/a"/>
    <x v="414"/>
    <s v="Bentall Centre"/>
  </r>
  <r>
    <x v="7"/>
    <x v="1"/>
    <s v="n/a"/>
    <x v="415"/>
    <s v="Trinity Leeds"/>
  </r>
  <r>
    <x v="7"/>
    <x v="1"/>
    <s v="n/a"/>
    <x v="416"/>
    <s v="Highcross"/>
  </r>
  <r>
    <x v="7"/>
    <x v="1"/>
    <s v="n/a"/>
    <x v="417"/>
    <s v="Liverpool ONE"/>
  </r>
  <r>
    <x v="7"/>
    <x v="1"/>
    <s v="n/a"/>
    <x v="418"/>
    <s v="Covent Garden"/>
  </r>
  <r>
    <x v="7"/>
    <x v="1"/>
    <s v="n/a"/>
    <x v="418"/>
    <s v="Regent Street"/>
  </r>
  <r>
    <x v="7"/>
    <x v="1"/>
    <s v="n/a"/>
    <x v="418"/>
    <s v="Stratford City"/>
  </r>
  <r>
    <x v="7"/>
    <x v="1"/>
    <s v="n/a"/>
    <x v="418"/>
    <s v="White City"/>
  </r>
  <r>
    <x v="7"/>
    <x v="1"/>
    <s v="n/a"/>
    <x v="419"/>
    <s v="Manchester Arndale"/>
  </r>
  <r>
    <x v="7"/>
    <x v="1"/>
    <s v="n/a"/>
    <x v="419"/>
    <s v="Trafford Centre"/>
  </r>
  <r>
    <x v="7"/>
    <x v="1"/>
    <s v="n/a"/>
    <x v="420"/>
    <s v="Milton Keynes"/>
  </r>
  <r>
    <x v="7"/>
    <x v="1"/>
    <s v="n/a"/>
    <x v="421"/>
    <s v="Eldon Square"/>
  </r>
  <r>
    <x v="7"/>
    <x v="1"/>
    <s v="n/a"/>
    <x v="422"/>
    <s v="Chapelfield"/>
  </r>
  <r>
    <x v="7"/>
    <x v="1"/>
    <s v="n/a"/>
    <x v="423"/>
    <s v="Drake Circus"/>
  </r>
  <r>
    <x v="7"/>
    <x v="1"/>
    <s v="n/a"/>
    <x v="424"/>
    <s v="The Oracle"/>
  </r>
  <r>
    <x v="7"/>
    <x v="1"/>
    <s v="n/a"/>
    <x v="425"/>
    <s v="Meadowhall"/>
  </r>
  <r>
    <x v="7"/>
    <x v="1"/>
    <s v="n/a"/>
    <x v="426"/>
    <s v="Touchwood Centre"/>
  </r>
  <r>
    <x v="7"/>
    <x v="1"/>
    <s v="n/a"/>
    <x v="427"/>
    <s v="WestQuay"/>
  </r>
  <r>
    <x v="7"/>
    <x v="1"/>
    <s v="n/a"/>
    <x v="428"/>
    <s v="Watford"/>
  </r>
  <r>
    <x v="7"/>
    <x v="5"/>
    <s v="n/a"/>
    <x v="429"/>
    <s v="Sapporo"/>
  </r>
  <r>
    <x v="7"/>
    <x v="5"/>
    <s v="n/a"/>
    <x v="430"/>
    <s v="Shinsaibashi"/>
  </r>
  <r>
    <x v="7"/>
    <x v="5"/>
    <s v="n/a"/>
    <x v="431"/>
    <s v="Sendai Ichibancho"/>
  </r>
  <r>
    <x v="7"/>
    <x v="5"/>
    <s v="n/a"/>
    <x v="100"/>
    <s v="Nagoya Sakae"/>
  </r>
  <r>
    <x v="7"/>
    <x v="5"/>
    <s v="n/a"/>
    <x v="103"/>
    <s v="Shibuya"/>
  </r>
  <r>
    <x v="7"/>
    <x v="5"/>
    <s v="n/a"/>
    <x v="103"/>
    <s v="Ginza"/>
  </r>
  <r>
    <x v="7"/>
    <x v="5"/>
    <s v="n/a"/>
    <x v="101"/>
    <s v="Fukuoka Tenjin"/>
  </r>
  <r>
    <x v="7"/>
    <x v="3"/>
    <s v="n/a"/>
    <x v="432"/>
    <s v="DIX30"/>
  </r>
  <r>
    <x v="7"/>
    <x v="3"/>
    <s v="n/a"/>
    <x v="48"/>
    <s v="Mapleview Centre"/>
  </r>
  <r>
    <x v="7"/>
    <x v="3"/>
    <s v="n/a"/>
    <x v="433"/>
    <s v="Metrotown"/>
  </r>
  <r>
    <x v="7"/>
    <x v="3"/>
    <s v="n/a"/>
    <x v="434"/>
    <s v="Chinook Centre"/>
  </r>
  <r>
    <x v="7"/>
    <x v="3"/>
    <s v="n/a"/>
    <x v="434"/>
    <s v="Market Mall"/>
  </r>
  <r>
    <x v="7"/>
    <x v="3"/>
    <s v="n/a"/>
    <x v="435"/>
    <s v="Coquitlam Centre"/>
  </r>
  <r>
    <x v="7"/>
    <x v="3"/>
    <s v="n/a"/>
    <x v="436"/>
    <s v="Southgate Centre"/>
  </r>
  <r>
    <x v="7"/>
    <x v="3"/>
    <s v="n/a"/>
    <x v="436"/>
    <s v="West Edmonton"/>
  </r>
  <r>
    <x v="7"/>
    <x v="3"/>
    <s v="n/a"/>
    <x v="437"/>
    <s v="Halifax Shopping Centre"/>
  </r>
  <r>
    <x v="7"/>
    <x v="3"/>
    <s v="n/a"/>
    <x v="438"/>
    <s v="Carrefour Laval"/>
  </r>
  <r>
    <x v="7"/>
    <x v="3"/>
    <s v="n/a"/>
    <x v="418"/>
    <s v="Masonville"/>
  </r>
  <r>
    <x v="7"/>
    <x v="3"/>
    <s v="n/a"/>
    <x v="439"/>
    <s v="Square One"/>
  </r>
  <r>
    <x v="7"/>
    <x v="3"/>
    <s v="n/a"/>
    <x v="440"/>
    <s v="Sainte-Catherine"/>
  </r>
  <r>
    <x v="7"/>
    <x v="3"/>
    <s v="n/a"/>
    <x v="441"/>
    <s v="Upper Canada Mall"/>
  </r>
  <r>
    <x v="7"/>
    <x v="3"/>
    <s v="n/a"/>
    <x v="442"/>
    <s v="Bayshore Shopping Centre"/>
  </r>
  <r>
    <x v="7"/>
    <x v="3"/>
    <s v="n/a"/>
    <x v="442"/>
    <s v="Rideau"/>
  </r>
  <r>
    <x v="7"/>
    <x v="3"/>
    <s v="n/a"/>
    <x v="443"/>
    <s v="Fairview Pointe-Claire"/>
  </r>
  <r>
    <x v="7"/>
    <x v="3"/>
    <s v="n/a"/>
    <x v="444"/>
    <s v="Place Ste-Foy"/>
  </r>
  <r>
    <x v="7"/>
    <x v="3"/>
    <s v="n/a"/>
    <x v="195"/>
    <s v="Richmond Centre"/>
  </r>
  <r>
    <x v="7"/>
    <x v="3"/>
    <s v="n/a"/>
    <x v="445"/>
    <s v="Eaton Centre"/>
  </r>
  <r>
    <x v="7"/>
    <x v="3"/>
    <s v="n/a"/>
    <x v="445"/>
    <s v="Fairview"/>
  </r>
  <r>
    <x v="7"/>
    <x v="3"/>
    <s v="n/a"/>
    <x v="445"/>
    <s v="Sherway Gardens"/>
  </r>
  <r>
    <x v="7"/>
    <x v="3"/>
    <s v="n/a"/>
    <x v="445"/>
    <s v="Yorkdale"/>
  </r>
  <r>
    <x v="7"/>
    <x v="3"/>
    <s v="n/a"/>
    <x v="446"/>
    <s v="Oakridge Centre"/>
  </r>
  <r>
    <x v="7"/>
    <x v="3"/>
    <s v="n/a"/>
    <x v="446"/>
    <s v="Pacific Centre"/>
  </r>
  <r>
    <x v="7"/>
    <x v="3"/>
    <s v="n/a"/>
    <x v="447"/>
    <s v="Conestoga"/>
  </r>
  <r>
    <x v="7"/>
    <x v="3"/>
    <s v="n/a"/>
    <x v="448"/>
    <s v="Polo Park"/>
  </r>
  <r>
    <x v="7"/>
    <x v="4"/>
    <s v="n/a"/>
    <x v="449"/>
    <s v="Via Rizzoli"/>
  </r>
  <r>
    <x v="7"/>
    <x v="4"/>
    <s v="n/a"/>
    <x v="450"/>
    <s v="I Gigli"/>
  </r>
  <r>
    <x v="7"/>
    <x v="4"/>
    <s v="n/a"/>
    <x v="451"/>
    <s v="Carosello"/>
  </r>
  <r>
    <x v="7"/>
    <x v="4"/>
    <s v="n/a"/>
    <x v="452"/>
    <s v="Le Gru"/>
  </r>
  <r>
    <x v="7"/>
    <x v="4"/>
    <s v="n/a"/>
    <x v="453"/>
    <s v="il Leone"/>
  </r>
  <r>
    <x v="7"/>
    <x v="4"/>
    <s v="n/a"/>
    <x v="454"/>
    <s v="RomaEst"/>
  </r>
  <r>
    <x v="7"/>
    <x v="4"/>
    <s v="n/a"/>
    <x v="455"/>
    <s v="Campania"/>
  </r>
  <r>
    <x v="7"/>
    <x v="4"/>
    <s v="n/a"/>
    <x v="456"/>
    <s v="Centro Sicilia"/>
  </r>
  <r>
    <x v="7"/>
    <x v="4"/>
    <s v="n/a"/>
    <x v="457"/>
    <s v="Oriocenter"/>
  </r>
  <r>
    <x v="7"/>
    <x v="4"/>
    <s v="n/a"/>
    <x v="458"/>
    <s v="Porta di Roma"/>
  </r>
  <r>
    <x v="7"/>
    <x v="4"/>
    <s v="n/a"/>
    <x v="459"/>
    <s v="Fiordaliso"/>
  </r>
  <r>
    <x v="7"/>
    <x v="4"/>
    <s v="n/a"/>
    <x v="460"/>
    <s v="Via Roma"/>
  </r>
  <r>
    <x v="7"/>
    <x v="7"/>
    <s v="n/a"/>
    <x v="461"/>
    <s v="Nanjing East"/>
  </r>
  <r>
    <x v="7"/>
    <x v="7"/>
    <s v="n/a"/>
    <x v="461"/>
    <s v="Pudong"/>
  </r>
  <r>
    <x v="7"/>
    <x v="7"/>
    <s v="n/a"/>
    <x v="461"/>
    <s v="Hong Kong Plaza"/>
  </r>
  <r>
    <x v="7"/>
    <x v="7"/>
    <s v="n/a"/>
    <x v="462"/>
    <s v="Sanlitun"/>
  </r>
  <r>
    <x v="7"/>
    <x v="7"/>
    <s v="n/a"/>
    <x v="462"/>
    <s v="Wangfujing"/>
  </r>
  <r>
    <x v="7"/>
    <x v="7"/>
    <s v="n/a"/>
    <x v="462"/>
    <s v="Xidan Joy City"/>
  </r>
  <r>
    <x v="7"/>
    <x v="7"/>
    <s v="n/a"/>
    <x v="463"/>
    <s v="MixC Chengdu"/>
  </r>
  <r>
    <x v="7"/>
    <x v="7"/>
    <s v="n/a"/>
    <x v="464"/>
    <s v="Holiday Plaza Shenzhen"/>
  </r>
  <r>
    <x v="7"/>
    <x v="8"/>
    <s v="n/a"/>
    <x v="465"/>
    <s v="Rue de Rive"/>
  </r>
  <r>
    <x v="7"/>
    <x v="8"/>
    <s v="n/a"/>
    <x v="466"/>
    <s v="Glattzentrum"/>
  </r>
  <r>
    <x v="7"/>
    <x v="8"/>
    <s v="n/a"/>
    <x v="467"/>
    <s v="Bahnhofstrasse"/>
  </r>
  <r>
    <x v="7"/>
    <x v="9"/>
    <s v="n/a"/>
    <x v="468"/>
    <s v="City-Galerie"/>
  </r>
  <r>
    <x v="7"/>
    <x v="9"/>
    <s v="n/a"/>
    <x v="469"/>
    <s v="KurfÃ¼rstendamm"/>
  </r>
  <r>
    <x v="7"/>
    <x v="9"/>
    <s v="n/a"/>
    <x v="470"/>
    <s v="Altmarkt-Galerie"/>
  </r>
  <r>
    <x v="7"/>
    <x v="9"/>
    <s v="n/a"/>
    <x v="471"/>
    <s v="Grosse Bockenheimer Strasse"/>
  </r>
  <r>
    <x v="7"/>
    <x v="9"/>
    <s v="n/a"/>
    <x v="472"/>
    <s v="Alstertal"/>
  </r>
  <r>
    <x v="7"/>
    <x v="9"/>
    <s v="n/a"/>
    <x v="472"/>
    <s v="Jungfernstieg"/>
  </r>
  <r>
    <x v="7"/>
    <x v="9"/>
    <s v="n/a"/>
    <x v="473"/>
    <s v="Rhein Center"/>
  </r>
  <r>
    <x v="7"/>
    <x v="9"/>
    <s v="n/a"/>
    <x v="474"/>
    <s v="Rosenstrasse"/>
  </r>
  <r>
    <x v="7"/>
    <x v="9"/>
    <s v="n/a"/>
    <x v="475"/>
    <s v="CentrO"/>
  </r>
  <r>
    <x v="7"/>
    <x v="9"/>
    <s v="n/a"/>
    <x v="476"/>
    <s v="Sindelfingen"/>
  </r>
  <r>
    <x v="7"/>
    <x v="9"/>
    <s v="n/a"/>
    <x v="477"/>
    <s v="MTZ"/>
  </r>
  <r>
    <x v="7"/>
    <x v="10"/>
    <s v="n/a"/>
    <x v="478"/>
    <s v="Sainte-Catherine"/>
  </r>
  <r>
    <x v="7"/>
    <x v="10"/>
    <s v="n/a"/>
    <x v="479"/>
    <s v="La Toison d'Or"/>
  </r>
  <r>
    <x v="7"/>
    <x v="10"/>
    <s v="n/a"/>
    <x v="480"/>
    <s v="Parly 2"/>
  </r>
  <r>
    <x v="7"/>
    <x v="10"/>
    <s v="n/a"/>
    <x v="481"/>
    <s v="CarrÃ© SÃ©nart"/>
  </r>
  <r>
    <x v="7"/>
    <x v="10"/>
    <s v="n/a"/>
    <x v="482"/>
    <s v="Confluence"/>
  </r>
  <r>
    <x v="7"/>
    <x v="10"/>
    <s v="n/a"/>
    <x v="482"/>
    <s v="Part-Dieu"/>
  </r>
  <r>
    <x v="7"/>
    <x v="10"/>
    <s v="n/a"/>
    <x v="483"/>
    <s v="Val dâ€™Europe"/>
  </r>
  <r>
    <x v="7"/>
    <x v="10"/>
    <s v="n/a"/>
    <x v="484"/>
    <s v="Odysseum"/>
  </r>
  <r>
    <x v="7"/>
    <x v="10"/>
    <s v="n/a"/>
    <x v="485"/>
    <s v="CAP 3000"/>
  </r>
  <r>
    <x v="7"/>
    <x v="10"/>
    <s v="n/a"/>
    <x v="486"/>
    <s v="Carrousel du Louvre"/>
  </r>
  <r>
    <x v="7"/>
    <x v="10"/>
    <s v="n/a"/>
    <x v="486"/>
    <s v="OpÃ©ra"/>
  </r>
  <r>
    <x v="7"/>
    <x v="10"/>
    <s v="n/a"/>
    <x v="487"/>
    <s v="Les Quatre Temps"/>
  </r>
  <r>
    <x v="7"/>
    <x v="10"/>
    <s v="n/a"/>
    <x v="488"/>
    <s v="Atlantis"/>
  </r>
  <r>
    <x v="7"/>
    <x v="10"/>
    <s v="n/a"/>
    <x v="489"/>
    <s v="Strasbourg"/>
  </r>
  <r>
    <x v="7"/>
    <x v="10"/>
    <s v="n/a"/>
    <x v="490"/>
    <s v="VÃ©lizy 2"/>
  </r>
  <r>
    <x v="7"/>
    <x v="12"/>
    <s v="n/a"/>
    <x v="99"/>
    <s v="Amsterdam"/>
  </r>
  <r>
    <x v="7"/>
    <x v="11"/>
    <s v="n/a"/>
    <x v="491"/>
    <s v="RÃ­o Shopping"/>
  </r>
  <r>
    <x v="7"/>
    <x v="11"/>
    <s v="n/a"/>
    <x v="492"/>
    <s v="XanadÃº"/>
  </r>
  <r>
    <x v="7"/>
    <x v="11"/>
    <s v="n/a"/>
    <x v="493"/>
    <s v="La Maquinista"/>
  </r>
  <r>
    <x v="7"/>
    <x v="11"/>
    <s v="n/a"/>
    <x v="493"/>
    <s v="Passeig de GrÃ cia"/>
  </r>
  <r>
    <x v="7"/>
    <x v="11"/>
    <s v="n/a"/>
    <x v="494"/>
    <s v="Nueva Condomina"/>
  </r>
  <r>
    <x v="7"/>
    <x v="11"/>
    <s v="n/a"/>
    <x v="495"/>
    <s v="Parquesur"/>
  </r>
  <r>
    <x v="7"/>
    <x v="11"/>
    <s v="n/a"/>
    <x v="496"/>
    <s v="Gran Plaza 2"/>
  </r>
  <r>
    <x v="7"/>
    <x v="11"/>
    <s v="n/a"/>
    <x v="497"/>
    <s v="La CaÃ±ada"/>
  </r>
  <r>
    <x v="7"/>
    <x v="11"/>
    <s v="n/a"/>
    <x v="306"/>
    <s v="Calle ColÃ³n"/>
  </r>
  <r>
    <x v="7"/>
    <x v="11"/>
    <s v="n/a"/>
    <x v="498"/>
    <s v="Puerto Venecia"/>
  </r>
  <r>
    <x v="7"/>
    <x v="13"/>
    <s v="n/a"/>
    <x v="499"/>
    <s v="Causeway Bay"/>
  </r>
  <r>
    <x v="7"/>
    <x v="13"/>
    <s v="n/a"/>
    <x v="499"/>
    <s v="Festival Walk"/>
  </r>
  <r>
    <x v="7"/>
    <x v="13"/>
    <s v="n/a"/>
    <x v="499"/>
    <s v="ifc mall"/>
  </r>
  <r>
    <x v="8"/>
    <x v="0"/>
    <s v="n/a"/>
    <x v="145"/>
    <s v="The Summit"/>
  </r>
  <r>
    <x v="8"/>
    <x v="0"/>
    <s v="n/a"/>
    <x v="146"/>
    <s v="Bridge Street"/>
  </r>
  <r>
    <x v="8"/>
    <x v="0"/>
    <s v="n/a"/>
    <x v="389"/>
    <s v="Anchorage 5th Avenue Mall"/>
  </r>
  <r>
    <x v="8"/>
    <x v="0"/>
    <s v="n/a"/>
    <x v="0"/>
    <s v="Chandler Fashion Center"/>
  </r>
  <r>
    <x v="8"/>
    <x v="0"/>
    <s v="n/a"/>
    <x v="147"/>
    <s v="SanTan Village"/>
  </r>
  <r>
    <x v="8"/>
    <x v="0"/>
    <s v="n/a"/>
    <x v="7"/>
    <s v="Arrowhead"/>
  </r>
  <r>
    <x v="8"/>
    <x v="0"/>
    <s v="n/a"/>
    <x v="1"/>
    <s v="Biltmore"/>
  </r>
  <r>
    <x v="8"/>
    <x v="0"/>
    <s v="n/a"/>
    <x v="209"/>
    <s v="Scottsdale Quarter"/>
  </r>
  <r>
    <x v="8"/>
    <x v="0"/>
    <s v="n/a"/>
    <x v="148"/>
    <s v="La Encantada"/>
  </r>
  <r>
    <x v="8"/>
    <x v="0"/>
    <s v="n/a"/>
    <x v="390"/>
    <s v="The Promenade at Chenal"/>
  </r>
  <r>
    <x v="8"/>
    <x v="0"/>
    <s v="n/a"/>
    <x v="391"/>
    <s v="Valley Plaza"/>
  </r>
  <r>
    <x v="8"/>
    <x v="0"/>
    <s v="n/a"/>
    <x v="392"/>
    <s v="4th Street"/>
  </r>
  <r>
    <x v="8"/>
    <x v="0"/>
    <s v="n/a"/>
    <x v="2"/>
    <s v="Brea Mall"/>
  </r>
  <r>
    <x v="8"/>
    <x v="0"/>
    <s v="n/a"/>
    <x v="3"/>
    <s v="Burlingame"/>
  </r>
  <r>
    <x v="8"/>
    <x v="0"/>
    <s v="n/a"/>
    <x v="104"/>
    <s v="Topanga"/>
  </r>
  <r>
    <x v="8"/>
    <x v="0"/>
    <s v="n/a"/>
    <x v="210"/>
    <s v="Carlsbad"/>
  </r>
  <r>
    <x v="8"/>
    <x v="0"/>
    <s v="n/a"/>
    <x v="211"/>
    <s v="Los Cerritos"/>
  </r>
  <r>
    <x v="8"/>
    <x v="0"/>
    <s v="n/a"/>
    <x v="105"/>
    <s v="Otay Ranch"/>
  </r>
  <r>
    <x v="8"/>
    <x v="0"/>
    <s v="n/a"/>
    <x v="4"/>
    <s v="Corte Madera"/>
  </r>
  <r>
    <x v="8"/>
    <x v="0"/>
    <s v="n/a"/>
    <x v="5"/>
    <s v="South Coast Plaza"/>
  </r>
  <r>
    <x v="8"/>
    <x v="0"/>
    <s v="n/a"/>
    <x v="6"/>
    <s v="Bay Street"/>
  </r>
  <r>
    <x v="8"/>
    <x v="0"/>
    <s v="n/a"/>
    <x v="212"/>
    <s v="North County"/>
  </r>
  <r>
    <x v="8"/>
    <x v="0"/>
    <s v="n/a"/>
    <x v="149"/>
    <s v="Fashion Fair"/>
  </r>
  <r>
    <x v="8"/>
    <x v="0"/>
    <s v="n/a"/>
    <x v="7"/>
    <s v="Glendale Galleria"/>
  </r>
  <r>
    <x v="8"/>
    <x v="0"/>
    <s v="n/a"/>
    <x v="7"/>
    <s v="The Americana at Brand"/>
  </r>
  <r>
    <x v="8"/>
    <x v="0"/>
    <s v="n/a"/>
    <x v="8"/>
    <s v="Irvine Spectrum Center"/>
  </r>
  <r>
    <x v="8"/>
    <x v="0"/>
    <s v="n/a"/>
    <x v="9"/>
    <s v="Beverly Center"/>
  </r>
  <r>
    <x v="8"/>
    <x v="0"/>
    <s v="n/a"/>
    <x v="9"/>
    <s v="Century City"/>
  </r>
  <r>
    <x v="8"/>
    <x v="0"/>
    <s v="n/a"/>
    <x v="9"/>
    <s v="The Grove"/>
  </r>
  <r>
    <x v="8"/>
    <x v="0"/>
    <s v="n/a"/>
    <x v="150"/>
    <s v="Los Gatos"/>
  </r>
  <r>
    <x v="8"/>
    <x v="0"/>
    <s v="n/a"/>
    <x v="10"/>
    <s v="Manhattan Village"/>
  </r>
  <r>
    <x v="8"/>
    <x v="0"/>
    <s v="n/a"/>
    <x v="11"/>
    <s v="Mission Viejo"/>
  </r>
  <r>
    <x v="8"/>
    <x v="0"/>
    <s v="n/a"/>
    <x v="213"/>
    <s v="Vintage Faire"/>
  </r>
  <r>
    <x v="8"/>
    <x v="0"/>
    <s v="n/a"/>
    <x v="214"/>
    <s v="Del Monte"/>
  </r>
  <r>
    <x v="8"/>
    <x v="0"/>
    <s v="n/a"/>
    <x v="12"/>
    <s v="Fashion Island"/>
  </r>
  <r>
    <x v="8"/>
    <x v="0"/>
    <s v="n/a"/>
    <x v="13"/>
    <s v="Northridge"/>
  </r>
  <r>
    <x v="8"/>
    <x v="0"/>
    <s v="n/a"/>
    <x v="305"/>
    <s v="El Paseo Village"/>
  </r>
  <r>
    <x v="8"/>
    <x v="0"/>
    <s v="n/a"/>
    <x v="14"/>
    <s v="Palo Alto"/>
  </r>
  <r>
    <x v="8"/>
    <x v="0"/>
    <s v="n/a"/>
    <x v="14"/>
    <s v="Stanford"/>
  </r>
  <r>
    <x v="8"/>
    <x v="0"/>
    <s v="n/a"/>
    <x v="15"/>
    <s v="Pasadena"/>
  </r>
  <r>
    <x v="8"/>
    <x v="0"/>
    <s v="n/a"/>
    <x v="16"/>
    <s v="Stoneridge Mall"/>
  </r>
  <r>
    <x v="8"/>
    <x v="0"/>
    <s v="n/a"/>
    <x v="17"/>
    <s v="Victoria Gardens"/>
  </r>
  <r>
    <x v="8"/>
    <x v="0"/>
    <s v="n/a"/>
    <x v="175"/>
    <s v="Roseville"/>
  </r>
  <r>
    <x v="8"/>
    <x v="0"/>
    <s v="n/a"/>
    <x v="18"/>
    <s v="Arden Fair"/>
  </r>
  <r>
    <x v="8"/>
    <x v="0"/>
    <s v="n/a"/>
    <x v="19"/>
    <s v="Fashion Valley"/>
  </r>
  <r>
    <x v="8"/>
    <x v="0"/>
    <s v="n/a"/>
    <x v="19"/>
    <s v="UTC"/>
  </r>
  <r>
    <x v="8"/>
    <x v="0"/>
    <s v="n/a"/>
    <x v="20"/>
    <s v="Chestnut Street"/>
  </r>
  <r>
    <x v="8"/>
    <x v="0"/>
    <s v="n/a"/>
    <x v="20"/>
    <s v="San Francisco"/>
  </r>
  <r>
    <x v="8"/>
    <x v="0"/>
    <s v="n/a"/>
    <x v="20"/>
    <s v="Stonestown"/>
  </r>
  <r>
    <x v="8"/>
    <x v="0"/>
    <s v="n/a"/>
    <x v="21"/>
    <s v="Oakridge"/>
  </r>
  <r>
    <x v="8"/>
    <x v="0"/>
    <s v="n/a"/>
    <x v="151"/>
    <s v="Higuera Street"/>
  </r>
  <r>
    <x v="8"/>
    <x v="0"/>
    <s v="n/a"/>
    <x v="215"/>
    <s v="Hillsdale"/>
  </r>
  <r>
    <x v="8"/>
    <x v="0"/>
    <s v="n/a"/>
    <x v="216"/>
    <s v="State Street"/>
  </r>
  <r>
    <x v="8"/>
    <x v="0"/>
    <s v="n/a"/>
    <x v="22"/>
    <s v="Valley Fair"/>
  </r>
  <r>
    <x v="8"/>
    <x v="0"/>
    <s v="n/a"/>
    <x v="23"/>
    <s v="Third Street Promenade"/>
  </r>
  <r>
    <x v="8"/>
    <x v="0"/>
    <s v="n/a"/>
    <x v="24"/>
    <s v="Santa Rosa Plaza"/>
  </r>
  <r>
    <x v="8"/>
    <x v="0"/>
    <s v="n/a"/>
    <x v="25"/>
    <s v="Sherman Oaks"/>
  </r>
  <r>
    <x v="8"/>
    <x v="0"/>
    <s v="n/a"/>
    <x v="26"/>
    <s v="Simi Valley"/>
  </r>
  <r>
    <x v="8"/>
    <x v="0"/>
    <s v="n/a"/>
    <x v="217"/>
    <s v="Promenade Temecula"/>
  </r>
  <r>
    <x v="8"/>
    <x v="0"/>
    <s v="n/a"/>
    <x v="27"/>
    <s v="The Oaks"/>
  </r>
  <r>
    <x v="8"/>
    <x v="0"/>
    <s v="n/a"/>
    <x v="306"/>
    <s v="Valencia Town Center"/>
  </r>
  <r>
    <x v="8"/>
    <x v="0"/>
    <s v="n/a"/>
    <x v="152"/>
    <s v="Walnut Creek"/>
  </r>
  <r>
    <x v="8"/>
    <x v="0"/>
    <s v="n/a"/>
    <x v="106"/>
    <s v="Twenty Ninth Street"/>
  </r>
  <r>
    <x v="8"/>
    <x v="0"/>
    <s v="n/a"/>
    <x v="28"/>
    <s v="FlatIron Crossing"/>
  </r>
  <r>
    <x v="8"/>
    <x v="0"/>
    <s v="n/a"/>
    <x v="218"/>
    <s v="The Promenade Shops at Briargate"/>
  </r>
  <r>
    <x v="8"/>
    <x v="0"/>
    <s v="n/a"/>
    <x v="29"/>
    <s v="Cherry Creek"/>
  </r>
  <r>
    <x v="8"/>
    <x v="0"/>
    <s v="n/a"/>
    <x v="107"/>
    <s v="Aspen Grove"/>
  </r>
  <r>
    <x v="8"/>
    <x v="0"/>
    <s v="n/a"/>
    <x v="153"/>
    <s v="Park Meadows"/>
  </r>
  <r>
    <x v="8"/>
    <x v="0"/>
    <s v="n/a"/>
    <x v="30"/>
    <s v="Danbury Fair Mall"/>
  </r>
  <r>
    <x v="8"/>
    <x v="0"/>
    <s v="n/a"/>
    <x v="31"/>
    <s v="Westfarms"/>
  </r>
  <r>
    <x v="8"/>
    <x v="0"/>
    <s v="n/a"/>
    <x v="219"/>
    <s v="Greenwich Avenue"/>
  </r>
  <r>
    <x v="8"/>
    <x v="0"/>
    <s v="n/a"/>
    <x v="393"/>
    <s v="New Haven"/>
  </r>
  <r>
    <x v="8"/>
    <x v="0"/>
    <s v="n/a"/>
    <x v="154"/>
    <s v="Stamford"/>
  </r>
  <r>
    <x v="8"/>
    <x v="0"/>
    <s v="n/a"/>
    <x v="155"/>
    <s v="Christiana Mall"/>
  </r>
  <r>
    <x v="8"/>
    <x v="0"/>
    <s v="n/a"/>
    <x v="220"/>
    <s v="Georgetown"/>
  </r>
  <r>
    <x v="8"/>
    <x v="0"/>
    <s v="n/a"/>
    <x v="221"/>
    <s v="Altamonte"/>
  </r>
  <r>
    <x v="8"/>
    <x v="0"/>
    <s v="n/a"/>
    <x v="32"/>
    <s v="Aventura"/>
  </r>
  <r>
    <x v="8"/>
    <x v="0"/>
    <s v="n/a"/>
    <x v="33"/>
    <s v="Boca Raton"/>
  </r>
  <r>
    <x v="8"/>
    <x v="0"/>
    <s v="n/a"/>
    <x v="156"/>
    <s v="Brandon"/>
  </r>
  <r>
    <x v="8"/>
    <x v="0"/>
    <s v="n/a"/>
    <x v="108"/>
    <s v="Coconut Point"/>
  </r>
  <r>
    <x v="8"/>
    <x v="0"/>
    <s v="n/a"/>
    <x v="109"/>
    <s v="The Galleria"/>
  </r>
  <r>
    <x v="8"/>
    <x v="0"/>
    <s v="n/a"/>
    <x v="34"/>
    <s v="St. Johns Town Center"/>
  </r>
  <r>
    <x v="8"/>
    <x v="0"/>
    <s v="n/a"/>
    <x v="35"/>
    <s v="Dadeland"/>
  </r>
  <r>
    <x v="8"/>
    <x v="0"/>
    <s v="n/a"/>
    <x v="35"/>
    <s v="The Falls"/>
  </r>
  <r>
    <x v="8"/>
    <x v="0"/>
    <s v="n/a"/>
    <x v="110"/>
    <s v="Lincoln Road"/>
  </r>
  <r>
    <x v="8"/>
    <x v="0"/>
    <s v="n/a"/>
    <x v="111"/>
    <s v="Waterside Shops"/>
  </r>
  <r>
    <x v="8"/>
    <x v="0"/>
    <s v="n/a"/>
    <x v="36"/>
    <s v="Florida Mall"/>
  </r>
  <r>
    <x v="8"/>
    <x v="0"/>
    <s v="n/a"/>
    <x v="36"/>
    <s v="Millenia"/>
  </r>
  <r>
    <x v="8"/>
    <x v="0"/>
    <s v="n/a"/>
    <x v="37"/>
    <s v="The Gardens Mall"/>
  </r>
  <r>
    <x v="8"/>
    <x v="0"/>
    <s v="n/a"/>
    <x v="38"/>
    <s v="International Plaza"/>
  </r>
  <r>
    <x v="8"/>
    <x v="0"/>
    <s v="n/a"/>
    <x v="157"/>
    <s v="Wellington Green"/>
  </r>
  <r>
    <x v="8"/>
    <x v="0"/>
    <s v="n/a"/>
    <x v="39"/>
    <s v="North Point"/>
  </r>
  <r>
    <x v="8"/>
    <x v="0"/>
    <s v="n/a"/>
    <x v="40"/>
    <s v="Lenox Square"/>
  </r>
  <r>
    <x v="8"/>
    <x v="0"/>
    <s v="n/a"/>
    <x v="40"/>
    <s v="Perimeter"/>
  </r>
  <r>
    <x v="8"/>
    <x v="0"/>
    <s v="n/a"/>
    <x v="222"/>
    <s v="Augusta"/>
  </r>
  <r>
    <x v="8"/>
    <x v="0"/>
    <s v="n/a"/>
    <x v="158"/>
    <s v="Mall of Georgia"/>
  </r>
  <r>
    <x v="8"/>
    <x v="0"/>
    <s v="n/a"/>
    <x v="112"/>
    <s v="Ala Moana"/>
  </r>
  <r>
    <x v="8"/>
    <x v="0"/>
    <s v="n/a"/>
    <x v="112"/>
    <s v="Kahala"/>
  </r>
  <r>
    <x v="8"/>
    <x v="0"/>
    <s v="n/a"/>
    <x v="112"/>
    <s v="Royal Hawaiian"/>
  </r>
  <r>
    <x v="8"/>
    <x v="0"/>
    <s v="n/a"/>
    <x v="307"/>
    <s v="Boise Towne Square"/>
  </r>
  <r>
    <x v="8"/>
    <x v="0"/>
    <s v="n/a"/>
    <x v="41"/>
    <s v="Lincoln Park"/>
  </r>
  <r>
    <x v="8"/>
    <x v="0"/>
    <s v="n/a"/>
    <x v="41"/>
    <s v="North Michigan Avenue"/>
  </r>
  <r>
    <x v="8"/>
    <x v="0"/>
    <s v="n/a"/>
    <x v="159"/>
    <s v="Deer Park"/>
  </r>
  <r>
    <x v="8"/>
    <x v="0"/>
    <s v="n/a"/>
    <x v="223"/>
    <s v="Main Place"/>
  </r>
  <r>
    <x v="8"/>
    <x v="0"/>
    <s v="n/a"/>
    <x v="42"/>
    <s v="Northbrook"/>
  </r>
  <r>
    <x v="8"/>
    <x v="0"/>
    <s v="n/a"/>
    <x v="43"/>
    <s v="Oakbrook"/>
  </r>
  <r>
    <x v="8"/>
    <x v="0"/>
    <s v="n/a"/>
    <x v="160"/>
    <s v="Orland Square Mall"/>
  </r>
  <r>
    <x v="8"/>
    <x v="0"/>
    <s v="n/a"/>
    <x v="44"/>
    <s v="Woodfield"/>
  </r>
  <r>
    <x v="8"/>
    <x v="0"/>
    <s v="n/a"/>
    <x v="161"/>
    <s v="Old Orchard"/>
  </r>
  <r>
    <x v="8"/>
    <x v="0"/>
    <s v="n/a"/>
    <x v="162"/>
    <s v="Keystone"/>
  </r>
  <r>
    <x v="8"/>
    <x v="0"/>
    <s v="n/a"/>
    <x v="308"/>
    <s v="University Park Mall"/>
  </r>
  <r>
    <x v="8"/>
    <x v="0"/>
    <s v="n/a"/>
    <x v="163"/>
    <s v="Jordan Creek"/>
  </r>
  <r>
    <x v="8"/>
    <x v="0"/>
    <s v="n/a"/>
    <x v="164"/>
    <s v="Leawood"/>
  </r>
  <r>
    <x v="8"/>
    <x v="0"/>
    <s v="n/a"/>
    <x v="309"/>
    <s v="Fayette Mall"/>
  </r>
  <r>
    <x v="8"/>
    <x v="0"/>
    <s v="n/a"/>
    <x v="165"/>
    <s v="Oxmoor"/>
  </r>
  <r>
    <x v="8"/>
    <x v="0"/>
    <s v="n/a"/>
    <x v="166"/>
    <s v="Mall of Louisiana"/>
  </r>
  <r>
    <x v="8"/>
    <x v="0"/>
    <s v="n/a"/>
    <x v="224"/>
    <s v="Lakeside Shopping Center"/>
  </r>
  <r>
    <x v="8"/>
    <x v="0"/>
    <s v="n/a"/>
    <x v="225"/>
    <s v="Maine Mall"/>
  </r>
  <r>
    <x v="8"/>
    <x v="0"/>
    <s v="n/a"/>
    <x v="45"/>
    <s v="Annapolis"/>
  </r>
  <r>
    <x v="8"/>
    <x v="0"/>
    <s v="n/a"/>
    <x v="46"/>
    <s v="Bethesda Row"/>
  </r>
  <r>
    <x v="8"/>
    <x v="0"/>
    <s v="n/a"/>
    <x v="46"/>
    <s v="Montgomery Mall"/>
  </r>
  <r>
    <x v="8"/>
    <x v="0"/>
    <s v="n/a"/>
    <x v="113"/>
    <s v="Columbia"/>
  </r>
  <r>
    <x v="8"/>
    <x v="0"/>
    <s v="n/a"/>
    <x v="167"/>
    <s v="Towson Town Center"/>
  </r>
  <r>
    <x v="8"/>
    <x v="0"/>
    <s v="n/a"/>
    <x v="168"/>
    <s v="Boylston Street"/>
  </r>
  <r>
    <x v="8"/>
    <x v="0"/>
    <s v="n/a"/>
    <x v="47"/>
    <s v="South Shore"/>
  </r>
  <r>
    <x v="8"/>
    <x v="0"/>
    <s v="n/a"/>
    <x v="48"/>
    <s v="Burlington"/>
  </r>
  <r>
    <x v="8"/>
    <x v="0"/>
    <s v="n/a"/>
    <x v="49"/>
    <s v="CambridgeSide"/>
  </r>
  <r>
    <x v="8"/>
    <x v="0"/>
    <s v="n/a"/>
    <x v="50"/>
    <s v="Chestnut Hill"/>
  </r>
  <r>
    <x v="8"/>
    <x v="0"/>
    <s v="n/a"/>
    <x v="226"/>
    <s v="Legacy Place"/>
  </r>
  <r>
    <x v="8"/>
    <x v="0"/>
    <s v="n/a"/>
    <x v="51"/>
    <s v="Derby Street"/>
  </r>
  <r>
    <x v="8"/>
    <x v="0"/>
    <s v="n/a"/>
    <x v="169"/>
    <s v="Holyoke"/>
  </r>
  <r>
    <x v="8"/>
    <x v="0"/>
    <s v="n/a"/>
    <x v="170"/>
    <s v="Natick Collection"/>
  </r>
  <r>
    <x v="8"/>
    <x v="0"/>
    <s v="n/a"/>
    <x v="171"/>
    <s v="Northshore"/>
  </r>
  <r>
    <x v="8"/>
    <x v="0"/>
    <s v="n/a"/>
    <x v="172"/>
    <s v="Briarwood"/>
  </r>
  <r>
    <x v="8"/>
    <x v="0"/>
    <s v="n/a"/>
    <x v="173"/>
    <s v="Partridge Creek"/>
  </r>
  <r>
    <x v="8"/>
    <x v="0"/>
    <s v="n/a"/>
    <x v="52"/>
    <s v="Woodland"/>
  </r>
  <r>
    <x v="8"/>
    <x v="0"/>
    <s v="n/a"/>
    <x v="53"/>
    <s v="Twelve Oaks"/>
  </r>
  <r>
    <x v="8"/>
    <x v="0"/>
    <s v="n/a"/>
    <x v="174"/>
    <s v="Somerset"/>
  </r>
  <r>
    <x v="8"/>
    <x v="0"/>
    <s v="n/a"/>
    <x v="54"/>
    <s v="Mall of America"/>
  </r>
  <r>
    <x v="8"/>
    <x v="0"/>
    <s v="n/a"/>
    <x v="55"/>
    <s v="Southdale"/>
  </r>
  <r>
    <x v="8"/>
    <x v="0"/>
    <s v="n/a"/>
    <x v="227"/>
    <s v="Uptown"/>
  </r>
  <r>
    <x v="8"/>
    <x v="0"/>
    <s v="n/a"/>
    <x v="56"/>
    <s v="Ridgedale"/>
  </r>
  <r>
    <x v="8"/>
    <x v="0"/>
    <s v="n/a"/>
    <x v="175"/>
    <s v="Rosedale Center"/>
  </r>
  <r>
    <x v="8"/>
    <x v="0"/>
    <s v="n/a"/>
    <x v="228"/>
    <s v="Renaissance at Colony Park"/>
  </r>
  <r>
    <x v="8"/>
    <x v="0"/>
    <s v="n/a"/>
    <x v="58"/>
    <s v="Country Club Plaza"/>
  </r>
  <r>
    <x v="8"/>
    <x v="0"/>
    <s v="n/a"/>
    <x v="229"/>
    <s v="Saint Louis Galleria"/>
  </r>
  <r>
    <x v="8"/>
    <x v="0"/>
    <s v="n/a"/>
    <x v="229"/>
    <s v="West County"/>
  </r>
  <r>
    <x v="8"/>
    <x v="0"/>
    <s v="n/a"/>
    <x v="177"/>
    <s v="Village Pointe"/>
  </r>
  <r>
    <x v="8"/>
    <x v="0"/>
    <s v="n/a"/>
    <x v="59"/>
    <s v="Fashion Show"/>
  </r>
  <r>
    <x v="8"/>
    <x v="0"/>
    <s v="n/a"/>
    <x v="59"/>
    <s v="The Forum Shops"/>
  </r>
  <r>
    <x v="8"/>
    <x v="0"/>
    <s v="n/a"/>
    <x v="59"/>
    <s v="Town Square"/>
  </r>
  <r>
    <x v="8"/>
    <x v="0"/>
    <s v="n/a"/>
    <x v="178"/>
    <s v="Summit Sierra"/>
  </r>
  <r>
    <x v="8"/>
    <x v="0"/>
    <s v="n/a"/>
    <x v="230"/>
    <s v="Pheasant Lane"/>
  </r>
  <r>
    <x v="8"/>
    <x v="0"/>
    <s v="n/a"/>
    <x v="179"/>
    <s v="Rockingham Park"/>
  </r>
  <r>
    <x v="8"/>
    <x v="0"/>
    <s v="n/a"/>
    <x v="114"/>
    <s v="The Pier"/>
  </r>
  <r>
    <x v="8"/>
    <x v="0"/>
    <s v="n/a"/>
    <x v="60"/>
    <s v="Bridgewater"/>
  </r>
  <r>
    <x v="8"/>
    <x v="0"/>
    <s v="n/a"/>
    <x v="180"/>
    <s v="Cherry Hill"/>
  </r>
  <r>
    <x v="8"/>
    <x v="0"/>
    <s v="n/a"/>
    <x v="61"/>
    <s v="Menlo Park"/>
  </r>
  <r>
    <x v="8"/>
    <x v="0"/>
    <s v="n/a"/>
    <x v="62"/>
    <s v="Freehold Raceway Mall"/>
  </r>
  <r>
    <x v="8"/>
    <x v="0"/>
    <s v="n/a"/>
    <x v="500"/>
    <s v="Quaker Bridge"/>
  </r>
  <r>
    <x v="8"/>
    <x v="0"/>
    <s v="n/a"/>
    <x v="63"/>
    <s v="Sagemore"/>
  </r>
  <r>
    <x v="8"/>
    <x v="0"/>
    <s v="n/a"/>
    <x v="64"/>
    <s v="Garden State Plaza"/>
  </r>
  <r>
    <x v="8"/>
    <x v="0"/>
    <s v="n/a"/>
    <x v="65"/>
    <s v="Rockaway"/>
  </r>
  <r>
    <x v="8"/>
    <x v="0"/>
    <s v="n/a"/>
    <x v="66"/>
    <s v="Short Hills"/>
  </r>
  <r>
    <x v="8"/>
    <x v="0"/>
    <s v="n/a"/>
    <x v="231"/>
    <s v="Willowbrook"/>
  </r>
  <r>
    <x v="8"/>
    <x v="0"/>
    <s v="n/a"/>
    <x v="181"/>
    <s v="Tice's Corner"/>
  </r>
  <r>
    <x v="8"/>
    <x v="0"/>
    <s v="n/a"/>
    <x v="182"/>
    <s v="ABQ Uptown"/>
  </r>
  <r>
    <x v="8"/>
    <x v="0"/>
    <s v="n/a"/>
    <x v="67"/>
    <s v="Crossgates"/>
  </r>
  <r>
    <x v="8"/>
    <x v="0"/>
    <s v="n/a"/>
    <x v="68"/>
    <s v="Walden Galleria"/>
  </r>
  <r>
    <x v="8"/>
    <x v="0"/>
    <s v="n/a"/>
    <x v="69"/>
    <s v="Roosevelt Field"/>
  </r>
  <r>
    <x v="8"/>
    <x v="0"/>
    <s v="n/a"/>
    <x v="70"/>
    <s v="Walt Whitman"/>
  </r>
  <r>
    <x v="8"/>
    <x v="0"/>
    <s v="n/a"/>
    <x v="115"/>
    <s v="Smith Haven"/>
  </r>
  <r>
    <x v="8"/>
    <x v="0"/>
    <s v="n/a"/>
    <x v="232"/>
    <s v="Manhasset"/>
  </r>
  <r>
    <x v="8"/>
    <x v="0"/>
    <s v="n/a"/>
    <x v="501"/>
    <s v="Nanuet"/>
  </r>
  <r>
    <x v="8"/>
    <x v="0"/>
    <s v="n/a"/>
    <x v="394"/>
    <s v="Fifth Avenue"/>
  </r>
  <r>
    <x v="8"/>
    <x v="0"/>
    <s v="n/a"/>
    <x v="394"/>
    <s v="Grand Central"/>
  </r>
  <r>
    <x v="8"/>
    <x v="0"/>
    <s v="n/a"/>
    <x v="394"/>
    <s v="SoHo"/>
  </r>
  <r>
    <x v="8"/>
    <x v="0"/>
    <s v="n/a"/>
    <x v="394"/>
    <s v="Upper West Side"/>
  </r>
  <r>
    <x v="8"/>
    <x v="0"/>
    <s v="n/a"/>
    <x v="394"/>
    <s v="West 14th Street"/>
  </r>
  <r>
    <x v="8"/>
    <x v="0"/>
    <s v="n/a"/>
    <x v="73"/>
    <s v="Staten Island"/>
  </r>
  <r>
    <x v="8"/>
    <x v="0"/>
    <s v="n/a"/>
    <x v="72"/>
    <s v="Syracuse"/>
  </r>
  <r>
    <x v="8"/>
    <x v="0"/>
    <s v="n/a"/>
    <x v="74"/>
    <s v="Eastview"/>
  </r>
  <r>
    <x v="8"/>
    <x v="0"/>
    <s v="n/a"/>
    <x v="183"/>
    <s v="The Westchester"/>
  </r>
  <r>
    <x v="8"/>
    <x v="0"/>
    <s v="n/a"/>
    <x v="395"/>
    <s v="Ridge Hill"/>
  </r>
  <r>
    <x v="8"/>
    <x v="0"/>
    <s v="n/a"/>
    <x v="76"/>
    <s v="Northlake Mall"/>
  </r>
  <r>
    <x v="8"/>
    <x v="0"/>
    <s v="n/a"/>
    <x v="76"/>
    <s v="SouthPark"/>
  </r>
  <r>
    <x v="8"/>
    <x v="0"/>
    <s v="n/a"/>
    <x v="77"/>
    <s v="Southpoint"/>
  </r>
  <r>
    <x v="8"/>
    <x v="0"/>
    <s v="n/a"/>
    <x v="233"/>
    <s v="Friendly Center"/>
  </r>
  <r>
    <x v="8"/>
    <x v="0"/>
    <s v="n/a"/>
    <x v="184"/>
    <s v="Crabtree Valley Mall"/>
  </r>
  <r>
    <x v="8"/>
    <x v="0"/>
    <s v="n/a"/>
    <x v="310"/>
    <s v="Summit Mall"/>
  </r>
  <r>
    <x v="8"/>
    <x v="0"/>
    <s v="n/a"/>
    <x v="78"/>
    <s v="Kenwood Towne Centre"/>
  </r>
  <r>
    <x v="8"/>
    <x v="0"/>
    <s v="n/a"/>
    <x v="79"/>
    <s v="Easton Town Center"/>
  </r>
  <r>
    <x v="8"/>
    <x v="0"/>
    <s v="n/a"/>
    <x v="79"/>
    <s v="Polaris Fashion Place"/>
  </r>
  <r>
    <x v="8"/>
    <x v="0"/>
    <s v="n/a"/>
    <x v="234"/>
    <s v="Crocker Park"/>
  </r>
  <r>
    <x v="8"/>
    <x v="0"/>
    <s v="n/a"/>
    <x v="502"/>
    <s v="Eton"/>
  </r>
  <r>
    <x v="8"/>
    <x v="0"/>
    <s v="n/a"/>
    <x v="186"/>
    <s v="Penn Square"/>
  </r>
  <r>
    <x v="8"/>
    <x v="0"/>
    <s v="n/a"/>
    <x v="187"/>
    <s v="Woodland Hills"/>
  </r>
  <r>
    <x v="8"/>
    <x v="0"/>
    <s v="n/a"/>
    <x v="80"/>
    <s v="Pioneer Place"/>
  </r>
  <r>
    <x v="8"/>
    <x v="0"/>
    <s v="n/a"/>
    <x v="81"/>
    <s v="Bridgeport Village"/>
  </r>
  <r>
    <x v="8"/>
    <x v="0"/>
    <s v="n/a"/>
    <x v="81"/>
    <s v="Washington Square"/>
  </r>
  <r>
    <x v="8"/>
    <x v="0"/>
    <s v="n/a"/>
    <x v="82"/>
    <s v="Suburban Square"/>
  </r>
  <r>
    <x v="8"/>
    <x v="0"/>
    <s v="n/a"/>
    <x v="83"/>
    <s v="King of Prussia"/>
  </r>
  <r>
    <x v="8"/>
    <x v="0"/>
    <s v="n/a"/>
    <x v="235"/>
    <s v="Park City"/>
  </r>
  <r>
    <x v="8"/>
    <x v="0"/>
    <s v="n/a"/>
    <x v="311"/>
    <s v="Walnut Street"/>
  </r>
  <r>
    <x v="8"/>
    <x v="0"/>
    <s v="n/a"/>
    <x v="84"/>
    <s v="Ross Park"/>
  </r>
  <r>
    <x v="8"/>
    <x v="0"/>
    <s v="n/a"/>
    <x v="84"/>
    <s v="Shadyside"/>
  </r>
  <r>
    <x v="8"/>
    <x v="0"/>
    <s v="n/a"/>
    <x v="84"/>
    <s v="South Hills Village"/>
  </r>
  <r>
    <x v="8"/>
    <x v="0"/>
    <s v="n/a"/>
    <x v="188"/>
    <s v="Lehigh Valley"/>
  </r>
  <r>
    <x v="8"/>
    <x v="0"/>
    <s v="n/a"/>
    <x v="396"/>
    <s v="Willow Grove Park"/>
  </r>
  <r>
    <x v="8"/>
    <x v="0"/>
    <s v="n/a"/>
    <x v="189"/>
    <s v="Providence Place"/>
  </r>
  <r>
    <x v="8"/>
    <x v="0"/>
    <s v="n/a"/>
    <x v="190"/>
    <s v="King Street"/>
  </r>
  <r>
    <x v="8"/>
    <x v="0"/>
    <s v="n/a"/>
    <x v="312"/>
    <s v="Haywood Mall"/>
  </r>
  <r>
    <x v="8"/>
    <x v="0"/>
    <s v="n/a"/>
    <x v="397"/>
    <s v="CoolSprings Galleria"/>
  </r>
  <r>
    <x v="8"/>
    <x v="0"/>
    <s v="n/a"/>
    <x v="85"/>
    <s v="Saddle Creek"/>
  </r>
  <r>
    <x v="8"/>
    <x v="0"/>
    <s v="n/a"/>
    <x v="86"/>
    <s v="West Town Mall"/>
  </r>
  <r>
    <x v="8"/>
    <x v="0"/>
    <s v="n/a"/>
    <x v="191"/>
    <s v="Green Hills"/>
  </r>
  <r>
    <x v="8"/>
    <x v="0"/>
    <s v="n/a"/>
    <x v="87"/>
    <s v="Barton Creek"/>
  </r>
  <r>
    <x v="8"/>
    <x v="0"/>
    <s v="n/a"/>
    <x v="87"/>
    <s v="The Domain"/>
  </r>
  <r>
    <x v="8"/>
    <x v="0"/>
    <s v="n/a"/>
    <x v="88"/>
    <s v="Knox Street"/>
  </r>
  <r>
    <x v="8"/>
    <x v="0"/>
    <s v="n/a"/>
    <x v="88"/>
    <s v="NorthPark Center"/>
  </r>
  <r>
    <x v="8"/>
    <x v="0"/>
    <s v="n/a"/>
    <x v="398"/>
    <s v="Cielo Vista Mall"/>
  </r>
  <r>
    <x v="8"/>
    <x v="0"/>
    <s v="n/a"/>
    <x v="236"/>
    <s v="University Park Village"/>
  </r>
  <r>
    <x v="8"/>
    <x v="0"/>
    <s v="n/a"/>
    <x v="116"/>
    <s v="Baybrook"/>
  </r>
  <r>
    <x v="8"/>
    <x v="0"/>
    <s v="n/a"/>
    <x v="237"/>
    <s v="Stonebriar"/>
  </r>
  <r>
    <x v="8"/>
    <x v="0"/>
    <s v="n/a"/>
    <x v="90"/>
    <s v="Highland Village"/>
  </r>
  <r>
    <x v="8"/>
    <x v="0"/>
    <s v="n/a"/>
    <x v="90"/>
    <s v="Houston Galleria"/>
  </r>
  <r>
    <x v="8"/>
    <x v="0"/>
    <s v="n/a"/>
    <x v="90"/>
    <s v="Memorial City"/>
  </r>
  <r>
    <x v="8"/>
    <x v="0"/>
    <s v="n/a"/>
    <x v="90"/>
    <s v="Willowbrook Mall"/>
  </r>
  <r>
    <x v="8"/>
    <x v="0"/>
    <s v="n/a"/>
    <x v="91"/>
    <s v="Willow Bend"/>
  </r>
  <r>
    <x v="8"/>
    <x v="0"/>
    <s v="n/a"/>
    <x v="92"/>
    <s v="La Cantera"/>
  </r>
  <r>
    <x v="8"/>
    <x v="0"/>
    <s v="n/a"/>
    <x v="92"/>
    <s v="North Star"/>
  </r>
  <r>
    <x v="8"/>
    <x v="0"/>
    <s v="n/a"/>
    <x v="93"/>
    <s v="Southlake Town Square"/>
  </r>
  <r>
    <x v="8"/>
    <x v="0"/>
    <s v="n/a"/>
    <x v="117"/>
    <s v="First Colony Mall"/>
  </r>
  <r>
    <x v="8"/>
    <x v="0"/>
    <s v="n/a"/>
    <x v="192"/>
    <s v="The Woodlands"/>
  </r>
  <r>
    <x v="8"/>
    <x v="0"/>
    <s v="n/a"/>
    <x v="31"/>
    <s v="Station Park"/>
  </r>
  <r>
    <x v="8"/>
    <x v="0"/>
    <s v="n/a"/>
    <x v="399"/>
    <s v="Fashion Place"/>
  </r>
  <r>
    <x v="8"/>
    <x v="0"/>
    <s v="n/a"/>
    <x v="193"/>
    <s v="City Creek Center"/>
  </r>
  <r>
    <x v="8"/>
    <x v="0"/>
    <s v="n/a"/>
    <x v="94"/>
    <s v="Clarendon"/>
  </r>
  <r>
    <x v="8"/>
    <x v="0"/>
    <s v="n/a"/>
    <x v="94"/>
    <s v="Pentagon City"/>
  </r>
  <r>
    <x v="8"/>
    <x v="0"/>
    <s v="n/a"/>
    <x v="194"/>
    <s v="Fair Oaks"/>
  </r>
  <r>
    <x v="8"/>
    <x v="0"/>
    <s v="n/a"/>
    <x v="95"/>
    <s v="Tysons Corner"/>
  </r>
  <r>
    <x v="8"/>
    <x v="0"/>
    <s v="n/a"/>
    <x v="118"/>
    <s v="MacArthur Center"/>
  </r>
  <r>
    <x v="8"/>
    <x v="0"/>
    <s v="n/a"/>
    <x v="238"/>
    <s v="Reston"/>
  </r>
  <r>
    <x v="8"/>
    <x v="0"/>
    <s v="n/a"/>
    <x v="195"/>
    <s v="Short Pump Town Center"/>
  </r>
  <r>
    <x v="8"/>
    <x v="0"/>
    <s v="n/a"/>
    <x v="503"/>
    <s v="Potomac Town Center"/>
  </r>
  <r>
    <x v="8"/>
    <x v="0"/>
    <s v="n/a"/>
    <x v="239"/>
    <s v="Bellevue Square"/>
  </r>
  <r>
    <x v="8"/>
    <x v="0"/>
    <s v="n/a"/>
    <x v="97"/>
    <s v="Alderwood Mall"/>
  </r>
  <r>
    <x v="8"/>
    <x v="0"/>
    <s v="n/a"/>
    <x v="98"/>
    <s v="University Village"/>
  </r>
  <r>
    <x v="8"/>
    <x v="0"/>
    <s v="n/a"/>
    <x v="313"/>
    <s v="River Park Square"/>
  </r>
  <r>
    <x v="8"/>
    <x v="0"/>
    <s v="n/a"/>
    <x v="240"/>
    <s v="Tacoma Mall"/>
  </r>
  <r>
    <x v="8"/>
    <x v="0"/>
    <s v="n/a"/>
    <x v="196"/>
    <s v="Southcenter"/>
  </r>
  <r>
    <x v="8"/>
    <x v="0"/>
    <s v="n/a"/>
    <x v="7"/>
    <s v="Bayshore"/>
  </r>
  <r>
    <x v="8"/>
    <x v="0"/>
    <s v="n/a"/>
    <x v="197"/>
    <s v="West Towne"/>
  </r>
  <r>
    <x v="8"/>
    <x v="0"/>
    <s v="n/a"/>
    <x v="198"/>
    <s v="Mayfair"/>
  </r>
  <r>
    <x v="8"/>
    <x v="6"/>
    <s v="n/a"/>
    <x v="99"/>
    <s v="Canberra"/>
  </r>
  <r>
    <x v="8"/>
    <x v="6"/>
    <s v="n/a"/>
    <x v="99"/>
    <s v="Bondi"/>
  </r>
  <r>
    <x v="8"/>
    <x v="6"/>
    <s v="n/a"/>
    <x v="99"/>
    <s v="Broadway"/>
  </r>
  <r>
    <x v="8"/>
    <x v="6"/>
    <s v="n/a"/>
    <x v="99"/>
    <s v="Castle Towers"/>
  </r>
  <r>
    <x v="8"/>
    <x v="6"/>
    <s v="n/a"/>
    <x v="99"/>
    <s v="Charlestown"/>
  </r>
  <r>
    <x v="8"/>
    <x v="6"/>
    <s v="n/a"/>
    <x v="99"/>
    <s v="Chatswood Chase"/>
  </r>
  <r>
    <x v="8"/>
    <x v="6"/>
    <s v="n/a"/>
    <x v="99"/>
    <s v="Hornsby"/>
  </r>
  <r>
    <x v="8"/>
    <x v="6"/>
    <s v="n/a"/>
    <x v="99"/>
    <s v="Penrith"/>
  </r>
  <r>
    <x v="8"/>
    <x v="6"/>
    <s v="n/a"/>
    <x v="99"/>
    <s v="Sydney"/>
  </r>
  <r>
    <x v="8"/>
    <x v="6"/>
    <s v="n/a"/>
    <x v="99"/>
    <s v="Brisbane"/>
  </r>
  <r>
    <x v="8"/>
    <x v="6"/>
    <s v="n/a"/>
    <x v="99"/>
    <s v="Carindale"/>
  </r>
  <r>
    <x v="8"/>
    <x v="6"/>
    <s v="n/a"/>
    <x v="99"/>
    <s v="Chermside"/>
  </r>
  <r>
    <x v="8"/>
    <x v="6"/>
    <s v="n/a"/>
    <x v="99"/>
    <s v="Robina"/>
  </r>
  <r>
    <x v="8"/>
    <x v="6"/>
    <s v="n/a"/>
    <x v="99"/>
    <s v="Rundle Place"/>
  </r>
  <r>
    <x v="8"/>
    <x v="6"/>
    <s v="n/a"/>
    <x v="99"/>
    <s v="Chadstone"/>
  </r>
  <r>
    <x v="8"/>
    <x v="6"/>
    <s v="n/a"/>
    <x v="99"/>
    <s v="Southland"/>
  </r>
  <r>
    <x v="8"/>
    <x v="6"/>
    <s v="n/a"/>
    <x v="99"/>
    <s v="Doncaster"/>
  </r>
  <r>
    <x v="8"/>
    <x v="6"/>
    <s v="n/a"/>
    <x v="99"/>
    <s v="Fountain Gate"/>
  </r>
  <r>
    <x v="8"/>
    <x v="6"/>
    <s v="n/a"/>
    <x v="99"/>
    <s v="Highpoint"/>
  </r>
  <r>
    <x v="8"/>
    <x v="6"/>
    <s v="n/a"/>
    <x v="99"/>
    <s v="Garden City Perth"/>
  </r>
  <r>
    <x v="8"/>
    <x v="6"/>
    <s v="n/a"/>
    <x v="99"/>
    <s v="Perth City"/>
  </r>
  <r>
    <x v="8"/>
    <x v="1"/>
    <s v="n/a"/>
    <x v="400"/>
    <s v="Union Square"/>
  </r>
  <r>
    <x v="8"/>
    <x v="1"/>
    <s v="n/a"/>
    <x v="401"/>
    <s v="Brent Cross"/>
  </r>
  <r>
    <x v="8"/>
    <x v="1"/>
    <s v="n/a"/>
    <x v="402"/>
    <s v="Festival Place"/>
  </r>
  <r>
    <x v="8"/>
    <x v="1"/>
    <s v="n/a"/>
    <x v="403"/>
    <s v="SouthGate"/>
  </r>
  <r>
    <x v="8"/>
    <x v="1"/>
    <s v="n/a"/>
    <x v="404"/>
    <s v="Victoria Square"/>
  </r>
  <r>
    <x v="8"/>
    <x v="1"/>
    <s v="n/a"/>
    <x v="145"/>
    <s v="Bullring"/>
  </r>
  <r>
    <x v="8"/>
    <x v="1"/>
    <s v="n/a"/>
    <x v="405"/>
    <s v="Churchill Square"/>
  </r>
  <r>
    <x v="8"/>
    <x v="1"/>
    <s v="n/a"/>
    <x v="406"/>
    <s v="Cabot Circus"/>
  </r>
  <r>
    <x v="8"/>
    <x v="1"/>
    <s v="n/a"/>
    <x v="406"/>
    <s v="Cribbs Causeway"/>
  </r>
  <r>
    <x v="8"/>
    <x v="1"/>
    <s v="n/a"/>
    <x v="407"/>
    <s v="Bromley"/>
  </r>
  <r>
    <x v="8"/>
    <x v="1"/>
    <s v="n/a"/>
    <x v="49"/>
    <s v="Grand Arcade"/>
  </r>
  <r>
    <x v="8"/>
    <x v="1"/>
    <s v="n/a"/>
    <x v="408"/>
    <s v="St David's 2"/>
  </r>
  <r>
    <x v="8"/>
    <x v="1"/>
    <s v="n/a"/>
    <x v="504"/>
    <s v="White City"/>
  </r>
  <r>
    <x v="8"/>
    <x v="1"/>
    <s v="n/a"/>
    <x v="409"/>
    <s v="Princesshay"/>
  </r>
  <r>
    <x v="8"/>
    <x v="1"/>
    <s v="n/a"/>
    <x v="410"/>
    <s v="Metrocentre"/>
  </r>
  <r>
    <x v="8"/>
    <x v="1"/>
    <s v="n/a"/>
    <x v="411"/>
    <s v="Braehead"/>
  </r>
  <r>
    <x v="8"/>
    <x v="1"/>
    <s v="n/a"/>
    <x v="411"/>
    <s v="Buchanan Street"/>
  </r>
  <r>
    <x v="8"/>
    <x v="1"/>
    <s v="n/a"/>
    <x v="412"/>
    <s v="Lakeside"/>
  </r>
  <r>
    <x v="8"/>
    <x v="1"/>
    <s v="n/a"/>
    <x v="413"/>
    <s v="Bluewater"/>
  </r>
  <r>
    <x v="8"/>
    <x v="1"/>
    <s v="n/a"/>
    <x v="414"/>
    <s v="Bentall Centre"/>
  </r>
  <r>
    <x v="8"/>
    <x v="1"/>
    <s v="n/a"/>
    <x v="415"/>
    <s v="Trinity Leeds"/>
  </r>
  <r>
    <x v="8"/>
    <x v="1"/>
    <s v="n/a"/>
    <x v="416"/>
    <s v="Highcross"/>
  </r>
  <r>
    <x v="8"/>
    <x v="1"/>
    <s v="n/a"/>
    <x v="417"/>
    <s v="Liverpool ONE"/>
  </r>
  <r>
    <x v="8"/>
    <x v="1"/>
    <s v="n/a"/>
    <x v="418"/>
    <s v="Covent Garden"/>
  </r>
  <r>
    <x v="8"/>
    <x v="1"/>
    <s v="n/a"/>
    <x v="418"/>
    <s v="Regent Street"/>
  </r>
  <r>
    <x v="8"/>
    <x v="1"/>
    <s v="n/a"/>
    <x v="419"/>
    <s v="Manchester Arndale"/>
  </r>
  <r>
    <x v="8"/>
    <x v="1"/>
    <s v="n/a"/>
    <x v="419"/>
    <s v="Trafford Centre"/>
  </r>
  <r>
    <x v="8"/>
    <x v="1"/>
    <s v="n/a"/>
    <x v="420"/>
    <s v="Milton Keynes"/>
  </r>
  <r>
    <x v="8"/>
    <x v="1"/>
    <s v="n/a"/>
    <x v="421"/>
    <s v="Eldon Square"/>
  </r>
  <r>
    <x v="8"/>
    <x v="1"/>
    <s v="n/a"/>
    <x v="422"/>
    <s v="Chapelfield"/>
  </r>
  <r>
    <x v="8"/>
    <x v="1"/>
    <s v="n/a"/>
    <x v="423"/>
    <s v="Drake Circus"/>
  </r>
  <r>
    <x v="8"/>
    <x v="1"/>
    <s v="n/a"/>
    <x v="424"/>
    <s v="The Oracle"/>
  </r>
  <r>
    <x v="8"/>
    <x v="1"/>
    <s v="n/a"/>
    <x v="425"/>
    <s v="Meadowhall"/>
  </r>
  <r>
    <x v="8"/>
    <x v="1"/>
    <s v="n/a"/>
    <x v="426"/>
    <s v="Touchwood Centre"/>
  </r>
  <r>
    <x v="8"/>
    <x v="1"/>
    <s v="n/a"/>
    <x v="427"/>
    <s v="WestQuay"/>
  </r>
  <r>
    <x v="8"/>
    <x v="1"/>
    <s v="n/a"/>
    <x v="505"/>
    <s v="Stratford City"/>
  </r>
  <r>
    <x v="8"/>
    <x v="1"/>
    <s v="n/a"/>
    <x v="428"/>
    <s v="Watford"/>
  </r>
  <r>
    <x v="8"/>
    <x v="5"/>
    <s v="n/a"/>
    <x v="429"/>
    <s v="Sapporo"/>
  </r>
  <r>
    <x v="8"/>
    <x v="5"/>
    <s v="n/a"/>
    <x v="430"/>
    <s v="Shinsaibashi"/>
  </r>
  <r>
    <x v="8"/>
    <x v="5"/>
    <s v="n/a"/>
    <x v="431"/>
    <s v="Sendai Ichibancho"/>
  </r>
  <r>
    <x v="8"/>
    <x v="5"/>
    <s v="n/a"/>
    <x v="100"/>
    <s v="Nagoya Sakae"/>
  </r>
  <r>
    <x v="8"/>
    <x v="5"/>
    <s v="n/a"/>
    <x v="103"/>
    <s v="Shibuya"/>
  </r>
  <r>
    <x v="8"/>
    <x v="5"/>
    <s v="n/a"/>
    <x v="103"/>
    <s v="Ginza"/>
  </r>
  <r>
    <x v="8"/>
    <x v="5"/>
    <s v="n/a"/>
    <x v="101"/>
    <s v="Fukuoka Tenjin"/>
  </r>
  <r>
    <x v="8"/>
    <x v="3"/>
    <s v="n/a"/>
    <x v="432"/>
    <s v="DIX30"/>
  </r>
  <r>
    <x v="8"/>
    <x v="3"/>
    <s v="n/a"/>
    <x v="48"/>
    <s v="Mapleview Centre"/>
  </r>
  <r>
    <x v="8"/>
    <x v="3"/>
    <s v="n/a"/>
    <x v="433"/>
    <s v="Metrotown"/>
  </r>
  <r>
    <x v="8"/>
    <x v="3"/>
    <s v="n/a"/>
    <x v="434"/>
    <s v="Chinook Centre"/>
  </r>
  <r>
    <x v="8"/>
    <x v="3"/>
    <s v="n/a"/>
    <x v="434"/>
    <s v="Market Mall"/>
  </r>
  <r>
    <x v="8"/>
    <x v="3"/>
    <s v="n/a"/>
    <x v="435"/>
    <s v="Coquitlam Centre"/>
  </r>
  <r>
    <x v="8"/>
    <x v="3"/>
    <s v="n/a"/>
    <x v="436"/>
    <s v="Southgate Centre"/>
  </r>
  <r>
    <x v="8"/>
    <x v="3"/>
    <s v="n/a"/>
    <x v="436"/>
    <s v="West Edmonton"/>
  </r>
  <r>
    <x v="8"/>
    <x v="3"/>
    <s v="n/a"/>
    <x v="437"/>
    <s v="Halifax Shopping Centre"/>
  </r>
  <r>
    <x v="8"/>
    <x v="3"/>
    <s v="n/a"/>
    <x v="438"/>
    <s v="Carrefour Laval"/>
  </r>
  <r>
    <x v="8"/>
    <x v="3"/>
    <s v="n/a"/>
    <x v="418"/>
    <s v="Masonville"/>
  </r>
  <r>
    <x v="8"/>
    <x v="3"/>
    <s v="n/a"/>
    <x v="506"/>
    <s v="Markville Shopping Centre"/>
  </r>
  <r>
    <x v="8"/>
    <x v="3"/>
    <s v="n/a"/>
    <x v="439"/>
    <s v="Square One"/>
  </r>
  <r>
    <x v="8"/>
    <x v="3"/>
    <s v="n/a"/>
    <x v="440"/>
    <s v="Sainte-Catherine"/>
  </r>
  <r>
    <x v="8"/>
    <x v="3"/>
    <s v="n/a"/>
    <x v="441"/>
    <s v="Upper Canada Mall"/>
  </r>
  <r>
    <x v="8"/>
    <x v="3"/>
    <s v="n/a"/>
    <x v="442"/>
    <s v="Bayshore Shopping Centre"/>
  </r>
  <r>
    <x v="8"/>
    <x v="3"/>
    <s v="n/a"/>
    <x v="442"/>
    <s v="Rideau"/>
  </r>
  <r>
    <x v="8"/>
    <x v="3"/>
    <s v="n/a"/>
    <x v="443"/>
    <s v="Fairview Pointe-Claire"/>
  </r>
  <r>
    <x v="8"/>
    <x v="3"/>
    <s v="n/a"/>
    <x v="444"/>
    <s v="Place Ste-Foy"/>
  </r>
  <r>
    <x v="8"/>
    <x v="3"/>
    <s v="n/a"/>
    <x v="195"/>
    <s v="Richmond Centre"/>
  </r>
  <r>
    <x v="8"/>
    <x v="3"/>
    <s v="n/a"/>
    <x v="507"/>
    <s v="Guildford Town Centre"/>
  </r>
  <r>
    <x v="8"/>
    <x v="3"/>
    <s v="n/a"/>
    <x v="445"/>
    <s v="Eaton Centre"/>
  </r>
  <r>
    <x v="8"/>
    <x v="3"/>
    <s v="n/a"/>
    <x v="445"/>
    <s v="Fairview"/>
  </r>
  <r>
    <x v="8"/>
    <x v="3"/>
    <s v="n/a"/>
    <x v="445"/>
    <s v="Sherway Gardens"/>
  </r>
  <r>
    <x v="8"/>
    <x v="3"/>
    <s v="n/a"/>
    <x v="445"/>
    <s v="Yorkdale"/>
  </r>
  <r>
    <x v="8"/>
    <x v="3"/>
    <s v="n/a"/>
    <x v="446"/>
    <s v="Oakridge Centre"/>
  </r>
  <r>
    <x v="8"/>
    <x v="3"/>
    <s v="n/a"/>
    <x v="446"/>
    <s v="Pacific Centre"/>
  </r>
  <r>
    <x v="8"/>
    <x v="3"/>
    <s v="n/a"/>
    <x v="447"/>
    <s v="Conestoga"/>
  </r>
  <r>
    <x v="8"/>
    <x v="3"/>
    <s v="n/a"/>
    <x v="448"/>
    <s v="Polo Park"/>
  </r>
  <r>
    <x v="8"/>
    <x v="4"/>
    <s v="n/a"/>
    <x v="449"/>
    <s v="Via Rizzoli"/>
  </r>
  <r>
    <x v="8"/>
    <x v="4"/>
    <s v="n/a"/>
    <x v="508"/>
    <s v="Porta di Roma"/>
  </r>
  <r>
    <x v="8"/>
    <x v="4"/>
    <s v="n/a"/>
    <x v="450"/>
    <s v="I Gigli"/>
  </r>
  <r>
    <x v="8"/>
    <x v="4"/>
    <s v="n/a"/>
    <x v="451"/>
    <s v="Carosello"/>
  </r>
  <r>
    <x v="8"/>
    <x v="4"/>
    <s v="n/a"/>
    <x v="509"/>
    <s v="Euroma2"/>
  </r>
  <r>
    <x v="8"/>
    <x v="4"/>
    <s v="n/a"/>
    <x v="452"/>
    <s v="Le Gru"/>
  </r>
  <r>
    <x v="8"/>
    <x v="4"/>
    <s v="n/a"/>
    <x v="453"/>
    <s v="il Leone"/>
  </r>
  <r>
    <x v="8"/>
    <x v="4"/>
    <s v="n/a"/>
    <x v="510"/>
    <s v="RomaEst"/>
  </r>
  <r>
    <x v="8"/>
    <x v="4"/>
    <s v="n/a"/>
    <x v="455"/>
    <s v="Campania"/>
  </r>
  <r>
    <x v="8"/>
    <x v="4"/>
    <s v="n/a"/>
    <x v="456"/>
    <s v="Centro Sicilia"/>
  </r>
  <r>
    <x v="8"/>
    <x v="4"/>
    <s v="n/a"/>
    <x v="457"/>
    <s v="Oriocenter"/>
  </r>
  <r>
    <x v="8"/>
    <x v="4"/>
    <s v="n/a"/>
    <x v="511"/>
    <s v="Le Befane"/>
  </r>
  <r>
    <x v="8"/>
    <x v="4"/>
    <s v="n/a"/>
    <x v="459"/>
    <s v="Fiordaliso"/>
  </r>
  <r>
    <x v="8"/>
    <x v="4"/>
    <s v="n/a"/>
    <x v="512"/>
    <s v="Via Roma"/>
  </r>
  <r>
    <x v="8"/>
    <x v="7"/>
    <s v="n/a"/>
    <x v="461"/>
    <s v="Shanghai iapm"/>
  </r>
  <r>
    <x v="8"/>
    <x v="7"/>
    <s v="n/a"/>
    <x v="461"/>
    <s v="Nanjing East"/>
  </r>
  <r>
    <x v="8"/>
    <x v="7"/>
    <s v="n/a"/>
    <x v="461"/>
    <s v="Pudong"/>
  </r>
  <r>
    <x v="8"/>
    <x v="7"/>
    <s v="n/a"/>
    <x v="461"/>
    <s v="Hong Kong Plaza"/>
  </r>
  <r>
    <x v="8"/>
    <x v="7"/>
    <s v="n/a"/>
    <x v="462"/>
    <s v="Sanlitun"/>
  </r>
  <r>
    <x v="8"/>
    <x v="7"/>
    <s v="n/a"/>
    <x v="462"/>
    <s v="China Central Mall"/>
  </r>
  <r>
    <x v="8"/>
    <x v="7"/>
    <s v="n/a"/>
    <x v="462"/>
    <s v="Wangfujing"/>
  </r>
  <r>
    <x v="8"/>
    <x v="7"/>
    <s v="n/a"/>
    <x v="462"/>
    <s v="Xidan Joy City"/>
  </r>
  <r>
    <x v="8"/>
    <x v="7"/>
    <s v="n/a"/>
    <x v="463"/>
    <s v="MixC Chengdu"/>
  </r>
  <r>
    <x v="8"/>
    <x v="7"/>
    <s v="n/a"/>
    <x v="464"/>
    <s v="Holiday Plaza Shenzhen"/>
  </r>
  <r>
    <x v="8"/>
    <x v="8"/>
    <s v="n/a"/>
    <x v="465"/>
    <s v="Rue de Rive"/>
  </r>
  <r>
    <x v="8"/>
    <x v="8"/>
    <s v="n/a"/>
    <x v="513"/>
    <s v="Glattzentrum"/>
  </r>
  <r>
    <x v="8"/>
    <x v="8"/>
    <s v="n/a"/>
    <x v="467"/>
    <s v="Bahnhofstrasse"/>
  </r>
  <r>
    <x v="8"/>
    <x v="9"/>
    <s v="n/a"/>
    <x v="468"/>
    <s v="City-Galerie"/>
  </r>
  <r>
    <x v="8"/>
    <x v="9"/>
    <s v="n/a"/>
    <x v="469"/>
    <s v="KurfÃ¼rstendamm"/>
  </r>
  <r>
    <x v="8"/>
    <x v="9"/>
    <s v="n/a"/>
    <x v="470"/>
    <s v="Altmarkt-Galerie"/>
  </r>
  <r>
    <x v="8"/>
    <x v="9"/>
    <s v="n/a"/>
    <x v="514"/>
    <s v="DÃ¼sseldorf"/>
  </r>
  <r>
    <x v="8"/>
    <x v="9"/>
    <s v="n/a"/>
    <x v="471"/>
    <s v="Grosse Bockenheimer Strasse"/>
  </r>
  <r>
    <x v="8"/>
    <x v="9"/>
    <s v="n/a"/>
    <x v="472"/>
    <s v="Alstertal"/>
  </r>
  <r>
    <x v="8"/>
    <x v="9"/>
    <s v="n/a"/>
    <x v="472"/>
    <s v="Jungfernstieg"/>
  </r>
  <r>
    <x v="8"/>
    <x v="9"/>
    <s v="n/a"/>
    <x v="473"/>
    <s v="Rhein Center"/>
  </r>
  <r>
    <x v="8"/>
    <x v="9"/>
    <s v="n/a"/>
    <x v="474"/>
    <s v="OEZ"/>
  </r>
  <r>
    <x v="8"/>
    <x v="9"/>
    <s v="n/a"/>
    <x v="474"/>
    <s v="Rosenstrasse"/>
  </r>
  <r>
    <x v="8"/>
    <x v="9"/>
    <s v="n/a"/>
    <x v="475"/>
    <s v="CentrO"/>
  </r>
  <r>
    <x v="8"/>
    <x v="9"/>
    <s v="n/a"/>
    <x v="476"/>
    <s v="Sindelfingen"/>
  </r>
  <r>
    <x v="8"/>
    <x v="9"/>
    <s v="n/a"/>
    <x v="477"/>
    <s v="MTZ"/>
  </r>
  <r>
    <x v="8"/>
    <x v="10"/>
    <s v="n/a"/>
    <x v="478"/>
    <s v="Sainte-Catherine"/>
  </r>
  <r>
    <x v="8"/>
    <x v="10"/>
    <s v="n/a"/>
    <x v="479"/>
    <s v="La Toison dâ€™Or"/>
  </r>
  <r>
    <x v="8"/>
    <x v="10"/>
    <s v="n/a"/>
    <x v="480"/>
    <s v="Parly 2"/>
  </r>
  <r>
    <x v="8"/>
    <x v="10"/>
    <s v="n/a"/>
    <x v="481"/>
    <s v="CarrÃ© SÃ©nart"/>
  </r>
  <r>
    <x v="8"/>
    <x v="10"/>
    <s v="n/a"/>
    <x v="482"/>
    <s v="Confluence"/>
  </r>
  <r>
    <x v="8"/>
    <x v="10"/>
    <s v="n/a"/>
    <x v="482"/>
    <s v="Part-Dieu"/>
  </r>
  <r>
    <x v="8"/>
    <x v="10"/>
    <s v="n/a"/>
    <x v="515"/>
    <s v="Val dâ€™Europe"/>
  </r>
  <r>
    <x v="8"/>
    <x v="10"/>
    <s v="n/a"/>
    <x v="484"/>
    <s v="Odysseum"/>
  </r>
  <r>
    <x v="8"/>
    <x v="10"/>
    <s v="n/a"/>
    <x v="485"/>
    <s v="CAP 3000"/>
  </r>
  <r>
    <x v="8"/>
    <x v="10"/>
    <s v="n/a"/>
    <x v="486"/>
    <s v="Carrousel du Louvre"/>
  </r>
  <r>
    <x v="8"/>
    <x v="10"/>
    <s v="n/a"/>
    <x v="486"/>
    <s v="OpÃ©ra"/>
  </r>
  <r>
    <x v="8"/>
    <x v="10"/>
    <s v="n/a"/>
    <x v="516"/>
    <s v="Les Quatre Temps"/>
  </r>
  <r>
    <x v="8"/>
    <x v="10"/>
    <s v="n/a"/>
    <x v="517"/>
    <s v="Rosny 2"/>
  </r>
  <r>
    <x v="8"/>
    <x v="10"/>
    <s v="n/a"/>
    <x v="488"/>
    <s v="Atlantis"/>
  </r>
  <r>
    <x v="8"/>
    <x v="10"/>
    <s v="n/a"/>
    <x v="489"/>
    <s v="Strasbourg"/>
  </r>
  <r>
    <x v="8"/>
    <x v="10"/>
    <s v="n/a"/>
    <x v="518"/>
    <s v="VÃ©lizy 2"/>
  </r>
  <r>
    <x v="8"/>
    <x v="12"/>
    <s v="n/a"/>
    <x v="99"/>
    <s v="Amsterdam"/>
  </r>
  <r>
    <x v="8"/>
    <x v="12"/>
    <s v="n/a"/>
    <x v="99"/>
    <s v="Haarlem"/>
  </r>
  <r>
    <x v="8"/>
    <x v="11"/>
    <s v="n/a"/>
    <x v="491"/>
    <s v="RÃ­o Shopping"/>
  </r>
  <r>
    <x v="8"/>
    <x v="11"/>
    <s v="n/a"/>
    <x v="492"/>
    <s v="XanadÃº"/>
  </r>
  <r>
    <x v="8"/>
    <x v="11"/>
    <s v="n/a"/>
    <x v="493"/>
    <s v="La Maquinista"/>
  </r>
  <r>
    <x v="8"/>
    <x v="11"/>
    <s v="n/a"/>
    <x v="493"/>
    <s v="Passeig de GrÃ cia"/>
  </r>
  <r>
    <x v="8"/>
    <x v="11"/>
    <s v="n/a"/>
    <x v="494"/>
    <s v="Nueva Condomina"/>
  </r>
  <r>
    <x v="8"/>
    <x v="11"/>
    <s v="n/a"/>
    <x v="495"/>
    <s v="Parquesur"/>
  </r>
  <r>
    <x v="8"/>
    <x v="11"/>
    <s v="n/a"/>
    <x v="496"/>
    <s v="Gran Plaza 2"/>
  </r>
  <r>
    <x v="8"/>
    <x v="11"/>
    <s v="n/a"/>
    <x v="497"/>
    <s v="La CaÃ±ada"/>
  </r>
  <r>
    <x v="8"/>
    <x v="11"/>
    <s v="n/a"/>
    <x v="306"/>
    <s v="Calle ColÃ³n"/>
  </r>
  <r>
    <x v="8"/>
    <x v="11"/>
    <s v="n/a"/>
    <x v="498"/>
    <s v="Puerto Venecia"/>
  </r>
  <r>
    <x v="8"/>
    <x v="13"/>
    <s v="n/a"/>
    <x v="499"/>
    <s v="Causeway Bay"/>
  </r>
  <r>
    <x v="8"/>
    <x v="13"/>
    <s v="n/a"/>
    <x v="499"/>
    <s v="Festival Walk"/>
  </r>
  <r>
    <x v="8"/>
    <x v="13"/>
    <s v="n/a"/>
    <x v="499"/>
    <s v="ifc mall"/>
  </r>
  <r>
    <x v="8"/>
    <x v="14"/>
    <s v="n/a"/>
    <x v="519"/>
    <s v="VÃ¤la Centrum"/>
  </r>
  <r>
    <x v="8"/>
    <x v="14"/>
    <s v="n/a"/>
    <x v="520"/>
    <s v="Emporia"/>
  </r>
  <r>
    <x v="8"/>
    <x v="14"/>
    <s v="n/a"/>
    <x v="521"/>
    <s v="TÃ¤by Centrum"/>
  </r>
  <r>
    <x v="8"/>
    <x v="15"/>
    <s v="n/a"/>
    <x v="522"/>
    <s v="VillageMall"/>
  </r>
  <r>
    <x v="9"/>
    <x v="0"/>
    <s v="n/a"/>
    <x v="145"/>
    <s v="The Summit"/>
  </r>
  <r>
    <x v="9"/>
    <x v="0"/>
    <s v="n/a"/>
    <x v="146"/>
    <s v="Bridge Street"/>
  </r>
  <r>
    <x v="9"/>
    <x v="0"/>
    <s v="n/a"/>
    <x v="389"/>
    <s v="Anchorage 5th Avenue Mall"/>
  </r>
  <r>
    <x v="9"/>
    <x v="0"/>
    <s v="n/a"/>
    <x v="0"/>
    <s v="Chandler Fashion Center"/>
  </r>
  <r>
    <x v="9"/>
    <x v="0"/>
    <s v="n/a"/>
    <x v="147"/>
    <s v="SanTan Village"/>
  </r>
  <r>
    <x v="9"/>
    <x v="0"/>
    <s v="n/a"/>
    <x v="7"/>
    <s v="Arrowhead"/>
  </r>
  <r>
    <x v="9"/>
    <x v="0"/>
    <s v="n/a"/>
    <x v="1"/>
    <s v="Biltmore"/>
  </r>
  <r>
    <x v="9"/>
    <x v="0"/>
    <s v="n/a"/>
    <x v="209"/>
    <s v="Scottsdale Quarter"/>
  </r>
  <r>
    <x v="9"/>
    <x v="0"/>
    <s v="n/a"/>
    <x v="148"/>
    <s v="La Encantada"/>
  </r>
  <r>
    <x v="9"/>
    <x v="0"/>
    <s v="n/a"/>
    <x v="390"/>
    <s v="The Promenade at Chenal"/>
  </r>
  <r>
    <x v="9"/>
    <x v="0"/>
    <s v="n/a"/>
    <x v="391"/>
    <s v="Valley Plaza"/>
  </r>
  <r>
    <x v="9"/>
    <x v="0"/>
    <s v="n/a"/>
    <x v="392"/>
    <s v="4th Street"/>
  </r>
  <r>
    <x v="9"/>
    <x v="0"/>
    <s v="n/a"/>
    <x v="2"/>
    <s v="Brea Mall"/>
  </r>
  <r>
    <x v="9"/>
    <x v="0"/>
    <s v="n/a"/>
    <x v="3"/>
    <s v="Burlingame"/>
  </r>
  <r>
    <x v="9"/>
    <x v="0"/>
    <s v="n/a"/>
    <x v="104"/>
    <s v="Topanga"/>
  </r>
  <r>
    <x v="9"/>
    <x v="0"/>
    <s v="n/a"/>
    <x v="210"/>
    <s v="Carlsbad"/>
  </r>
  <r>
    <x v="9"/>
    <x v="0"/>
    <s v="n/a"/>
    <x v="211"/>
    <s v="Los Cerritos"/>
  </r>
  <r>
    <x v="9"/>
    <x v="0"/>
    <s v="n/a"/>
    <x v="105"/>
    <s v="Otay Ranch"/>
  </r>
  <r>
    <x v="9"/>
    <x v="0"/>
    <s v="n/a"/>
    <x v="4"/>
    <s v="Corte Madera"/>
  </r>
  <r>
    <x v="9"/>
    <x v="0"/>
    <s v="n/a"/>
    <x v="5"/>
    <s v="South Coast Plaza"/>
  </r>
  <r>
    <x v="9"/>
    <x v="0"/>
    <s v="n/a"/>
    <x v="6"/>
    <s v="Bay Street"/>
  </r>
  <r>
    <x v="9"/>
    <x v="0"/>
    <s v="n/a"/>
    <x v="212"/>
    <s v="North County"/>
  </r>
  <r>
    <x v="9"/>
    <x v="0"/>
    <s v="n/a"/>
    <x v="149"/>
    <s v="Fashion Fair"/>
  </r>
  <r>
    <x v="9"/>
    <x v="0"/>
    <s v="n/a"/>
    <x v="7"/>
    <s v="Glendale Galleria"/>
  </r>
  <r>
    <x v="9"/>
    <x v="0"/>
    <s v="n/a"/>
    <x v="7"/>
    <s v="The Americana at Brand"/>
  </r>
  <r>
    <x v="9"/>
    <x v="0"/>
    <s v="n/a"/>
    <x v="8"/>
    <s v="Irvine Spectrum Center"/>
  </r>
  <r>
    <x v="9"/>
    <x v="0"/>
    <s v="n/a"/>
    <x v="9"/>
    <s v="Beverly Center"/>
  </r>
  <r>
    <x v="9"/>
    <x v="0"/>
    <s v="n/a"/>
    <x v="9"/>
    <s v="Century City"/>
  </r>
  <r>
    <x v="9"/>
    <x v="0"/>
    <s v="n/a"/>
    <x v="9"/>
    <s v="The Grove"/>
  </r>
  <r>
    <x v="9"/>
    <x v="0"/>
    <s v="n/a"/>
    <x v="150"/>
    <s v="Los Gatos"/>
  </r>
  <r>
    <x v="9"/>
    <x v="0"/>
    <s v="n/a"/>
    <x v="10"/>
    <s v="Manhattan Village"/>
  </r>
  <r>
    <x v="9"/>
    <x v="0"/>
    <s v="n/a"/>
    <x v="11"/>
    <s v="Mission Viejo"/>
  </r>
  <r>
    <x v="9"/>
    <x v="0"/>
    <s v="n/a"/>
    <x v="213"/>
    <s v="Vintage Faire"/>
  </r>
  <r>
    <x v="9"/>
    <x v="0"/>
    <s v="n/a"/>
    <x v="214"/>
    <s v="Del Monte"/>
  </r>
  <r>
    <x v="9"/>
    <x v="0"/>
    <s v="n/a"/>
    <x v="12"/>
    <s v="Fashion Island"/>
  </r>
  <r>
    <x v="9"/>
    <x v="0"/>
    <s v="n/a"/>
    <x v="13"/>
    <s v="Northridge"/>
  </r>
  <r>
    <x v="9"/>
    <x v="0"/>
    <s v="n/a"/>
    <x v="305"/>
    <s v="El Paseo Village"/>
  </r>
  <r>
    <x v="9"/>
    <x v="0"/>
    <s v="n/a"/>
    <x v="14"/>
    <s v="Palo Alto"/>
  </r>
  <r>
    <x v="9"/>
    <x v="0"/>
    <s v="n/a"/>
    <x v="14"/>
    <s v="Stanford"/>
  </r>
  <r>
    <x v="9"/>
    <x v="0"/>
    <s v="n/a"/>
    <x v="15"/>
    <s v="Pasadena"/>
  </r>
  <r>
    <x v="9"/>
    <x v="0"/>
    <s v="n/a"/>
    <x v="16"/>
    <s v="Stoneridge Mall"/>
  </r>
  <r>
    <x v="9"/>
    <x v="0"/>
    <s v="n/a"/>
    <x v="17"/>
    <s v="Victoria Gardens"/>
  </r>
  <r>
    <x v="9"/>
    <x v="0"/>
    <s v="n/a"/>
    <x v="175"/>
    <s v="Roseville"/>
  </r>
  <r>
    <x v="9"/>
    <x v="0"/>
    <s v="n/a"/>
    <x v="18"/>
    <s v="Arden Fair"/>
  </r>
  <r>
    <x v="9"/>
    <x v="0"/>
    <s v="n/a"/>
    <x v="19"/>
    <s v="Fashion Valley"/>
  </r>
  <r>
    <x v="9"/>
    <x v="0"/>
    <s v="n/a"/>
    <x v="19"/>
    <s v="UTC"/>
  </r>
  <r>
    <x v="9"/>
    <x v="0"/>
    <s v="n/a"/>
    <x v="20"/>
    <s v="Chestnut Street"/>
  </r>
  <r>
    <x v="9"/>
    <x v="0"/>
    <s v="n/a"/>
    <x v="20"/>
    <s v="San Francisco"/>
  </r>
  <r>
    <x v="9"/>
    <x v="0"/>
    <s v="n/a"/>
    <x v="20"/>
    <s v="Stonestown"/>
  </r>
  <r>
    <x v="9"/>
    <x v="0"/>
    <s v="n/a"/>
    <x v="21"/>
    <s v="Oakridge"/>
  </r>
  <r>
    <x v="9"/>
    <x v="0"/>
    <s v="n/a"/>
    <x v="151"/>
    <s v="Higuera Street"/>
  </r>
  <r>
    <x v="9"/>
    <x v="0"/>
    <s v="n/a"/>
    <x v="215"/>
    <s v="Hillsdale"/>
  </r>
  <r>
    <x v="9"/>
    <x v="0"/>
    <s v="n/a"/>
    <x v="216"/>
    <s v="State Street"/>
  </r>
  <r>
    <x v="9"/>
    <x v="0"/>
    <s v="n/a"/>
    <x v="22"/>
    <s v="Valley Fair"/>
  </r>
  <r>
    <x v="9"/>
    <x v="0"/>
    <s v="n/a"/>
    <x v="23"/>
    <s v="Third Street Promenade"/>
  </r>
  <r>
    <x v="9"/>
    <x v="0"/>
    <s v="n/a"/>
    <x v="24"/>
    <s v="Santa Rosa Plaza"/>
  </r>
  <r>
    <x v="9"/>
    <x v="0"/>
    <s v="n/a"/>
    <x v="25"/>
    <s v="Sherman Oaks"/>
  </r>
  <r>
    <x v="9"/>
    <x v="0"/>
    <s v="n/a"/>
    <x v="26"/>
    <s v="Simi Valley"/>
  </r>
  <r>
    <x v="9"/>
    <x v="0"/>
    <s v="n/a"/>
    <x v="217"/>
    <s v="Promenade Temecula"/>
  </r>
  <r>
    <x v="9"/>
    <x v="0"/>
    <s v="n/a"/>
    <x v="27"/>
    <s v="The Oaks"/>
  </r>
  <r>
    <x v="9"/>
    <x v="0"/>
    <s v="n/a"/>
    <x v="306"/>
    <s v="Valencia Town Center"/>
  </r>
  <r>
    <x v="9"/>
    <x v="0"/>
    <s v="n/a"/>
    <x v="152"/>
    <s v="Walnut Creek"/>
  </r>
  <r>
    <x v="9"/>
    <x v="0"/>
    <s v="n/a"/>
    <x v="106"/>
    <s v="Twenty Ninth Street"/>
  </r>
  <r>
    <x v="9"/>
    <x v="0"/>
    <s v="n/a"/>
    <x v="28"/>
    <s v="FlatIron Crossing"/>
  </r>
  <r>
    <x v="9"/>
    <x v="0"/>
    <s v="n/a"/>
    <x v="218"/>
    <s v="The Promenade Shops at Briargate"/>
  </r>
  <r>
    <x v="9"/>
    <x v="0"/>
    <s v="n/a"/>
    <x v="29"/>
    <s v="Cherry Creek"/>
  </r>
  <r>
    <x v="9"/>
    <x v="0"/>
    <s v="n/a"/>
    <x v="107"/>
    <s v="Aspen Grove"/>
  </r>
  <r>
    <x v="9"/>
    <x v="0"/>
    <s v="n/a"/>
    <x v="153"/>
    <s v="Park Meadows"/>
  </r>
  <r>
    <x v="9"/>
    <x v="0"/>
    <s v="n/a"/>
    <x v="30"/>
    <s v="Danbury Fair Mall"/>
  </r>
  <r>
    <x v="9"/>
    <x v="0"/>
    <s v="n/a"/>
    <x v="31"/>
    <s v="Westfarms"/>
  </r>
  <r>
    <x v="9"/>
    <x v="0"/>
    <s v="n/a"/>
    <x v="219"/>
    <s v="Greenwich Avenue"/>
  </r>
  <r>
    <x v="9"/>
    <x v="0"/>
    <s v="n/a"/>
    <x v="393"/>
    <s v="New Haven"/>
  </r>
  <r>
    <x v="9"/>
    <x v="0"/>
    <s v="n/a"/>
    <x v="523"/>
    <s v="Evergreen Walk"/>
  </r>
  <r>
    <x v="9"/>
    <x v="0"/>
    <s v="n/a"/>
    <x v="154"/>
    <s v="Stamford"/>
  </r>
  <r>
    <x v="9"/>
    <x v="0"/>
    <s v="n/a"/>
    <x v="524"/>
    <s v="Trumbull"/>
  </r>
  <r>
    <x v="9"/>
    <x v="0"/>
    <s v="n/a"/>
    <x v="155"/>
    <s v="Christiana Mall"/>
  </r>
  <r>
    <x v="9"/>
    <x v="0"/>
    <s v="n/a"/>
    <x v="220"/>
    <s v="Georgetown"/>
  </r>
  <r>
    <x v="9"/>
    <x v="0"/>
    <s v="n/a"/>
    <x v="221"/>
    <s v="Altamonte"/>
  </r>
  <r>
    <x v="9"/>
    <x v="0"/>
    <s v="n/a"/>
    <x v="32"/>
    <s v="Aventura"/>
  </r>
  <r>
    <x v="9"/>
    <x v="0"/>
    <s v="n/a"/>
    <x v="33"/>
    <s v="Boca Raton"/>
  </r>
  <r>
    <x v="9"/>
    <x v="0"/>
    <s v="n/a"/>
    <x v="156"/>
    <s v="Brandon"/>
  </r>
  <r>
    <x v="9"/>
    <x v="0"/>
    <s v="n/a"/>
    <x v="108"/>
    <s v="Coconut Point"/>
  </r>
  <r>
    <x v="9"/>
    <x v="0"/>
    <s v="n/a"/>
    <x v="109"/>
    <s v="The Galleria"/>
  </r>
  <r>
    <x v="9"/>
    <x v="0"/>
    <s v="n/a"/>
    <x v="34"/>
    <s v="St. Johns Town Center"/>
  </r>
  <r>
    <x v="9"/>
    <x v="0"/>
    <s v="n/a"/>
    <x v="35"/>
    <s v="Dadeland"/>
  </r>
  <r>
    <x v="9"/>
    <x v="0"/>
    <s v="n/a"/>
    <x v="35"/>
    <s v="The Falls"/>
  </r>
  <r>
    <x v="9"/>
    <x v="0"/>
    <s v="n/a"/>
    <x v="110"/>
    <s v="Lincoln Road"/>
  </r>
  <r>
    <x v="9"/>
    <x v="0"/>
    <s v="n/a"/>
    <x v="111"/>
    <s v="Waterside Shops"/>
  </r>
  <r>
    <x v="9"/>
    <x v="0"/>
    <s v="n/a"/>
    <x v="36"/>
    <s v="Florida Mall"/>
  </r>
  <r>
    <x v="9"/>
    <x v="0"/>
    <s v="n/a"/>
    <x v="36"/>
    <s v="Millenia"/>
  </r>
  <r>
    <x v="9"/>
    <x v="0"/>
    <s v="n/a"/>
    <x v="37"/>
    <s v="The Gardens Mall"/>
  </r>
  <r>
    <x v="9"/>
    <x v="0"/>
    <s v="n/a"/>
    <x v="525"/>
    <s v="University Town Center"/>
  </r>
  <r>
    <x v="9"/>
    <x v="0"/>
    <s v="n/a"/>
    <x v="38"/>
    <s v="International Plaza"/>
  </r>
  <r>
    <x v="9"/>
    <x v="0"/>
    <s v="n/a"/>
    <x v="157"/>
    <s v="Wellington Green"/>
  </r>
  <r>
    <x v="9"/>
    <x v="0"/>
    <s v="n/a"/>
    <x v="39"/>
    <s v="North Point"/>
  </r>
  <r>
    <x v="9"/>
    <x v="0"/>
    <s v="n/a"/>
    <x v="40"/>
    <s v="Cumberland Mall"/>
  </r>
  <r>
    <x v="9"/>
    <x v="0"/>
    <s v="n/a"/>
    <x v="40"/>
    <s v="Lenox Square"/>
  </r>
  <r>
    <x v="9"/>
    <x v="0"/>
    <s v="n/a"/>
    <x v="40"/>
    <s v="Perimeter"/>
  </r>
  <r>
    <x v="9"/>
    <x v="0"/>
    <s v="n/a"/>
    <x v="222"/>
    <s v="Augusta"/>
  </r>
  <r>
    <x v="9"/>
    <x v="0"/>
    <s v="n/a"/>
    <x v="158"/>
    <s v="Mall of Georgia"/>
  </r>
  <r>
    <x v="9"/>
    <x v="0"/>
    <s v="n/a"/>
    <x v="112"/>
    <s v="Ala Moana"/>
  </r>
  <r>
    <x v="9"/>
    <x v="0"/>
    <s v="n/a"/>
    <x v="112"/>
    <s v="Kahala"/>
  </r>
  <r>
    <x v="9"/>
    <x v="0"/>
    <s v="n/a"/>
    <x v="112"/>
    <s v="Royal Hawaiian"/>
  </r>
  <r>
    <x v="9"/>
    <x v="0"/>
    <s v="n/a"/>
    <x v="307"/>
    <s v="Boise Towne Square"/>
  </r>
  <r>
    <x v="9"/>
    <x v="0"/>
    <s v="n/a"/>
    <x v="41"/>
    <s v="Lincoln Park"/>
  </r>
  <r>
    <x v="9"/>
    <x v="0"/>
    <s v="n/a"/>
    <x v="41"/>
    <s v="North Michigan Avenue"/>
  </r>
  <r>
    <x v="9"/>
    <x v="0"/>
    <s v="n/a"/>
    <x v="159"/>
    <s v="Deer Park"/>
  </r>
  <r>
    <x v="9"/>
    <x v="0"/>
    <s v="n/a"/>
    <x v="223"/>
    <s v="Main Place"/>
  </r>
  <r>
    <x v="9"/>
    <x v="0"/>
    <s v="n/a"/>
    <x v="42"/>
    <s v="Northbrook"/>
  </r>
  <r>
    <x v="9"/>
    <x v="0"/>
    <s v="n/a"/>
    <x v="43"/>
    <s v="Oakbrook"/>
  </r>
  <r>
    <x v="9"/>
    <x v="0"/>
    <s v="n/a"/>
    <x v="160"/>
    <s v="Orland Square Mall"/>
  </r>
  <r>
    <x v="9"/>
    <x v="0"/>
    <s v="n/a"/>
    <x v="44"/>
    <s v="Woodfield"/>
  </r>
  <r>
    <x v="9"/>
    <x v="0"/>
    <s v="n/a"/>
    <x v="161"/>
    <s v="Old Orchard"/>
  </r>
  <r>
    <x v="9"/>
    <x v="0"/>
    <s v="n/a"/>
    <x v="162"/>
    <s v="The Fashion Mall at Keystone"/>
  </r>
  <r>
    <x v="9"/>
    <x v="0"/>
    <s v="n/a"/>
    <x v="308"/>
    <s v="University Park Mall"/>
  </r>
  <r>
    <x v="9"/>
    <x v="0"/>
    <s v="n/a"/>
    <x v="163"/>
    <s v="Jordan Creek"/>
  </r>
  <r>
    <x v="9"/>
    <x v="0"/>
    <s v="n/a"/>
    <x v="164"/>
    <s v="Leawood"/>
  </r>
  <r>
    <x v="9"/>
    <x v="0"/>
    <s v="n/a"/>
    <x v="309"/>
    <s v="Fayette Mall"/>
  </r>
  <r>
    <x v="9"/>
    <x v="0"/>
    <s v="n/a"/>
    <x v="165"/>
    <s v="Oxmoor"/>
  </r>
  <r>
    <x v="9"/>
    <x v="0"/>
    <s v="n/a"/>
    <x v="166"/>
    <s v="Mall of Louisiana"/>
  </r>
  <r>
    <x v="9"/>
    <x v="0"/>
    <s v="n/a"/>
    <x v="224"/>
    <s v="Lakeside Shopping Center"/>
  </r>
  <r>
    <x v="9"/>
    <x v="0"/>
    <s v="n/a"/>
    <x v="225"/>
    <s v="Maine Mall"/>
  </r>
  <r>
    <x v="9"/>
    <x v="0"/>
    <s v="n/a"/>
    <x v="45"/>
    <s v="Annapolis"/>
  </r>
  <r>
    <x v="9"/>
    <x v="0"/>
    <s v="n/a"/>
    <x v="46"/>
    <s v="Bethesda Row"/>
  </r>
  <r>
    <x v="9"/>
    <x v="0"/>
    <s v="n/a"/>
    <x v="46"/>
    <s v="Montgomery Mall"/>
  </r>
  <r>
    <x v="9"/>
    <x v="0"/>
    <s v="n/a"/>
    <x v="113"/>
    <s v="Columbia"/>
  </r>
  <r>
    <x v="9"/>
    <x v="0"/>
    <s v="n/a"/>
    <x v="167"/>
    <s v="Towson Town Center"/>
  </r>
  <r>
    <x v="9"/>
    <x v="0"/>
    <s v="n/a"/>
    <x v="168"/>
    <s v="Boylston Street"/>
  </r>
  <r>
    <x v="9"/>
    <x v="0"/>
    <s v="n/a"/>
    <x v="47"/>
    <s v="South Shore"/>
  </r>
  <r>
    <x v="9"/>
    <x v="0"/>
    <s v="n/a"/>
    <x v="48"/>
    <s v="Burlington"/>
  </r>
  <r>
    <x v="9"/>
    <x v="0"/>
    <s v="n/a"/>
    <x v="49"/>
    <s v="CambridgeSide"/>
  </r>
  <r>
    <x v="9"/>
    <x v="0"/>
    <s v="n/a"/>
    <x v="50"/>
    <s v="Chestnut Hill"/>
  </r>
  <r>
    <x v="9"/>
    <x v="0"/>
    <s v="n/a"/>
    <x v="226"/>
    <s v="Legacy Place"/>
  </r>
  <r>
    <x v="9"/>
    <x v="0"/>
    <s v="n/a"/>
    <x v="51"/>
    <s v="Derby Street"/>
  </r>
  <r>
    <x v="9"/>
    <x v="0"/>
    <s v="n/a"/>
    <x v="169"/>
    <s v="Holyoke"/>
  </r>
  <r>
    <x v="9"/>
    <x v="0"/>
    <s v="n/a"/>
    <x v="526"/>
    <s v="Solomon Pond Mall"/>
  </r>
  <r>
    <x v="9"/>
    <x v="0"/>
    <s v="n/a"/>
    <x v="170"/>
    <s v="Natick Collection"/>
  </r>
  <r>
    <x v="9"/>
    <x v="0"/>
    <s v="n/a"/>
    <x v="171"/>
    <s v="Northshore"/>
  </r>
  <r>
    <x v="9"/>
    <x v="0"/>
    <s v="n/a"/>
    <x v="172"/>
    <s v="Briarwood"/>
  </r>
  <r>
    <x v="9"/>
    <x v="0"/>
    <s v="n/a"/>
    <x v="173"/>
    <s v="Partridge Creek"/>
  </r>
  <r>
    <x v="9"/>
    <x v="0"/>
    <s v="n/a"/>
    <x v="52"/>
    <s v="Woodland"/>
  </r>
  <r>
    <x v="9"/>
    <x v="0"/>
    <s v="n/a"/>
    <x v="527"/>
    <s v="Eastwood Towne Center"/>
  </r>
  <r>
    <x v="9"/>
    <x v="0"/>
    <s v="n/a"/>
    <x v="53"/>
    <s v="Twelve Oaks"/>
  </r>
  <r>
    <x v="9"/>
    <x v="0"/>
    <s v="n/a"/>
    <x v="174"/>
    <s v="Somerset"/>
  </r>
  <r>
    <x v="9"/>
    <x v="0"/>
    <s v="n/a"/>
    <x v="54"/>
    <s v="Mall of America"/>
  </r>
  <r>
    <x v="9"/>
    <x v="0"/>
    <s v="n/a"/>
    <x v="55"/>
    <s v="Southdale"/>
  </r>
  <r>
    <x v="9"/>
    <x v="0"/>
    <s v="n/a"/>
    <x v="227"/>
    <s v="Uptown"/>
  </r>
  <r>
    <x v="9"/>
    <x v="0"/>
    <s v="n/a"/>
    <x v="56"/>
    <s v="Ridgedale"/>
  </r>
  <r>
    <x v="9"/>
    <x v="0"/>
    <s v="n/a"/>
    <x v="175"/>
    <s v="Rosedale Center"/>
  </r>
  <r>
    <x v="9"/>
    <x v="0"/>
    <s v="n/a"/>
    <x v="228"/>
    <s v="Renaissance at Colony Park"/>
  </r>
  <r>
    <x v="9"/>
    <x v="0"/>
    <s v="n/a"/>
    <x v="58"/>
    <s v="Country Club Plaza"/>
  </r>
  <r>
    <x v="9"/>
    <x v="0"/>
    <s v="n/a"/>
    <x v="229"/>
    <s v="Saint Louis Galleria"/>
  </r>
  <r>
    <x v="9"/>
    <x v="0"/>
    <s v="n/a"/>
    <x v="229"/>
    <s v="West County"/>
  </r>
  <r>
    <x v="9"/>
    <x v="0"/>
    <s v="n/a"/>
    <x v="177"/>
    <s v="Village Pointe"/>
  </r>
  <r>
    <x v="9"/>
    <x v="0"/>
    <s v="n/a"/>
    <x v="59"/>
    <s v="Fashion Show"/>
  </r>
  <r>
    <x v="9"/>
    <x v="0"/>
    <s v="n/a"/>
    <x v="59"/>
    <s v="Summerlin"/>
  </r>
  <r>
    <x v="9"/>
    <x v="0"/>
    <s v="n/a"/>
    <x v="59"/>
    <s v="The Forum Shops"/>
  </r>
  <r>
    <x v="9"/>
    <x v="0"/>
    <s v="n/a"/>
    <x v="59"/>
    <s v="Town Square"/>
  </r>
  <r>
    <x v="9"/>
    <x v="0"/>
    <s v="n/a"/>
    <x v="178"/>
    <s v="Summit Sierra"/>
  </r>
  <r>
    <x v="9"/>
    <x v="0"/>
    <s v="n/a"/>
    <x v="419"/>
    <s v="The Mall of New Hampshire"/>
  </r>
  <r>
    <x v="9"/>
    <x v="0"/>
    <s v="n/a"/>
    <x v="230"/>
    <s v="Pheasant Lane"/>
  </r>
  <r>
    <x v="9"/>
    <x v="0"/>
    <s v="n/a"/>
    <x v="179"/>
    <s v="Rockingham Park"/>
  </r>
  <r>
    <x v="9"/>
    <x v="0"/>
    <s v="n/a"/>
    <x v="114"/>
    <s v="The Pier"/>
  </r>
  <r>
    <x v="9"/>
    <x v="0"/>
    <s v="n/a"/>
    <x v="60"/>
    <s v="Bridgewater"/>
  </r>
  <r>
    <x v="9"/>
    <x v="0"/>
    <s v="n/a"/>
    <x v="180"/>
    <s v="Cherry Hill"/>
  </r>
  <r>
    <x v="9"/>
    <x v="0"/>
    <s v="n/a"/>
    <x v="61"/>
    <s v="Menlo Park"/>
  </r>
  <r>
    <x v="9"/>
    <x v="0"/>
    <s v="n/a"/>
    <x v="62"/>
    <s v="Freehold Raceway Mall"/>
  </r>
  <r>
    <x v="9"/>
    <x v="0"/>
    <s v="n/a"/>
    <x v="500"/>
    <s v="Quaker Bridge"/>
  </r>
  <r>
    <x v="9"/>
    <x v="0"/>
    <s v="n/a"/>
    <x v="63"/>
    <s v="Sagemore"/>
  </r>
  <r>
    <x v="9"/>
    <x v="0"/>
    <s v="n/a"/>
    <x v="64"/>
    <s v="Garden State Plaza"/>
  </r>
  <r>
    <x v="9"/>
    <x v="0"/>
    <s v="n/a"/>
    <x v="65"/>
    <s v="Rockaway"/>
  </r>
  <r>
    <x v="9"/>
    <x v="0"/>
    <s v="n/a"/>
    <x v="66"/>
    <s v="Short Hills"/>
  </r>
  <r>
    <x v="9"/>
    <x v="0"/>
    <s v="n/a"/>
    <x v="231"/>
    <s v="Willowbrook"/>
  </r>
  <r>
    <x v="9"/>
    <x v="0"/>
    <s v="n/a"/>
    <x v="181"/>
    <s v="Tice's Corner"/>
  </r>
  <r>
    <x v="9"/>
    <x v="0"/>
    <s v="n/a"/>
    <x v="182"/>
    <s v="ABQ Uptown"/>
  </r>
  <r>
    <x v="9"/>
    <x v="0"/>
    <s v="n/a"/>
    <x v="67"/>
    <s v="Crossgates"/>
  </r>
  <r>
    <x v="9"/>
    <x v="0"/>
    <s v="n/a"/>
    <x v="68"/>
    <s v="Walden Galleria"/>
  </r>
  <r>
    <x v="9"/>
    <x v="0"/>
    <s v="n/a"/>
    <x v="69"/>
    <s v="Roosevelt Field"/>
  </r>
  <r>
    <x v="9"/>
    <x v="0"/>
    <s v="n/a"/>
    <x v="70"/>
    <s v="Walt Whitman"/>
  </r>
  <r>
    <x v="9"/>
    <x v="0"/>
    <s v="n/a"/>
    <x v="115"/>
    <s v="Smith Haven"/>
  </r>
  <r>
    <x v="9"/>
    <x v="0"/>
    <s v="n/a"/>
    <x v="232"/>
    <s v="Manhasset"/>
  </r>
  <r>
    <x v="9"/>
    <x v="0"/>
    <s v="n/a"/>
    <x v="501"/>
    <s v="Nanuet"/>
  </r>
  <r>
    <x v="9"/>
    <x v="0"/>
    <s v="n/a"/>
    <x v="394"/>
    <s v="Fifth Avenue"/>
  </r>
  <r>
    <x v="9"/>
    <x v="0"/>
    <s v="n/a"/>
    <x v="394"/>
    <s v="Grand Central"/>
  </r>
  <r>
    <x v="9"/>
    <x v="0"/>
    <s v="n/a"/>
    <x v="394"/>
    <s v="SoHo"/>
  </r>
  <r>
    <x v="9"/>
    <x v="0"/>
    <s v="n/a"/>
    <x v="394"/>
    <s v="Upper East Side"/>
  </r>
  <r>
    <x v="9"/>
    <x v="0"/>
    <s v="n/a"/>
    <x v="394"/>
    <s v="Upper West Side"/>
  </r>
  <r>
    <x v="9"/>
    <x v="0"/>
    <s v="n/a"/>
    <x v="394"/>
    <s v="West 14th Street"/>
  </r>
  <r>
    <x v="9"/>
    <x v="0"/>
    <s v="n/a"/>
    <x v="73"/>
    <s v="Staten Island"/>
  </r>
  <r>
    <x v="9"/>
    <x v="0"/>
    <s v="n/a"/>
    <x v="72"/>
    <s v="Syracuse"/>
  </r>
  <r>
    <x v="9"/>
    <x v="0"/>
    <s v="n/a"/>
    <x v="74"/>
    <s v="Eastview"/>
  </r>
  <r>
    <x v="9"/>
    <x v="0"/>
    <s v="n/a"/>
    <x v="183"/>
    <s v="The Westchester"/>
  </r>
  <r>
    <x v="9"/>
    <x v="0"/>
    <s v="n/a"/>
    <x v="395"/>
    <s v="Ridge Hill"/>
  </r>
  <r>
    <x v="9"/>
    <x v="0"/>
    <s v="n/a"/>
    <x v="76"/>
    <s v="Northlake Mall"/>
  </r>
  <r>
    <x v="9"/>
    <x v="0"/>
    <s v="n/a"/>
    <x v="76"/>
    <s v="SouthPark"/>
  </r>
  <r>
    <x v="9"/>
    <x v="0"/>
    <s v="n/a"/>
    <x v="77"/>
    <s v="Southpoint"/>
  </r>
  <r>
    <x v="9"/>
    <x v="0"/>
    <s v="n/a"/>
    <x v="233"/>
    <s v="Friendly Center"/>
  </r>
  <r>
    <x v="9"/>
    <x v="0"/>
    <s v="n/a"/>
    <x v="184"/>
    <s v="Crabtree Valley Mall"/>
  </r>
  <r>
    <x v="9"/>
    <x v="0"/>
    <s v="n/a"/>
    <x v="310"/>
    <s v="Summit Mall"/>
  </r>
  <r>
    <x v="9"/>
    <x v="0"/>
    <s v="n/a"/>
    <x v="528"/>
    <s v="The Greene"/>
  </r>
  <r>
    <x v="9"/>
    <x v="0"/>
    <s v="n/a"/>
    <x v="78"/>
    <s v="Kenwood Towne Centre"/>
  </r>
  <r>
    <x v="9"/>
    <x v="0"/>
    <s v="n/a"/>
    <x v="79"/>
    <s v="Easton Town Center"/>
  </r>
  <r>
    <x v="9"/>
    <x v="0"/>
    <s v="n/a"/>
    <x v="79"/>
    <s v="Polaris Fashion Place"/>
  </r>
  <r>
    <x v="9"/>
    <x v="0"/>
    <s v="n/a"/>
    <x v="529"/>
    <s v="Franklin Park Mall"/>
  </r>
  <r>
    <x v="9"/>
    <x v="0"/>
    <s v="n/a"/>
    <x v="234"/>
    <s v="Crocker Park"/>
  </r>
  <r>
    <x v="9"/>
    <x v="0"/>
    <s v="n/a"/>
    <x v="502"/>
    <s v="Eton"/>
  </r>
  <r>
    <x v="9"/>
    <x v="0"/>
    <s v="n/a"/>
    <x v="186"/>
    <s v="Penn Square"/>
  </r>
  <r>
    <x v="9"/>
    <x v="0"/>
    <s v="n/a"/>
    <x v="187"/>
    <s v="Woodland Hills"/>
  </r>
  <r>
    <x v="9"/>
    <x v="0"/>
    <s v="n/a"/>
    <x v="80"/>
    <s v="Pioneer Place"/>
  </r>
  <r>
    <x v="9"/>
    <x v="0"/>
    <s v="n/a"/>
    <x v="81"/>
    <s v="Bridgeport Village"/>
  </r>
  <r>
    <x v="9"/>
    <x v="0"/>
    <s v="n/a"/>
    <x v="81"/>
    <s v="Washington Square"/>
  </r>
  <r>
    <x v="9"/>
    <x v="0"/>
    <s v="n/a"/>
    <x v="82"/>
    <s v="Suburban Square"/>
  </r>
  <r>
    <x v="9"/>
    <x v="0"/>
    <s v="n/a"/>
    <x v="83"/>
    <s v="King of Prussia"/>
  </r>
  <r>
    <x v="9"/>
    <x v="0"/>
    <s v="n/a"/>
    <x v="235"/>
    <s v="Park City"/>
  </r>
  <r>
    <x v="9"/>
    <x v="0"/>
    <s v="n/a"/>
    <x v="311"/>
    <s v="Walnut Street"/>
  </r>
  <r>
    <x v="9"/>
    <x v="0"/>
    <s v="n/a"/>
    <x v="84"/>
    <s v="Ross Park"/>
  </r>
  <r>
    <x v="9"/>
    <x v="0"/>
    <s v="n/a"/>
    <x v="84"/>
    <s v="Shadyside"/>
  </r>
  <r>
    <x v="9"/>
    <x v="0"/>
    <s v="n/a"/>
    <x v="84"/>
    <s v="South Hills Village"/>
  </r>
  <r>
    <x v="9"/>
    <x v="0"/>
    <s v="n/a"/>
    <x v="188"/>
    <s v="Lehigh Valley"/>
  </r>
  <r>
    <x v="9"/>
    <x v="0"/>
    <s v="n/a"/>
    <x v="396"/>
    <s v="Willow Grove Park"/>
  </r>
  <r>
    <x v="9"/>
    <x v="0"/>
    <s v="n/a"/>
    <x v="189"/>
    <s v="Providence Place"/>
  </r>
  <r>
    <x v="9"/>
    <x v="0"/>
    <s v="n/a"/>
    <x v="190"/>
    <s v="King Street"/>
  </r>
  <r>
    <x v="9"/>
    <x v="0"/>
    <s v="n/a"/>
    <x v="312"/>
    <s v="Haywood Mall"/>
  </r>
  <r>
    <x v="9"/>
    <x v="0"/>
    <s v="n/a"/>
    <x v="397"/>
    <s v="CoolSprings Galleria"/>
  </r>
  <r>
    <x v="9"/>
    <x v="0"/>
    <s v="n/a"/>
    <x v="85"/>
    <s v="Saddle Creek"/>
  </r>
  <r>
    <x v="9"/>
    <x v="0"/>
    <s v="n/a"/>
    <x v="86"/>
    <s v="West Town Mall"/>
  </r>
  <r>
    <x v="9"/>
    <x v="0"/>
    <s v="n/a"/>
    <x v="191"/>
    <s v="Green Hills"/>
  </r>
  <r>
    <x v="9"/>
    <x v="0"/>
    <s v="n/a"/>
    <x v="87"/>
    <s v="Barton Creek"/>
  </r>
  <r>
    <x v="9"/>
    <x v="0"/>
    <s v="n/a"/>
    <x v="87"/>
    <s v="The Domain"/>
  </r>
  <r>
    <x v="9"/>
    <x v="0"/>
    <s v="n/a"/>
    <x v="88"/>
    <s v="Knox Street"/>
  </r>
  <r>
    <x v="9"/>
    <x v="0"/>
    <s v="n/a"/>
    <x v="88"/>
    <s v="NorthPark Center"/>
  </r>
  <r>
    <x v="9"/>
    <x v="0"/>
    <s v="n/a"/>
    <x v="398"/>
    <s v="Cielo Vista Mall"/>
  </r>
  <r>
    <x v="9"/>
    <x v="0"/>
    <s v="n/a"/>
    <x v="236"/>
    <s v="University Park Village"/>
  </r>
  <r>
    <x v="9"/>
    <x v="0"/>
    <s v="n/a"/>
    <x v="116"/>
    <s v="Baybrook"/>
  </r>
  <r>
    <x v="9"/>
    <x v="0"/>
    <s v="n/a"/>
    <x v="237"/>
    <s v="Stonebriar"/>
  </r>
  <r>
    <x v="9"/>
    <x v="0"/>
    <s v="n/a"/>
    <x v="90"/>
    <s v="Highland Village"/>
  </r>
  <r>
    <x v="9"/>
    <x v="0"/>
    <s v="n/a"/>
    <x v="90"/>
    <s v="Houston Galleria"/>
  </r>
  <r>
    <x v="9"/>
    <x v="0"/>
    <s v="n/a"/>
    <x v="90"/>
    <s v="Memorial City"/>
  </r>
  <r>
    <x v="9"/>
    <x v="0"/>
    <s v="n/a"/>
    <x v="90"/>
    <s v="Willowbrook Mall"/>
  </r>
  <r>
    <x v="9"/>
    <x v="0"/>
    <s v="n/a"/>
    <x v="91"/>
    <s v="Willow Bend"/>
  </r>
  <r>
    <x v="9"/>
    <x v="0"/>
    <s v="n/a"/>
    <x v="92"/>
    <s v="La Cantera"/>
  </r>
  <r>
    <x v="9"/>
    <x v="0"/>
    <s v="n/a"/>
    <x v="92"/>
    <s v="North Star"/>
  </r>
  <r>
    <x v="9"/>
    <x v="0"/>
    <s v="n/a"/>
    <x v="93"/>
    <s v="Southlake Town Square"/>
  </r>
  <r>
    <x v="9"/>
    <x v="0"/>
    <s v="n/a"/>
    <x v="117"/>
    <s v="First Colony Mall"/>
  </r>
  <r>
    <x v="9"/>
    <x v="0"/>
    <s v="n/a"/>
    <x v="192"/>
    <s v="The Woodlands"/>
  </r>
  <r>
    <x v="9"/>
    <x v="0"/>
    <s v="n/a"/>
    <x v="31"/>
    <s v="Station Park"/>
  </r>
  <r>
    <x v="9"/>
    <x v="0"/>
    <s v="n/a"/>
    <x v="399"/>
    <s v="Fashion Place"/>
  </r>
  <r>
    <x v="9"/>
    <x v="0"/>
    <s v="n/a"/>
    <x v="193"/>
    <s v="City Creek Center"/>
  </r>
  <r>
    <x v="9"/>
    <x v="0"/>
    <s v="n/a"/>
    <x v="94"/>
    <s v="Clarendon"/>
  </r>
  <r>
    <x v="9"/>
    <x v="0"/>
    <s v="n/a"/>
    <x v="94"/>
    <s v="Pentagon City"/>
  </r>
  <r>
    <x v="9"/>
    <x v="0"/>
    <s v="n/a"/>
    <x v="194"/>
    <s v="Fair Oaks"/>
  </r>
  <r>
    <x v="9"/>
    <x v="0"/>
    <s v="n/a"/>
    <x v="95"/>
    <s v="Tysons Corner"/>
  </r>
  <r>
    <x v="9"/>
    <x v="0"/>
    <s v="n/a"/>
    <x v="118"/>
    <s v="MacArthur Center"/>
  </r>
  <r>
    <x v="9"/>
    <x v="0"/>
    <s v="n/a"/>
    <x v="238"/>
    <s v="Reston"/>
  </r>
  <r>
    <x v="9"/>
    <x v="0"/>
    <s v="n/a"/>
    <x v="195"/>
    <s v="Short Pump Town Center"/>
  </r>
  <r>
    <x v="9"/>
    <x v="0"/>
    <s v="n/a"/>
    <x v="530"/>
    <s v="Lynnhaven Mall"/>
  </r>
  <r>
    <x v="9"/>
    <x v="0"/>
    <s v="n/a"/>
    <x v="503"/>
    <s v="Potomac Town Center"/>
  </r>
  <r>
    <x v="9"/>
    <x v="0"/>
    <s v="n/a"/>
    <x v="239"/>
    <s v="Bellevue Square"/>
  </r>
  <r>
    <x v="9"/>
    <x v="0"/>
    <s v="n/a"/>
    <x v="97"/>
    <s v="Alderwood Mall"/>
  </r>
  <r>
    <x v="9"/>
    <x v="0"/>
    <s v="n/a"/>
    <x v="98"/>
    <s v="University Village"/>
  </r>
  <r>
    <x v="9"/>
    <x v="0"/>
    <s v="n/a"/>
    <x v="313"/>
    <s v="River Park Square"/>
  </r>
  <r>
    <x v="9"/>
    <x v="0"/>
    <s v="n/a"/>
    <x v="240"/>
    <s v="Tacoma Mall"/>
  </r>
  <r>
    <x v="9"/>
    <x v="0"/>
    <s v="n/a"/>
    <x v="196"/>
    <s v="Southcenter"/>
  </r>
  <r>
    <x v="9"/>
    <x v="0"/>
    <s v="n/a"/>
    <x v="7"/>
    <s v="Bayshore"/>
  </r>
  <r>
    <x v="9"/>
    <x v="0"/>
    <s v="n/a"/>
    <x v="197"/>
    <s v="West Towne"/>
  </r>
  <r>
    <x v="9"/>
    <x v="0"/>
    <s v="n/a"/>
    <x v="198"/>
    <s v="Mayfair"/>
  </r>
  <r>
    <x v="9"/>
    <x v="6"/>
    <s v="n/a"/>
    <x v="99"/>
    <s v="Canberra"/>
  </r>
  <r>
    <x v="9"/>
    <x v="6"/>
    <s v="n/a"/>
    <x v="99"/>
    <s v="Bondi"/>
  </r>
  <r>
    <x v="9"/>
    <x v="6"/>
    <s v="n/a"/>
    <x v="99"/>
    <s v="Broadway"/>
  </r>
  <r>
    <x v="9"/>
    <x v="6"/>
    <s v="n/a"/>
    <x v="99"/>
    <s v="Castle Towers"/>
  </r>
  <r>
    <x v="9"/>
    <x v="6"/>
    <s v="n/a"/>
    <x v="99"/>
    <s v="Charlestown"/>
  </r>
  <r>
    <x v="9"/>
    <x v="6"/>
    <s v="n/a"/>
    <x v="99"/>
    <s v="Chatswood Chase"/>
  </r>
  <r>
    <x v="9"/>
    <x v="6"/>
    <s v="n/a"/>
    <x v="99"/>
    <s v="Hornsby"/>
  </r>
  <r>
    <x v="9"/>
    <x v="6"/>
    <s v="n/a"/>
    <x v="99"/>
    <s v="Penrith"/>
  </r>
  <r>
    <x v="9"/>
    <x v="6"/>
    <s v="n/a"/>
    <x v="99"/>
    <s v="Sydney"/>
  </r>
  <r>
    <x v="9"/>
    <x v="6"/>
    <s v="n/a"/>
    <x v="99"/>
    <s v="Brisbane"/>
  </r>
  <r>
    <x v="9"/>
    <x v="6"/>
    <s v="n/a"/>
    <x v="99"/>
    <s v="Carindale"/>
  </r>
  <r>
    <x v="9"/>
    <x v="6"/>
    <s v="n/a"/>
    <x v="99"/>
    <s v="Chermside"/>
  </r>
  <r>
    <x v="9"/>
    <x v="6"/>
    <s v="n/a"/>
    <x v="99"/>
    <s v="Robina"/>
  </r>
  <r>
    <x v="9"/>
    <x v="6"/>
    <s v="n/a"/>
    <x v="99"/>
    <s v="Rundle Place"/>
  </r>
  <r>
    <x v="9"/>
    <x v="6"/>
    <s v="n/a"/>
    <x v="99"/>
    <s v="Chadstone"/>
  </r>
  <r>
    <x v="9"/>
    <x v="6"/>
    <s v="n/a"/>
    <x v="99"/>
    <s v="Southland"/>
  </r>
  <r>
    <x v="9"/>
    <x v="6"/>
    <s v="n/a"/>
    <x v="99"/>
    <s v="Doncaster"/>
  </r>
  <r>
    <x v="9"/>
    <x v="6"/>
    <s v="n/a"/>
    <x v="99"/>
    <s v="Fountain Gate"/>
  </r>
  <r>
    <x v="9"/>
    <x v="6"/>
    <s v="n/a"/>
    <x v="99"/>
    <s v="Highpoint"/>
  </r>
  <r>
    <x v="9"/>
    <x v="6"/>
    <s v="n/a"/>
    <x v="99"/>
    <s v="Garden City Perth"/>
  </r>
  <r>
    <x v="9"/>
    <x v="6"/>
    <s v="n/a"/>
    <x v="99"/>
    <s v="Perth City"/>
  </r>
  <r>
    <x v="9"/>
    <x v="1"/>
    <s v="n/a"/>
    <x v="400"/>
    <s v="Union Square"/>
  </r>
  <r>
    <x v="9"/>
    <x v="1"/>
    <s v="n/a"/>
    <x v="402"/>
    <s v="Festival Place"/>
  </r>
  <r>
    <x v="9"/>
    <x v="1"/>
    <s v="n/a"/>
    <x v="403"/>
    <s v="SouthGate"/>
  </r>
  <r>
    <x v="9"/>
    <x v="1"/>
    <s v="n/a"/>
    <x v="404"/>
    <s v="Victoria Square"/>
  </r>
  <r>
    <x v="9"/>
    <x v="1"/>
    <s v="n/a"/>
    <x v="145"/>
    <s v="Bullring"/>
  </r>
  <r>
    <x v="9"/>
    <x v="1"/>
    <s v="n/a"/>
    <x v="405"/>
    <s v="Churchill Square"/>
  </r>
  <r>
    <x v="9"/>
    <x v="1"/>
    <s v="n/a"/>
    <x v="406"/>
    <s v="Cabot Circus"/>
  </r>
  <r>
    <x v="9"/>
    <x v="1"/>
    <s v="n/a"/>
    <x v="406"/>
    <s v="Cribbs Causeway"/>
  </r>
  <r>
    <x v="9"/>
    <x v="1"/>
    <s v="n/a"/>
    <x v="407"/>
    <s v="Bromley"/>
  </r>
  <r>
    <x v="9"/>
    <x v="1"/>
    <s v="n/a"/>
    <x v="49"/>
    <s v="Grand Arcade"/>
  </r>
  <r>
    <x v="9"/>
    <x v="1"/>
    <s v="n/a"/>
    <x v="408"/>
    <s v="St David's 2"/>
  </r>
  <r>
    <x v="9"/>
    <x v="1"/>
    <s v="n/a"/>
    <x v="531"/>
    <s v="Princes Street"/>
  </r>
  <r>
    <x v="9"/>
    <x v="1"/>
    <s v="n/a"/>
    <x v="409"/>
    <s v="Princesshay"/>
  </r>
  <r>
    <x v="9"/>
    <x v="1"/>
    <s v="n/a"/>
    <x v="410"/>
    <s v="Metrocentre"/>
  </r>
  <r>
    <x v="9"/>
    <x v="1"/>
    <s v="n/a"/>
    <x v="411"/>
    <s v="Braehead"/>
  </r>
  <r>
    <x v="9"/>
    <x v="1"/>
    <s v="n/a"/>
    <x v="411"/>
    <s v="Buchanan Street"/>
  </r>
  <r>
    <x v="9"/>
    <x v="1"/>
    <s v="n/a"/>
    <x v="412"/>
    <s v="Lakeside"/>
  </r>
  <r>
    <x v="9"/>
    <x v="1"/>
    <s v="n/a"/>
    <x v="413"/>
    <s v="Bluewater"/>
  </r>
  <r>
    <x v="9"/>
    <x v="1"/>
    <s v="n/a"/>
    <x v="414"/>
    <s v="Bentall Centre"/>
  </r>
  <r>
    <x v="9"/>
    <x v="1"/>
    <s v="n/a"/>
    <x v="415"/>
    <s v="Trinity Leeds"/>
  </r>
  <r>
    <x v="9"/>
    <x v="1"/>
    <s v="n/a"/>
    <x v="416"/>
    <s v="Highcross"/>
  </r>
  <r>
    <x v="9"/>
    <x v="1"/>
    <s v="n/a"/>
    <x v="417"/>
    <s v="Liverpool ONE"/>
  </r>
  <r>
    <x v="9"/>
    <x v="1"/>
    <s v="n/a"/>
    <x v="418"/>
    <s v="Apple Watch at Selfridges"/>
  </r>
  <r>
    <x v="9"/>
    <x v="1"/>
    <s v="n/a"/>
    <x v="418"/>
    <s v="Brent Cross"/>
  </r>
  <r>
    <x v="9"/>
    <x v="1"/>
    <s v="n/a"/>
    <x v="418"/>
    <s v="Covent Garden"/>
  </r>
  <r>
    <x v="9"/>
    <x v="1"/>
    <s v="n/a"/>
    <x v="418"/>
    <s v="Regent Street"/>
  </r>
  <r>
    <x v="9"/>
    <x v="1"/>
    <s v="n/a"/>
    <x v="418"/>
    <s v="Stratford City"/>
  </r>
  <r>
    <x v="9"/>
    <x v="1"/>
    <s v="n/a"/>
    <x v="418"/>
    <s v="White City"/>
  </r>
  <r>
    <x v="9"/>
    <x v="1"/>
    <s v="n/a"/>
    <x v="419"/>
    <s v="Manchester Arndale"/>
  </r>
  <r>
    <x v="9"/>
    <x v="1"/>
    <s v="n/a"/>
    <x v="419"/>
    <s v="Trafford Centre"/>
  </r>
  <r>
    <x v="9"/>
    <x v="1"/>
    <s v="n/a"/>
    <x v="420"/>
    <s v="Milton Keynes"/>
  </r>
  <r>
    <x v="9"/>
    <x v="1"/>
    <s v="n/a"/>
    <x v="421"/>
    <s v="Eldon Square"/>
  </r>
  <r>
    <x v="9"/>
    <x v="1"/>
    <s v="n/a"/>
    <x v="422"/>
    <s v="Chapelfield"/>
  </r>
  <r>
    <x v="9"/>
    <x v="1"/>
    <s v="n/a"/>
    <x v="423"/>
    <s v="Drake Circus"/>
  </r>
  <r>
    <x v="9"/>
    <x v="1"/>
    <s v="n/a"/>
    <x v="424"/>
    <s v="The Oracle"/>
  </r>
  <r>
    <x v="9"/>
    <x v="1"/>
    <s v="n/a"/>
    <x v="425"/>
    <s v="Meadowhall"/>
  </r>
  <r>
    <x v="9"/>
    <x v="1"/>
    <s v="n/a"/>
    <x v="426"/>
    <s v="Touchwood Centre"/>
  </r>
  <r>
    <x v="9"/>
    <x v="1"/>
    <s v="n/a"/>
    <x v="427"/>
    <s v="WestQuay"/>
  </r>
  <r>
    <x v="9"/>
    <x v="1"/>
    <s v="n/a"/>
    <x v="428"/>
    <s v="Watford"/>
  </r>
  <r>
    <x v="9"/>
    <x v="5"/>
    <s v="n/a"/>
    <x v="429"/>
    <s v="Sapporo"/>
  </r>
  <r>
    <x v="9"/>
    <x v="5"/>
    <s v="n/a"/>
    <x v="430"/>
    <s v="Shinsaibashi"/>
  </r>
  <r>
    <x v="9"/>
    <x v="5"/>
    <s v="n/a"/>
    <x v="431"/>
    <s v="Sendai Ichibancho"/>
  </r>
  <r>
    <x v="9"/>
    <x v="5"/>
    <s v="n/a"/>
    <x v="100"/>
    <s v="Nagoya Sakae"/>
  </r>
  <r>
    <x v="9"/>
    <x v="5"/>
    <s v="n/a"/>
    <x v="103"/>
    <s v="Shibuya"/>
  </r>
  <r>
    <x v="9"/>
    <x v="5"/>
    <s v="n/a"/>
    <x v="103"/>
    <s v="Omotesando"/>
  </r>
  <r>
    <x v="9"/>
    <x v="5"/>
    <s v="n/a"/>
    <x v="103"/>
    <s v="Ginza"/>
  </r>
  <r>
    <x v="9"/>
    <x v="5"/>
    <s v="n/a"/>
    <x v="101"/>
    <s v="Fukuoka Tenjin"/>
  </r>
  <r>
    <x v="9"/>
    <x v="3"/>
    <s v="n/a"/>
    <x v="432"/>
    <s v="DIX30"/>
  </r>
  <r>
    <x v="9"/>
    <x v="3"/>
    <s v="n/a"/>
    <x v="48"/>
    <s v="Mapleview Centre"/>
  </r>
  <r>
    <x v="9"/>
    <x v="3"/>
    <s v="n/a"/>
    <x v="433"/>
    <s v="Metrotown"/>
  </r>
  <r>
    <x v="9"/>
    <x v="3"/>
    <s v="n/a"/>
    <x v="434"/>
    <s v="Chinook Centre"/>
  </r>
  <r>
    <x v="9"/>
    <x v="3"/>
    <s v="n/a"/>
    <x v="434"/>
    <s v="Market Mall"/>
  </r>
  <r>
    <x v="9"/>
    <x v="3"/>
    <s v="n/a"/>
    <x v="435"/>
    <s v="Coquitlam Centre"/>
  </r>
  <r>
    <x v="9"/>
    <x v="3"/>
    <s v="n/a"/>
    <x v="436"/>
    <s v="Southgate Centre"/>
  </r>
  <r>
    <x v="9"/>
    <x v="3"/>
    <s v="n/a"/>
    <x v="436"/>
    <s v="West Edmonton"/>
  </r>
  <r>
    <x v="9"/>
    <x v="3"/>
    <s v="n/a"/>
    <x v="437"/>
    <s v="Halifax Shopping Centre"/>
  </r>
  <r>
    <x v="9"/>
    <x v="3"/>
    <s v="n/a"/>
    <x v="438"/>
    <s v="Carrefour Laval"/>
  </r>
  <r>
    <x v="9"/>
    <x v="3"/>
    <s v="n/a"/>
    <x v="418"/>
    <s v="Masonville"/>
  </r>
  <r>
    <x v="9"/>
    <x v="3"/>
    <s v="n/a"/>
    <x v="506"/>
    <s v="Markville Shopping Centre"/>
  </r>
  <r>
    <x v="9"/>
    <x v="3"/>
    <s v="n/a"/>
    <x v="439"/>
    <s v="Square One"/>
  </r>
  <r>
    <x v="9"/>
    <x v="3"/>
    <s v="n/a"/>
    <x v="440"/>
    <s v="Sainte-Catherine"/>
  </r>
  <r>
    <x v="9"/>
    <x v="3"/>
    <s v="n/a"/>
    <x v="441"/>
    <s v="Upper Canada Mall"/>
  </r>
  <r>
    <x v="9"/>
    <x v="3"/>
    <s v="n/a"/>
    <x v="442"/>
    <s v="Bayshore Shopping Centre"/>
  </r>
  <r>
    <x v="9"/>
    <x v="3"/>
    <s v="n/a"/>
    <x v="442"/>
    <s v="Rideau"/>
  </r>
  <r>
    <x v="9"/>
    <x v="3"/>
    <s v="n/a"/>
    <x v="443"/>
    <s v="Fairview Pointe-Claire"/>
  </r>
  <r>
    <x v="9"/>
    <x v="3"/>
    <s v="n/a"/>
    <x v="444"/>
    <s v="Place Ste-Foy"/>
  </r>
  <r>
    <x v="9"/>
    <x v="3"/>
    <s v="n/a"/>
    <x v="195"/>
    <s v="Richmond Centre"/>
  </r>
  <r>
    <x v="9"/>
    <x v="3"/>
    <s v="n/a"/>
    <x v="507"/>
    <s v="Guildford Town Centre"/>
  </r>
  <r>
    <x v="9"/>
    <x v="3"/>
    <s v="n/a"/>
    <x v="445"/>
    <s v="Eaton Centre"/>
  </r>
  <r>
    <x v="9"/>
    <x v="3"/>
    <s v="n/a"/>
    <x v="445"/>
    <s v="Fairview"/>
  </r>
  <r>
    <x v="9"/>
    <x v="3"/>
    <s v="n/a"/>
    <x v="445"/>
    <s v="Sherway Gardens"/>
  </r>
  <r>
    <x v="9"/>
    <x v="3"/>
    <s v="n/a"/>
    <x v="445"/>
    <s v="Yorkdale"/>
  </r>
  <r>
    <x v="9"/>
    <x v="3"/>
    <s v="n/a"/>
    <x v="446"/>
    <s v="Oakridge Centre"/>
  </r>
  <r>
    <x v="9"/>
    <x v="3"/>
    <s v="n/a"/>
    <x v="446"/>
    <s v="Pacific Centre"/>
  </r>
  <r>
    <x v="9"/>
    <x v="3"/>
    <s v="n/a"/>
    <x v="447"/>
    <s v="Conestoga"/>
  </r>
  <r>
    <x v="9"/>
    <x v="3"/>
    <s v="n/a"/>
    <x v="448"/>
    <s v="Polo Park"/>
  </r>
  <r>
    <x v="9"/>
    <x v="4"/>
    <s v="n/a"/>
    <x v="449"/>
    <s v="Via Rizzoli"/>
  </r>
  <r>
    <x v="9"/>
    <x v="4"/>
    <s v="n/a"/>
    <x v="508"/>
    <s v="Porta di Roma"/>
  </r>
  <r>
    <x v="9"/>
    <x v="4"/>
    <s v="n/a"/>
    <x v="450"/>
    <s v="I Gigli"/>
  </r>
  <r>
    <x v="9"/>
    <x v="4"/>
    <s v="n/a"/>
    <x v="451"/>
    <s v="Carosello"/>
  </r>
  <r>
    <x v="9"/>
    <x v="4"/>
    <s v="n/a"/>
    <x v="509"/>
    <s v="Euroma2"/>
  </r>
  <r>
    <x v="9"/>
    <x v="4"/>
    <s v="n/a"/>
    <x v="452"/>
    <s v="Le Gru"/>
  </r>
  <r>
    <x v="9"/>
    <x v="4"/>
    <s v="n/a"/>
    <x v="453"/>
    <s v="il Leone"/>
  </r>
  <r>
    <x v="9"/>
    <x v="4"/>
    <s v="n/a"/>
    <x v="510"/>
    <s v="RomaEst"/>
  </r>
  <r>
    <x v="9"/>
    <x v="4"/>
    <s v="n/a"/>
    <x v="455"/>
    <s v="Campania"/>
  </r>
  <r>
    <x v="9"/>
    <x v="4"/>
    <s v="n/a"/>
    <x v="532"/>
    <s v="Nave de Vero"/>
  </r>
  <r>
    <x v="9"/>
    <x v="4"/>
    <s v="n/a"/>
    <x v="456"/>
    <s v="Centro Sicilia"/>
  </r>
  <r>
    <x v="9"/>
    <x v="4"/>
    <s v="n/a"/>
    <x v="457"/>
    <s v="Oriocenter"/>
  </r>
  <r>
    <x v="9"/>
    <x v="4"/>
    <s v="n/a"/>
    <x v="511"/>
    <s v="Le Befane"/>
  </r>
  <r>
    <x v="9"/>
    <x v="4"/>
    <s v="n/a"/>
    <x v="459"/>
    <s v="Fiordaliso"/>
  </r>
  <r>
    <x v="9"/>
    <x v="4"/>
    <s v="n/a"/>
    <x v="512"/>
    <s v="Via Roma"/>
  </r>
  <r>
    <x v="9"/>
    <x v="7"/>
    <s v="n/a"/>
    <x v="461"/>
    <s v="Shanghai iapm"/>
  </r>
  <r>
    <x v="9"/>
    <x v="7"/>
    <s v="n/a"/>
    <x v="461"/>
    <s v="Nanjing East"/>
  </r>
  <r>
    <x v="9"/>
    <x v="7"/>
    <s v="n/a"/>
    <x v="461"/>
    <s v="Pudong"/>
  </r>
  <r>
    <x v="9"/>
    <x v="7"/>
    <s v="n/a"/>
    <x v="461"/>
    <s v="Hong Kong Plaza"/>
  </r>
  <r>
    <x v="9"/>
    <x v="7"/>
    <s v="n/a"/>
    <x v="462"/>
    <s v="Sanlitun"/>
  </r>
  <r>
    <x v="9"/>
    <x v="7"/>
    <s v="n/a"/>
    <x v="462"/>
    <s v="China Central Mall"/>
  </r>
  <r>
    <x v="9"/>
    <x v="7"/>
    <s v="n/a"/>
    <x v="462"/>
    <s v="Wangfujing"/>
  </r>
  <r>
    <x v="9"/>
    <x v="7"/>
    <s v="n/a"/>
    <x v="462"/>
    <s v="Xidan Joy City"/>
  </r>
  <r>
    <x v="9"/>
    <x v="7"/>
    <s v="n/a"/>
    <x v="533"/>
    <s v="Tianjin Joy City"/>
  </r>
  <r>
    <x v="9"/>
    <x v="7"/>
    <s v="n/a"/>
    <x v="463"/>
    <s v="MixC Chengdu"/>
  </r>
  <r>
    <x v="9"/>
    <x v="7"/>
    <s v="n/a"/>
    <x v="534"/>
    <s v="Center 66 Wuxi"/>
  </r>
  <r>
    <x v="9"/>
    <x v="7"/>
    <s v="n/a"/>
    <x v="535"/>
    <s v="MixC Hangzhou"/>
  </r>
  <r>
    <x v="9"/>
    <x v="7"/>
    <s v="n/a"/>
    <x v="535"/>
    <s v="West Lake"/>
  </r>
  <r>
    <x v="9"/>
    <x v="7"/>
    <s v="n/a"/>
    <x v="536"/>
    <s v="Zhongjie Joy City"/>
  </r>
  <r>
    <x v="9"/>
    <x v="7"/>
    <s v="n/a"/>
    <x v="464"/>
    <s v="Holiday Plaza Shenzhen"/>
  </r>
  <r>
    <x v="9"/>
    <x v="7"/>
    <s v="n/a"/>
    <x v="537"/>
    <s v="MixC Zhengzhou"/>
  </r>
  <r>
    <x v="9"/>
    <x v="7"/>
    <s v="n/a"/>
    <x v="538"/>
    <s v="Jiefangbei"/>
  </r>
  <r>
    <x v="9"/>
    <x v="7"/>
    <s v="n/a"/>
    <x v="538"/>
    <s v="MixC Chongqing"/>
  </r>
  <r>
    <x v="9"/>
    <x v="7"/>
    <s v="n/a"/>
    <x v="538"/>
    <s v="Paradise Walk Chongqing"/>
  </r>
  <r>
    <x v="9"/>
    <x v="8"/>
    <s v="n/a"/>
    <x v="539"/>
    <s v="Freie Strasse"/>
  </r>
  <r>
    <x v="9"/>
    <x v="8"/>
    <s v="n/a"/>
    <x v="465"/>
    <s v="Rue de Rive"/>
  </r>
  <r>
    <x v="9"/>
    <x v="8"/>
    <s v="n/a"/>
    <x v="513"/>
    <s v="Glattzentrum"/>
  </r>
  <r>
    <x v="9"/>
    <x v="8"/>
    <s v="n/a"/>
    <x v="467"/>
    <s v="Bahnhofstrasse"/>
  </r>
  <r>
    <x v="9"/>
    <x v="9"/>
    <s v="n/a"/>
    <x v="468"/>
    <s v="City-Galerie"/>
  </r>
  <r>
    <x v="9"/>
    <x v="9"/>
    <s v="n/a"/>
    <x v="469"/>
    <s v="KurfÃ¼rstendamm"/>
  </r>
  <r>
    <x v="9"/>
    <x v="9"/>
    <s v="n/a"/>
    <x v="470"/>
    <s v="Altmarkt-Galerie"/>
  </r>
  <r>
    <x v="9"/>
    <x v="9"/>
    <s v="n/a"/>
    <x v="514"/>
    <s v="DÃ¼sseldorf"/>
  </r>
  <r>
    <x v="9"/>
    <x v="9"/>
    <s v="n/a"/>
    <x v="471"/>
    <s v="Grosse Bockenheimer Strasse"/>
  </r>
  <r>
    <x v="9"/>
    <x v="9"/>
    <s v="n/a"/>
    <x v="472"/>
    <s v="Alstertal"/>
  </r>
  <r>
    <x v="9"/>
    <x v="9"/>
    <s v="n/a"/>
    <x v="472"/>
    <s v="Jungfernstieg"/>
  </r>
  <r>
    <x v="9"/>
    <x v="9"/>
    <s v="n/a"/>
    <x v="540"/>
    <s v="Hannover"/>
  </r>
  <r>
    <x v="9"/>
    <x v="9"/>
    <s v="n/a"/>
    <x v="473"/>
    <s v="Rhein Center"/>
  </r>
  <r>
    <x v="9"/>
    <x v="9"/>
    <s v="n/a"/>
    <x v="474"/>
    <s v="OEZ"/>
  </r>
  <r>
    <x v="9"/>
    <x v="9"/>
    <s v="n/a"/>
    <x v="474"/>
    <s v="Rosenstrasse"/>
  </r>
  <r>
    <x v="9"/>
    <x v="9"/>
    <s v="n/a"/>
    <x v="475"/>
    <s v="CentrO"/>
  </r>
  <r>
    <x v="9"/>
    <x v="9"/>
    <s v="n/a"/>
    <x v="476"/>
    <s v="Sindelfingen"/>
  </r>
  <r>
    <x v="9"/>
    <x v="9"/>
    <s v="n/a"/>
    <x v="477"/>
    <s v="MTZ"/>
  </r>
  <r>
    <x v="9"/>
    <x v="10"/>
    <s v="n/a"/>
    <x v="541"/>
    <s v="Aix-en-Provence"/>
  </r>
  <r>
    <x v="9"/>
    <x v="10"/>
    <s v="n/a"/>
    <x v="478"/>
    <s v="Sainte-Catherine"/>
  </r>
  <r>
    <x v="9"/>
    <x v="10"/>
    <s v="n/a"/>
    <x v="479"/>
    <s v="La Toison dâ€™Or"/>
  </r>
  <r>
    <x v="9"/>
    <x v="10"/>
    <s v="n/a"/>
    <x v="480"/>
    <s v="Parly 2"/>
  </r>
  <r>
    <x v="9"/>
    <x v="10"/>
    <s v="n/a"/>
    <x v="481"/>
    <s v="CarrÃ© SÃ©nart"/>
  </r>
  <r>
    <x v="9"/>
    <x v="10"/>
    <s v="n/a"/>
    <x v="542"/>
    <s v="Lille"/>
  </r>
  <r>
    <x v="9"/>
    <x v="10"/>
    <s v="n/a"/>
    <x v="482"/>
    <s v="Confluence"/>
  </r>
  <r>
    <x v="9"/>
    <x v="10"/>
    <s v="n/a"/>
    <x v="482"/>
    <s v="Part-Dieu"/>
  </r>
  <r>
    <x v="9"/>
    <x v="10"/>
    <s v="n/a"/>
    <x v="515"/>
    <s v="Val dâ€™Europe"/>
  </r>
  <r>
    <x v="9"/>
    <x v="10"/>
    <s v="n/a"/>
    <x v="484"/>
    <s v="Odysseum"/>
  </r>
  <r>
    <x v="9"/>
    <x v="10"/>
    <s v="n/a"/>
    <x v="485"/>
    <s v="CAP 3000"/>
  </r>
  <r>
    <x v="9"/>
    <x v="10"/>
    <s v="n/a"/>
    <x v="486"/>
    <s v="Apple Watch at Galeries Lafayette"/>
  </r>
  <r>
    <x v="9"/>
    <x v="10"/>
    <s v="n/a"/>
    <x v="486"/>
    <s v="Carrousel du Louvre"/>
  </r>
  <r>
    <x v="9"/>
    <x v="10"/>
    <s v="n/a"/>
    <x v="486"/>
    <s v="OpÃ©ra"/>
  </r>
  <r>
    <x v="9"/>
    <x v="10"/>
    <s v="n/a"/>
    <x v="516"/>
    <s v="Les Quatre Temps"/>
  </r>
  <r>
    <x v="9"/>
    <x v="10"/>
    <s v="n/a"/>
    <x v="517"/>
    <s v="Rosny 2"/>
  </r>
  <r>
    <x v="9"/>
    <x v="10"/>
    <s v="n/a"/>
    <x v="488"/>
    <s v="Atlantis"/>
  </r>
  <r>
    <x v="9"/>
    <x v="10"/>
    <s v="n/a"/>
    <x v="489"/>
    <s v="Strasbourg"/>
  </r>
  <r>
    <x v="9"/>
    <x v="10"/>
    <s v="n/a"/>
    <x v="518"/>
    <s v="VÃ©lizy 2"/>
  </r>
  <r>
    <x v="9"/>
    <x v="12"/>
    <s v="n/a"/>
    <x v="99"/>
    <s v="Amsterdam"/>
  </r>
  <r>
    <x v="9"/>
    <x v="12"/>
    <s v="n/a"/>
    <x v="99"/>
    <s v="Den Haag"/>
  </r>
  <r>
    <x v="9"/>
    <x v="12"/>
    <s v="n/a"/>
    <x v="99"/>
    <s v="Haarlem"/>
  </r>
  <r>
    <x v="9"/>
    <x v="11"/>
    <s v="n/a"/>
    <x v="491"/>
    <s v="RÃ­o Shopping"/>
  </r>
  <r>
    <x v="9"/>
    <x v="11"/>
    <s v="n/a"/>
    <x v="492"/>
    <s v="XanadÃº"/>
  </r>
  <r>
    <x v="9"/>
    <x v="11"/>
    <s v="n/a"/>
    <x v="493"/>
    <s v="La Maquinista"/>
  </r>
  <r>
    <x v="9"/>
    <x v="11"/>
    <s v="n/a"/>
    <x v="493"/>
    <s v="Passeig de GrÃ cia"/>
  </r>
  <r>
    <x v="9"/>
    <x v="11"/>
    <s v="n/a"/>
    <x v="494"/>
    <s v="Nueva Condomina"/>
  </r>
  <r>
    <x v="9"/>
    <x v="11"/>
    <s v="n/a"/>
    <x v="495"/>
    <s v="Parquesur"/>
  </r>
  <r>
    <x v="9"/>
    <x v="11"/>
    <s v="n/a"/>
    <x v="543"/>
    <s v="Puerta del Sol"/>
  </r>
  <r>
    <x v="9"/>
    <x v="11"/>
    <s v="n/a"/>
    <x v="496"/>
    <s v="Gran Plaza 2"/>
  </r>
  <r>
    <x v="9"/>
    <x v="11"/>
    <s v="n/a"/>
    <x v="497"/>
    <s v="La CaÃ±ada"/>
  </r>
  <r>
    <x v="9"/>
    <x v="11"/>
    <s v="n/a"/>
    <x v="306"/>
    <s v="Calle ColÃ³n"/>
  </r>
  <r>
    <x v="9"/>
    <x v="11"/>
    <s v="n/a"/>
    <x v="498"/>
    <s v="Puerto Venecia"/>
  </r>
  <r>
    <x v="9"/>
    <x v="13"/>
    <s v="n/a"/>
    <x v="499"/>
    <s v="Causeway Bay"/>
  </r>
  <r>
    <x v="9"/>
    <x v="13"/>
    <s v="n/a"/>
    <x v="499"/>
    <s v="Festival Walk"/>
  </r>
  <r>
    <x v="9"/>
    <x v="13"/>
    <s v="n/a"/>
    <x v="499"/>
    <s v="ifc mall"/>
  </r>
  <r>
    <x v="9"/>
    <x v="14"/>
    <s v="n/a"/>
    <x v="519"/>
    <s v="VÃ¤la Centrum"/>
  </r>
  <r>
    <x v="9"/>
    <x v="14"/>
    <s v="n/a"/>
    <x v="520"/>
    <s v="Emporia"/>
  </r>
  <r>
    <x v="9"/>
    <x v="14"/>
    <s v="n/a"/>
    <x v="521"/>
    <s v="TÃ¤by Centrum"/>
  </r>
  <r>
    <x v="9"/>
    <x v="15"/>
    <s v="n/a"/>
    <x v="522"/>
    <s v="VillageMall"/>
  </r>
  <r>
    <x v="9"/>
    <x v="15"/>
    <s v="n/a"/>
    <x v="544"/>
    <s v="Morumbi"/>
  </r>
  <r>
    <x v="10"/>
    <x v="0"/>
    <s v="Alabama"/>
    <x v="145"/>
    <s v="The Summit"/>
  </r>
  <r>
    <x v="10"/>
    <x v="0"/>
    <s v="Alabama"/>
    <x v="146"/>
    <s v="Bridge Street"/>
  </r>
  <r>
    <x v="10"/>
    <x v="0"/>
    <s v="Alabama"/>
    <x v="389"/>
    <s v="Anchorage 5th Avenue Mall"/>
  </r>
  <r>
    <x v="10"/>
    <x v="0"/>
    <s v="Alabama"/>
    <x v="0"/>
    <s v="Chandler Fashion Center"/>
  </r>
  <r>
    <x v="10"/>
    <x v="0"/>
    <s v="Alabama"/>
    <x v="147"/>
    <s v="SanTan Village"/>
  </r>
  <r>
    <x v="10"/>
    <x v="0"/>
    <s v="Alabama"/>
    <x v="7"/>
    <s v="Arrowhead"/>
  </r>
  <r>
    <x v="10"/>
    <x v="0"/>
    <s v="Alabama"/>
    <x v="1"/>
    <s v="Biltmore"/>
  </r>
  <r>
    <x v="10"/>
    <x v="0"/>
    <s v="Alabama"/>
    <x v="209"/>
    <s v="Scottsdale Quarter"/>
  </r>
  <r>
    <x v="10"/>
    <x v="0"/>
    <s v="Alabama"/>
    <x v="148"/>
    <s v="La Encantada"/>
  </r>
  <r>
    <x v="10"/>
    <x v="0"/>
    <s v="Alabama"/>
    <x v="390"/>
    <s v="The Promenade at Chenal"/>
  </r>
  <r>
    <x v="10"/>
    <x v="0"/>
    <s v="Alabama"/>
    <x v="391"/>
    <s v="Valley Plaza"/>
  </r>
  <r>
    <x v="10"/>
    <x v="0"/>
    <s v="Alabama"/>
    <x v="392"/>
    <s v="4th Street"/>
  </r>
  <r>
    <x v="10"/>
    <x v="0"/>
    <s v="Alabama"/>
    <x v="2"/>
    <s v="Brea Mall"/>
  </r>
  <r>
    <x v="10"/>
    <x v="0"/>
    <s v="Alabama"/>
    <x v="3"/>
    <s v="Burlingame"/>
  </r>
  <r>
    <x v="10"/>
    <x v="0"/>
    <s v="Alabama"/>
    <x v="104"/>
    <s v="Topanga"/>
  </r>
  <r>
    <x v="10"/>
    <x v="0"/>
    <s v="Alabama"/>
    <x v="210"/>
    <s v="Carlsbad"/>
  </r>
  <r>
    <x v="10"/>
    <x v="0"/>
    <s v="Alabama"/>
    <x v="211"/>
    <s v="Los Cerritos"/>
  </r>
  <r>
    <x v="10"/>
    <x v="0"/>
    <s v="Alabama"/>
    <x v="105"/>
    <s v="Otay Ranch"/>
  </r>
  <r>
    <x v="10"/>
    <x v="0"/>
    <s v="Alabama"/>
    <x v="4"/>
    <s v="Corte Madera"/>
  </r>
  <r>
    <x v="10"/>
    <x v="0"/>
    <s v="Alabama"/>
    <x v="5"/>
    <s v="South Coast Plaza"/>
  </r>
  <r>
    <x v="10"/>
    <x v="0"/>
    <s v="Alabama"/>
    <x v="545"/>
    <s v="Infinite Loop"/>
  </r>
  <r>
    <x v="10"/>
    <x v="0"/>
    <s v="Alabama"/>
    <x v="6"/>
    <s v="Bay Street"/>
  </r>
  <r>
    <x v="10"/>
    <x v="0"/>
    <s v="Alabama"/>
    <x v="212"/>
    <s v="North County"/>
  </r>
  <r>
    <x v="10"/>
    <x v="0"/>
    <s v="Alabama"/>
    <x v="149"/>
    <s v="Fashion Fair"/>
  </r>
  <r>
    <x v="10"/>
    <x v="0"/>
    <s v="Alabama"/>
    <x v="7"/>
    <s v="Glendale Galleria"/>
  </r>
  <r>
    <x v="10"/>
    <x v="0"/>
    <s v="Alabama"/>
    <x v="7"/>
    <s v="The Americana at Brand"/>
  </r>
  <r>
    <x v="10"/>
    <x v="0"/>
    <s v="Alabama"/>
    <x v="8"/>
    <s v="Irvine Spectrum Center"/>
  </r>
  <r>
    <x v="10"/>
    <x v="0"/>
    <s v="Alabama"/>
    <x v="9"/>
    <s v="Beverly Center"/>
  </r>
  <r>
    <x v="10"/>
    <x v="0"/>
    <s v="Alabama"/>
    <x v="9"/>
    <s v="Century City"/>
  </r>
  <r>
    <x v="10"/>
    <x v="0"/>
    <s v="Alabama"/>
    <x v="9"/>
    <s v="The Grove"/>
  </r>
  <r>
    <x v="10"/>
    <x v="0"/>
    <s v="Alabama"/>
    <x v="150"/>
    <s v="Los Gatos"/>
  </r>
  <r>
    <x v="10"/>
    <x v="0"/>
    <s v="Alabama"/>
    <x v="10"/>
    <s v="Manhattan Village"/>
  </r>
  <r>
    <x v="10"/>
    <x v="0"/>
    <s v="Alabama"/>
    <x v="11"/>
    <s v="Mission Viejo"/>
  </r>
  <r>
    <x v="10"/>
    <x v="0"/>
    <s v="Alabama"/>
    <x v="213"/>
    <s v="Vintage Faire"/>
  </r>
  <r>
    <x v="10"/>
    <x v="0"/>
    <s v="Alabama"/>
    <x v="214"/>
    <s v="Del Monte"/>
  </r>
  <r>
    <x v="10"/>
    <x v="0"/>
    <s v="Alabama"/>
    <x v="12"/>
    <s v="Fashion Island"/>
  </r>
  <r>
    <x v="10"/>
    <x v="0"/>
    <s v="Alabama"/>
    <x v="13"/>
    <s v="Northridge"/>
  </r>
  <r>
    <x v="10"/>
    <x v="0"/>
    <s v="Alabama"/>
    <x v="305"/>
    <s v="El Paseo Village"/>
  </r>
  <r>
    <x v="10"/>
    <x v="0"/>
    <s v="Alabama"/>
    <x v="14"/>
    <s v="Palo Alto"/>
  </r>
  <r>
    <x v="10"/>
    <x v="0"/>
    <s v="Alabama"/>
    <x v="14"/>
    <s v="Stanford"/>
  </r>
  <r>
    <x v="10"/>
    <x v="0"/>
    <s v="Alabama"/>
    <x v="15"/>
    <s v="Pasadena"/>
  </r>
  <r>
    <x v="10"/>
    <x v="0"/>
    <s v="Alabama"/>
    <x v="16"/>
    <s v="Stoneridge Mall"/>
  </r>
  <r>
    <x v="10"/>
    <x v="0"/>
    <s v="Alabama"/>
    <x v="17"/>
    <s v="Victoria Gardens"/>
  </r>
  <r>
    <x v="10"/>
    <x v="0"/>
    <s v="Alabama"/>
    <x v="175"/>
    <s v="Roseville"/>
  </r>
  <r>
    <x v="10"/>
    <x v="0"/>
    <s v="Alabama"/>
    <x v="18"/>
    <s v="Arden Fair"/>
  </r>
  <r>
    <x v="10"/>
    <x v="0"/>
    <s v="Alabama"/>
    <x v="19"/>
    <s v="Fashion Valley"/>
  </r>
  <r>
    <x v="10"/>
    <x v="0"/>
    <s v="Alabama"/>
    <x v="19"/>
    <s v="UTC"/>
  </r>
  <r>
    <x v="10"/>
    <x v="0"/>
    <s v="Alabama"/>
    <x v="20"/>
    <s v="Chestnut Street"/>
  </r>
  <r>
    <x v="10"/>
    <x v="0"/>
    <s v="Alabama"/>
    <x v="20"/>
    <s v="Stonestown"/>
  </r>
  <r>
    <x v="10"/>
    <x v="0"/>
    <s v="Alabama"/>
    <x v="20"/>
    <s v="Union Square"/>
  </r>
  <r>
    <x v="10"/>
    <x v="0"/>
    <s v="Alabama"/>
    <x v="21"/>
    <s v="Oakridge"/>
  </r>
  <r>
    <x v="10"/>
    <x v="0"/>
    <s v="Alabama"/>
    <x v="151"/>
    <s v="Higuera Street"/>
  </r>
  <r>
    <x v="10"/>
    <x v="0"/>
    <s v="Alabama"/>
    <x v="215"/>
    <s v="Hillsdale"/>
  </r>
  <r>
    <x v="10"/>
    <x v="0"/>
    <s v="Alabama"/>
    <x v="216"/>
    <s v="State Street"/>
  </r>
  <r>
    <x v="10"/>
    <x v="0"/>
    <s v="Alabama"/>
    <x v="22"/>
    <s v="Valley Fair"/>
  </r>
  <r>
    <x v="10"/>
    <x v="0"/>
    <s v="Alabama"/>
    <x v="23"/>
    <s v="Third Street Promenade"/>
  </r>
  <r>
    <x v="10"/>
    <x v="0"/>
    <s v="Alabama"/>
    <x v="24"/>
    <s v="Santa Rosa Plaza"/>
  </r>
  <r>
    <x v="10"/>
    <x v="0"/>
    <s v="Alabama"/>
    <x v="25"/>
    <s v="Sherman Oaks"/>
  </r>
  <r>
    <x v="10"/>
    <x v="0"/>
    <s v="Alabama"/>
    <x v="26"/>
    <s v="Simi Valley"/>
  </r>
  <r>
    <x v="10"/>
    <x v="0"/>
    <s v="Alabama"/>
    <x v="217"/>
    <s v="Promenade Temecula"/>
  </r>
  <r>
    <x v="10"/>
    <x v="0"/>
    <s v="Alabama"/>
    <x v="27"/>
    <s v="The Oaks"/>
  </r>
  <r>
    <x v="10"/>
    <x v="0"/>
    <s v="Alabama"/>
    <x v="306"/>
    <s v="Valencia Town Center"/>
  </r>
  <r>
    <x v="10"/>
    <x v="0"/>
    <s v="Alabama"/>
    <x v="152"/>
    <s v="Walnut Creek"/>
  </r>
  <r>
    <x v="10"/>
    <x v="0"/>
    <s v="Alabama"/>
    <x v="106"/>
    <s v="Twenty Ninth Street"/>
  </r>
  <r>
    <x v="10"/>
    <x v="0"/>
    <s v="Alabama"/>
    <x v="28"/>
    <s v="FlatIron Crossing"/>
  </r>
  <r>
    <x v="10"/>
    <x v="0"/>
    <s v="Alabama"/>
    <x v="218"/>
    <s v="The Promenade Shops at Briargate"/>
  </r>
  <r>
    <x v="10"/>
    <x v="0"/>
    <s v="Alabama"/>
    <x v="29"/>
    <s v="Cherry Creek"/>
  </r>
  <r>
    <x v="10"/>
    <x v="0"/>
    <s v="Alabama"/>
    <x v="107"/>
    <s v="Aspen Grove"/>
  </r>
  <r>
    <x v="10"/>
    <x v="0"/>
    <s v="Alabama"/>
    <x v="153"/>
    <s v="Park Meadows"/>
  </r>
  <r>
    <x v="10"/>
    <x v="0"/>
    <s v="Alabama"/>
    <x v="30"/>
    <s v="Danbury Fair Mall"/>
  </r>
  <r>
    <x v="10"/>
    <x v="0"/>
    <s v="Alabama"/>
    <x v="31"/>
    <s v="Westfarms"/>
  </r>
  <r>
    <x v="10"/>
    <x v="0"/>
    <s v="Alabama"/>
    <x v="219"/>
    <s v="Greenwich Avenue"/>
  </r>
  <r>
    <x v="10"/>
    <x v="0"/>
    <s v="Alabama"/>
    <x v="393"/>
    <s v="New Haven"/>
  </r>
  <r>
    <x v="10"/>
    <x v="0"/>
    <s v="Alabama"/>
    <x v="523"/>
    <s v="Evergreen Walk"/>
  </r>
  <r>
    <x v="10"/>
    <x v="0"/>
    <s v="Alabama"/>
    <x v="154"/>
    <s v="Stamford"/>
  </r>
  <r>
    <x v="10"/>
    <x v="0"/>
    <s v="Alabama"/>
    <x v="524"/>
    <s v="Trumbull"/>
  </r>
  <r>
    <x v="10"/>
    <x v="0"/>
    <s v="Alabama"/>
    <x v="155"/>
    <s v="Christiana Mall"/>
  </r>
  <r>
    <x v="10"/>
    <x v="0"/>
    <s v="Alabama"/>
    <x v="220"/>
    <s v="Georgetown"/>
  </r>
  <r>
    <x v="10"/>
    <x v="0"/>
    <s v="Alabama"/>
    <x v="221"/>
    <s v="Altamonte"/>
  </r>
  <r>
    <x v="10"/>
    <x v="0"/>
    <s v="Alabama"/>
    <x v="32"/>
    <s v="Aventura"/>
  </r>
  <r>
    <x v="10"/>
    <x v="0"/>
    <s v="Alabama"/>
    <x v="33"/>
    <s v="Boca Raton"/>
  </r>
  <r>
    <x v="10"/>
    <x v="0"/>
    <s v="Alabama"/>
    <x v="156"/>
    <s v="Brandon"/>
  </r>
  <r>
    <x v="10"/>
    <x v="0"/>
    <s v="Alabama"/>
    <x v="108"/>
    <s v="Coconut Point"/>
  </r>
  <r>
    <x v="10"/>
    <x v="0"/>
    <s v="Alabama"/>
    <x v="109"/>
    <s v="The Galleria"/>
  </r>
  <r>
    <x v="10"/>
    <x v="0"/>
    <s v="Alabama"/>
    <x v="34"/>
    <s v="St. Johns Town Center"/>
  </r>
  <r>
    <x v="10"/>
    <x v="0"/>
    <s v="Alabama"/>
    <x v="35"/>
    <s v="Dadeland"/>
  </r>
  <r>
    <x v="10"/>
    <x v="0"/>
    <s v="Alabama"/>
    <x v="35"/>
    <s v="The Falls"/>
  </r>
  <r>
    <x v="10"/>
    <x v="0"/>
    <s v="Alabama"/>
    <x v="110"/>
    <s v="Lincoln Road"/>
  </r>
  <r>
    <x v="10"/>
    <x v="0"/>
    <s v="Alabama"/>
    <x v="111"/>
    <s v="Waterside Shops"/>
  </r>
  <r>
    <x v="10"/>
    <x v="0"/>
    <s v="Alabama"/>
    <x v="36"/>
    <s v="Florida Mall"/>
  </r>
  <r>
    <x v="10"/>
    <x v="0"/>
    <s v="Alabama"/>
    <x v="36"/>
    <s v="Millenia"/>
  </r>
  <r>
    <x v="10"/>
    <x v="0"/>
    <s v="Alabama"/>
    <x v="37"/>
    <s v="The Gardens Mall"/>
  </r>
  <r>
    <x v="10"/>
    <x v="0"/>
    <s v="Alabama"/>
    <x v="525"/>
    <s v="University Town Center"/>
  </r>
  <r>
    <x v="10"/>
    <x v="0"/>
    <s v="Alabama"/>
    <x v="38"/>
    <s v="International Plaza"/>
  </r>
  <r>
    <x v="10"/>
    <x v="0"/>
    <s v="Alabama"/>
    <x v="157"/>
    <s v="Wellington Green"/>
  </r>
  <r>
    <x v="10"/>
    <x v="0"/>
    <s v="Alabama"/>
    <x v="39"/>
    <s v="North Point"/>
  </r>
  <r>
    <x v="10"/>
    <x v="0"/>
    <s v="Alabama"/>
    <x v="40"/>
    <s v="Cumberland Mall"/>
  </r>
  <r>
    <x v="10"/>
    <x v="0"/>
    <s v="Alabama"/>
    <x v="40"/>
    <s v="Lenox Square"/>
  </r>
  <r>
    <x v="10"/>
    <x v="0"/>
    <s v="Alabama"/>
    <x v="40"/>
    <s v="Perimeter"/>
  </r>
  <r>
    <x v="10"/>
    <x v="0"/>
    <s v="Alabama"/>
    <x v="222"/>
    <s v="Augusta"/>
  </r>
  <r>
    <x v="10"/>
    <x v="0"/>
    <s v="Alabama"/>
    <x v="158"/>
    <s v="Mall of Georgia"/>
  </r>
  <r>
    <x v="10"/>
    <x v="0"/>
    <s v="Alabama"/>
    <x v="112"/>
    <s v="Ala Moana"/>
  </r>
  <r>
    <x v="10"/>
    <x v="0"/>
    <s v="Alabama"/>
    <x v="112"/>
    <s v="Kahala"/>
  </r>
  <r>
    <x v="10"/>
    <x v="0"/>
    <s v="Alabama"/>
    <x v="112"/>
    <s v="Royal Hawaiian"/>
  </r>
  <r>
    <x v="10"/>
    <x v="0"/>
    <s v="Alabama"/>
    <x v="307"/>
    <s v="Boise Towne Square"/>
  </r>
  <r>
    <x v="10"/>
    <x v="0"/>
    <s v="Alabama"/>
    <x v="41"/>
    <s v="Lincoln Park"/>
  </r>
  <r>
    <x v="10"/>
    <x v="0"/>
    <s v="Alabama"/>
    <x v="41"/>
    <s v="North Michigan Avenue"/>
  </r>
  <r>
    <x v="10"/>
    <x v="0"/>
    <s v="Alabama"/>
    <x v="159"/>
    <s v="Deer Park"/>
  </r>
  <r>
    <x v="10"/>
    <x v="0"/>
    <s v="Alabama"/>
    <x v="223"/>
    <s v="Main Place"/>
  </r>
  <r>
    <x v="10"/>
    <x v="0"/>
    <s v="Alabama"/>
    <x v="42"/>
    <s v="Northbrook"/>
  </r>
  <r>
    <x v="10"/>
    <x v="0"/>
    <s v="Alabama"/>
    <x v="43"/>
    <s v="Oakbrook"/>
  </r>
  <r>
    <x v="10"/>
    <x v="0"/>
    <s v="Alabama"/>
    <x v="160"/>
    <s v="Orland Square Mall"/>
  </r>
  <r>
    <x v="10"/>
    <x v="0"/>
    <s v="Alabama"/>
    <x v="44"/>
    <s v="Woodfield"/>
  </r>
  <r>
    <x v="10"/>
    <x v="0"/>
    <s v="Alabama"/>
    <x v="161"/>
    <s v="Old Orchard"/>
  </r>
  <r>
    <x v="10"/>
    <x v="0"/>
    <s v="Alabama"/>
    <x v="162"/>
    <s v="The Fashion Mall at Keystone"/>
  </r>
  <r>
    <x v="10"/>
    <x v="0"/>
    <s v="Alabama"/>
    <x v="308"/>
    <s v="University Park Mall"/>
  </r>
  <r>
    <x v="10"/>
    <x v="0"/>
    <s v="Alabama"/>
    <x v="163"/>
    <s v="Jordan Creek"/>
  </r>
  <r>
    <x v="10"/>
    <x v="0"/>
    <s v="Alabama"/>
    <x v="164"/>
    <s v="Leawood"/>
  </r>
  <r>
    <x v="10"/>
    <x v="0"/>
    <s v="Alabama"/>
    <x v="309"/>
    <s v="Fayette Mall"/>
  </r>
  <r>
    <x v="10"/>
    <x v="0"/>
    <s v="Alabama"/>
    <x v="165"/>
    <s v="Oxmoor"/>
  </r>
  <r>
    <x v="10"/>
    <x v="0"/>
    <s v="Alabama"/>
    <x v="166"/>
    <s v="Mall of Louisiana"/>
  </r>
  <r>
    <x v="10"/>
    <x v="0"/>
    <s v="Alabama"/>
    <x v="224"/>
    <s v="Lakeside Shopping Center"/>
  </r>
  <r>
    <x v="10"/>
    <x v="0"/>
    <s v="Alabama"/>
    <x v="225"/>
    <s v="Maine Mall"/>
  </r>
  <r>
    <x v="10"/>
    <x v="0"/>
    <s v="Alabama"/>
    <x v="45"/>
    <s v="Annapolis"/>
  </r>
  <r>
    <x v="10"/>
    <x v="0"/>
    <s v="Alabama"/>
    <x v="46"/>
    <s v="Bethesda Row"/>
  </r>
  <r>
    <x v="10"/>
    <x v="0"/>
    <s v="Alabama"/>
    <x v="46"/>
    <s v="Montgomery Mall"/>
  </r>
  <r>
    <x v="10"/>
    <x v="0"/>
    <s v="Alabama"/>
    <x v="113"/>
    <s v="Columbia"/>
  </r>
  <r>
    <x v="10"/>
    <x v="0"/>
    <s v="Alabama"/>
    <x v="167"/>
    <s v="Towson Town Center"/>
  </r>
  <r>
    <x v="10"/>
    <x v="0"/>
    <s v="Alabama"/>
    <x v="168"/>
    <s v="Boylston Street"/>
  </r>
  <r>
    <x v="10"/>
    <x v="0"/>
    <s v="Alabama"/>
    <x v="47"/>
    <s v="South Shore"/>
  </r>
  <r>
    <x v="10"/>
    <x v="0"/>
    <s v="Alabama"/>
    <x v="48"/>
    <s v="Burlington"/>
  </r>
  <r>
    <x v="10"/>
    <x v="0"/>
    <s v="Alabama"/>
    <x v="49"/>
    <s v="CambridgeSide"/>
  </r>
  <r>
    <x v="10"/>
    <x v="0"/>
    <s v="Alabama"/>
    <x v="50"/>
    <s v="Chestnut Hill"/>
  </r>
  <r>
    <x v="10"/>
    <x v="0"/>
    <s v="Alabama"/>
    <x v="226"/>
    <s v="Legacy Place"/>
  </r>
  <r>
    <x v="10"/>
    <x v="0"/>
    <s v="Alabama"/>
    <x v="51"/>
    <s v="Derby Street"/>
  </r>
  <r>
    <x v="10"/>
    <x v="0"/>
    <s v="Alabama"/>
    <x v="169"/>
    <s v="Holyoke"/>
  </r>
  <r>
    <x v="10"/>
    <x v="0"/>
    <s v="Alabama"/>
    <x v="526"/>
    <s v="Solomon Pond Mall"/>
  </r>
  <r>
    <x v="10"/>
    <x v="0"/>
    <s v="Alabama"/>
    <x v="170"/>
    <s v="Natick Collection"/>
  </r>
  <r>
    <x v="10"/>
    <x v="0"/>
    <s v="Alabama"/>
    <x v="171"/>
    <s v="Northshore"/>
  </r>
  <r>
    <x v="10"/>
    <x v="0"/>
    <s v="Alabama"/>
    <x v="172"/>
    <s v="Briarwood"/>
  </r>
  <r>
    <x v="10"/>
    <x v="0"/>
    <s v="Alabama"/>
    <x v="173"/>
    <s v="Partridge Creek"/>
  </r>
  <r>
    <x v="10"/>
    <x v="0"/>
    <s v="Alabama"/>
    <x v="52"/>
    <s v="Woodland"/>
  </r>
  <r>
    <x v="10"/>
    <x v="0"/>
    <s v="Alabama"/>
    <x v="527"/>
    <s v="Eastwood Towne Center"/>
  </r>
  <r>
    <x v="10"/>
    <x v="0"/>
    <s v="Alabama"/>
    <x v="53"/>
    <s v="Twelve Oaks"/>
  </r>
  <r>
    <x v="10"/>
    <x v="0"/>
    <s v="Alabama"/>
    <x v="174"/>
    <s v="Somerset"/>
  </r>
  <r>
    <x v="10"/>
    <x v="0"/>
    <s v="Alabama"/>
    <x v="54"/>
    <s v="Mall of America"/>
  </r>
  <r>
    <x v="10"/>
    <x v="0"/>
    <s v="Alabama"/>
    <x v="55"/>
    <s v="Southdale"/>
  </r>
  <r>
    <x v="10"/>
    <x v="0"/>
    <s v="Alabama"/>
    <x v="227"/>
    <s v="Uptown"/>
  </r>
  <r>
    <x v="10"/>
    <x v="0"/>
    <s v="Alabama"/>
    <x v="56"/>
    <s v="Ridgedale"/>
  </r>
  <r>
    <x v="10"/>
    <x v="0"/>
    <s v="Alabama"/>
    <x v="175"/>
    <s v="Rosedale Center"/>
  </r>
  <r>
    <x v="10"/>
    <x v="0"/>
    <s v="Alabama"/>
    <x v="228"/>
    <s v="Renaissance at Colony Park"/>
  </r>
  <r>
    <x v="10"/>
    <x v="0"/>
    <s v="Alabama"/>
    <x v="58"/>
    <s v="Country Club Plaza"/>
  </r>
  <r>
    <x v="10"/>
    <x v="0"/>
    <s v="Alabama"/>
    <x v="229"/>
    <s v="Saint Louis Galleria"/>
  </r>
  <r>
    <x v="10"/>
    <x v="0"/>
    <s v="Alabama"/>
    <x v="229"/>
    <s v="West County"/>
  </r>
  <r>
    <x v="10"/>
    <x v="0"/>
    <s v="Alabama"/>
    <x v="177"/>
    <s v="Village Pointe"/>
  </r>
  <r>
    <x v="10"/>
    <x v="0"/>
    <s v="Alabama"/>
    <x v="59"/>
    <s v="Fashion Show"/>
  </r>
  <r>
    <x v="10"/>
    <x v="0"/>
    <s v="Alabama"/>
    <x v="59"/>
    <s v="Summerlin"/>
  </r>
  <r>
    <x v="10"/>
    <x v="0"/>
    <s v="Alabama"/>
    <x v="59"/>
    <s v="The Forum Shops"/>
  </r>
  <r>
    <x v="10"/>
    <x v="0"/>
    <s v="Alabama"/>
    <x v="59"/>
    <s v="Town Square"/>
  </r>
  <r>
    <x v="10"/>
    <x v="0"/>
    <s v="Alabama"/>
    <x v="178"/>
    <s v="Summit Sierra"/>
  </r>
  <r>
    <x v="10"/>
    <x v="0"/>
    <s v="Alabama"/>
    <x v="419"/>
    <s v="The Mall of New Hampshire"/>
  </r>
  <r>
    <x v="10"/>
    <x v="0"/>
    <s v="Alabama"/>
    <x v="230"/>
    <s v="Pheasant Lane"/>
  </r>
  <r>
    <x v="10"/>
    <x v="0"/>
    <s v="Alabama"/>
    <x v="179"/>
    <s v="Rockingham Park"/>
  </r>
  <r>
    <x v="10"/>
    <x v="0"/>
    <s v="Alabama"/>
    <x v="114"/>
    <s v="The Pier"/>
  </r>
  <r>
    <x v="10"/>
    <x v="0"/>
    <s v="Alabama"/>
    <x v="60"/>
    <s v="Bridgewater"/>
  </r>
  <r>
    <x v="10"/>
    <x v="0"/>
    <s v="Alabama"/>
    <x v="180"/>
    <s v="Cherry Hill"/>
  </r>
  <r>
    <x v="10"/>
    <x v="0"/>
    <s v="Alabama"/>
    <x v="61"/>
    <s v="Menlo Park"/>
  </r>
  <r>
    <x v="10"/>
    <x v="0"/>
    <s v="Alabama"/>
    <x v="62"/>
    <s v="Freehold Raceway Mall"/>
  </r>
  <r>
    <x v="10"/>
    <x v="0"/>
    <s v="Alabama"/>
    <x v="500"/>
    <s v="Quaker Bridge"/>
  </r>
  <r>
    <x v="10"/>
    <x v="0"/>
    <s v="Alabama"/>
    <x v="63"/>
    <s v="Sagemore"/>
  </r>
  <r>
    <x v="10"/>
    <x v="0"/>
    <s v="Alabama"/>
    <x v="64"/>
    <s v="Garden State Plaza"/>
  </r>
  <r>
    <x v="10"/>
    <x v="0"/>
    <s v="Alabama"/>
    <x v="65"/>
    <s v="Rockaway"/>
  </r>
  <r>
    <x v="10"/>
    <x v="0"/>
    <s v="Alabama"/>
    <x v="66"/>
    <s v="Short Hills"/>
  </r>
  <r>
    <x v="10"/>
    <x v="0"/>
    <s v="Alabama"/>
    <x v="231"/>
    <s v="Willowbrook"/>
  </r>
  <r>
    <x v="10"/>
    <x v="0"/>
    <s v="Alabama"/>
    <x v="181"/>
    <s v="Tice's Corner"/>
  </r>
  <r>
    <x v="10"/>
    <x v="0"/>
    <s v="Alabama"/>
    <x v="182"/>
    <s v="ABQ Uptown"/>
  </r>
  <r>
    <x v="10"/>
    <x v="0"/>
    <s v="Alabama"/>
    <x v="67"/>
    <s v="Crossgates"/>
  </r>
  <r>
    <x v="10"/>
    <x v="0"/>
    <s v="Alabama"/>
    <x v="68"/>
    <s v="Walden Galleria"/>
  </r>
  <r>
    <x v="10"/>
    <x v="0"/>
    <s v="Alabama"/>
    <x v="546"/>
    <s v="Queens Center"/>
  </r>
  <r>
    <x v="10"/>
    <x v="0"/>
    <s v="Alabama"/>
    <x v="69"/>
    <s v="Roosevelt Field"/>
  </r>
  <r>
    <x v="10"/>
    <x v="0"/>
    <s v="Alabama"/>
    <x v="70"/>
    <s v="Walt Whitman"/>
  </r>
  <r>
    <x v="10"/>
    <x v="0"/>
    <s v="Alabama"/>
    <x v="115"/>
    <s v="Smith Haven"/>
  </r>
  <r>
    <x v="10"/>
    <x v="0"/>
    <s v="Alabama"/>
    <x v="232"/>
    <s v="Manhasset"/>
  </r>
  <r>
    <x v="10"/>
    <x v="0"/>
    <s v="Alabama"/>
    <x v="501"/>
    <s v="Nanuet"/>
  </r>
  <r>
    <x v="10"/>
    <x v="0"/>
    <s v="Alabama"/>
    <x v="394"/>
    <s v="Fifth Avenue"/>
  </r>
  <r>
    <x v="10"/>
    <x v="0"/>
    <s v="Alabama"/>
    <x v="394"/>
    <s v="Grand Central"/>
  </r>
  <r>
    <x v="10"/>
    <x v="0"/>
    <s v="Alabama"/>
    <x v="394"/>
    <s v="SoHo"/>
  </r>
  <r>
    <x v="10"/>
    <x v="0"/>
    <s v="Alabama"/>
    <x v="394"/>
    <s v="Upper East Side"/>
  </r>
  <r>
    <x v="10"/>
    <x v="0"/>
    <s v="Alabama"/>
    <x v="394"/>
    <s v="Upper West Side"/>
  </r>
  <r>
    <x v="10"/>
    <x v="0"/>
    <s v="Alabama"/>
    <x v="394"/>
    <s v="West 14th Street"/>
  </r>
  <r>
    <x v="10"/>
    <x v="0"/>
    <s v="Alabama"/>
    <x v="73"/>
    <s v="Staten Island"/>
  </r>
  <r>
    <x v="10"/>
    <x v="0"/>
    <s v="Alabama"/>
    <x v="72"/>
    <s v="Syracuse"/>
  </r>
  <r>
    <x v="10"/>
    <x v="0"/>
    <s v="Alabama"/>
    <x v="74"/>
    <s v="Eastview"/>
  </r>
  <r>
    <x v="10"/>
    <x v="0"/>
    <s v="Alabama"/>
    <x v="183"/>
    <s v="The Westchester"/>
  </r>
  <r>
    <x v="10"/>
    <x v="0"/>
    <s v="Alabama"/>
    <x v="395"/>
    <s v="Ridge Hill"/>
  </r>
  <r>
    <x v="10"/>
    <x v="0"/>
    <s v="Alabama"/>
    <x v="76"/>
    <s v="Northlake Mall"/>
  </r>
  <r>
    <x v="10"/>
    <x v="0"/>
    <s v="Alabama"/>
    <x v="76"/>
    <s v="SouthPark"/>
  </r>
  <r>
    <x v="10"/>
    <x v="0"/>
    <s v="Alabama"/>
    <x v="77"/>
    <s v="Southpoint"/>
  </r>
  <r>
    <x v="10"/>
    <x v="0"/>
    <s v="Alabama"/>
    <x v="233"/>
    <s v="Friendly Center"/>
  </r>
  <r>
    <x v="10"/>
    <x v="0"/>
    <s v="Alabama"/>
    <x v="184"/>
    <s v="Crabtree Valley Mall"/>
  </r>
  <r>
    <x v="10"/>
    <x v="0"/>
    <s v="Alabama"/>
    <x v="310"/>
    <s v="Summit Mall"/>
  </r>
  <r>
    <x v="10"/>
    <x v="0"/>
    <s v="Alabama"/>
    <x v="528"/>
    <s v="The Greene"/>
  </r>
  <r>
    <x v="10"/>
    <x v="0"/>
    <s v="Alabama"/>
    <x v="78"/>
    <s v="Kenwood Towne Centre"/>
  </r>
  <r>
    <x v="10"/>
    <x v="0"/>
    <s v="Alabama"/>
    <x v="79"/>
    <s v="Easton Town Center"/>
  </r>
  <r>
    <x v="10"/>
    <x v="0"/>
    <s v="Alabama"/>
    <x v="79"/>
    <s v="Polaris Fashion Place"/>
  </r>
  <r>
    <x v="10"/>
    <x v="0"/>
    <s v="Alabama"/>
    <x v="529"/>
    <s v="Franklin Park Mall"/>
  </r>
  <r>
    <x v="10"/>
    <x v="0"/>
    <s v="Alabama"/>
    <x v="234"/>
    <s v="Crocker Park"/>
  </r>
  <r>
    <x v="10"/>
    <x v="0"/>
    <s v="Alabama"/>
    <x v="502"/>
    <s v="Eton"/>
  </r>
  <r>
    <x v="10"/>
    <x v="0"/>
    <s v="Alabama"/>
    <x v="186"/>
    <s v="Penn Square"/>
  </r>
  <r>
    <x v="10"/>
    <x v="0"/>
    <s v="Alabama"/>
    <x v="187"/>
    <s v="Woodland Hills"/>
  </r>
  <r>
    <x v="10"/>
    <x v="0"/>
    <s v="Alabama"/>
    <x v="80"/>
    <s v="Pioneer Place"/>
  </r>
  <r>
    <x v="10"/>
    <x v="0"/>
    <s v="Alabama"/>
    <x v="81"/>
    <s v="Bridgeport Village"/>
  </r>
  <r>
    <x v="10"/>
    <x v="0"/>
    <s v="Alabama"/>
    <x v="81"/>
    <s v="Washington Square"/>
  </r>
  <r>
    <x v="10"/>
    <x v="0"/>
    <s v="Alabama"/>
    <x v="82"/>
    <s v="Suburban Square"/>
  </r>
  <r>
    <x v="10"/>
    <x v="0"/>
    <s v="Alabama"/>
    <x v="83"/>
    <s v="King of Prussia"/>
  </r>
  <r>
    <x v="10"/>
    <x v="0"/>
    <s v="Alabama"/>
    <x v="235"/>
    <s v="Park City"/>
  </r>
  <r>
    <x v="10"/>
    <x v="0"/>
    <s v="Alabama"/>
    <x v="311"/>
    <s v="Walnut Street"/>
  </r>
  <r>
    <x v="10"/>
    <x v="0"/>
    <s v="Alabama"/>
    <x v="84"/>
    <s v="Ross Park"/>
  </r>
  <r>
    <x v="10"/>
    <x v="0"/>
    <s v="Alabama"/>
    <x v="84"/>
    <s v="Shadyside"/>
  </r>
  <r>
    <x v="10"/>
    <x v="0"/>
    <s v="Alabama"/>
    <x v="84"/>
    <s v="South Hills Village"/>
  </r>
  <r>
    <x v="10"/>
    <x v="0"/>
    <s v="Alabama"/>
    <x v="188"/>
    <s v="Lehigh Valley"/>
  </r>
  <r>
    <x v="10"/>
    <x v="0"/>
    <s v="Alabama"/>
    <x v="396"/>
    <s v="Willow Grove Park"/>
  </r>
  <r>
    <x v="10"/>
    <x v="0"/>
    <s v="Alabama"/>
    <x v="189"/>
    <s v="Providence Place"/>
  </r>
  <r>
    <x v="10"/>
    <x v="0"/>
    <s v="Alabama"/>
    <x v="190"/>
    <s v="King Street"/>
  </r>
  <r>
    <x v="10"/>
    <x v="0"/>
    <s v="Alabama"/>
    <x v="312"/>
    <s v="Haywood Mall"/>
  </r>
  <r>
    <x v="10"/>
    <x v="0"/>
    <s v="Alabama"/>
    <x v="397"/>
    <s v="CoolSprings Galleria"/>
  </r>
  <r>
    <x v="10"/>
    <x v="0"/>
    <s v="Alabama"/>
    <x v="85"/>
    <s v="Saddle Creek"/>
  </r>
  <r>
    <x v="10"/>
    <x v="0"/>
    <s v="Alabama"/>
    <x v="86"/>
    <s v="West Town Mall"/>
  </r>
  <r>
    <x v="10"/>
    <x v="0"/>
    <s v="Alabama"/>
    <x v="191"/>
    <s v="Green Hills"/>
  </r>
  <r>
    <x v="10"/>
    <x v="0"/>
    <s v="Alabama"/>
    <x v="87"/>
    <s v="Barton Creek"/>
  </r>
  <r>
    <x v="10"/>
    <x v="0"/>
    <s v="Alabama"/>
    <x v="87"/>
    <s v="The Domain"/>
  </r>
  <r>
    <x v="10"/>
    <x v="0"/>
    <s v="Alabama"/>
    <x v="88"/>
    <s v="Knox Street"/>
  </r>
  <r>
    <x v="10"/>
    <x v="0"/>
    <s v="Alabama"/>
    <x v="88"/>
    <s v="NorthPark Center"/>
  </r>
  <r>
    <x v="10"/>
    <x v="0"/>
    <s v="Alabama"/>
    <x v="398"/>
    <s v="Cielo Vista Mall"/>
  </r>
  <r>
    <x v="10"/>
    <x v="0"/>
    <s v="Alabama"/>
    <x v="236"/>
    <s v="University Park Village"/>
  </r>
  <r>
    <x v="10"/>
    <x v="0"/>
    <s v="Alabama"/>
    <x v="116"/>
    <s v="Baybrook"/>
  </r>
  <r>
    <x v="10"/>
    <x v="0"/>
    <s v="Alabama"/>
    <x v="237"/>
    <s v="Stonebriar"/>
  </r>
  <r>
    <x v="10"/>
    <x v="0"/>
    <s v="Alabama"/>
    <x v="90"/>
    <s v="Highland Village"/>
  </r>
  <r>
    <x v="10"/>
    <x v="0"/>
    <s v="Alabama"/>
    <x v="90"/>
    <s v="Houston Galleria"/>
  </r>
  <r>
    <x v="10"/>
    <x v="0"/>
    <s v="Alabama"/>
    <x v="90"/>
    <s v="Memorial City"/>
  </r>
  <r>
    <x v="10"/>
    <x v="0"/>
    <s v="Alabama"/>
    <x v="90"/>
    <s v="Willowbrook Mall"/>
  </r>
  <r>
    <x v="10"/>
    <x v="0"/>
    <s v="Alabama"/>
    <x v="91"/>
    <s v="Willow Bend"/>
  </r>
  <r>
    <x v="10"/>
    <x v="0"/>
    <s v="Alabama"/>
    <x v="92"/>
    <s v="La Cantera"/>
  </r>
  <r>
    <x v="10"/>
    <x v="0"/>
    <s v="Alabama"/>
    <x v="92"/>
    <s v="North Star"/>
  </r>
  <r>
    <x v="10"/>
    <x v="0"/>
    <s v="Alabama"/>
    <x v="93"/>
    <s v="Southlake Town Square"/>
  </r>
  <r>
    <x v="10"/>
    <x v="0"/>
    <s v="Alabama"/>
    <x v="117"/>
    <s v="First Colony Mall"/>
  </r>
  <r>
    <x v="10"/>
    <x v="0"/>
    <s v="Alabama"/>
    <x v="192"/>
    <s v="The Woodlands"/>
  </r>
  <r>
    <x v="10"/>
    <x v="0"/>
    <s v="Alabama"/>
    <x v="31"/>
    <s v="Station Park"/>
  </r>
  <r>
    <x v="10"/>
    <x v="0"/>
    <s v="Alabama"/>
    <x v="399"/>
    <s v="Fashion Place"/>
  </r>
  <r>
    <x v="10"/>
    <x v="0"/>
    <s v="Alabama"/>
    <x v="193"/>
    <s v="City Creek Center"/>
  </r>
  <r>
    <x v="10"/>
    <x v="0"/>
    <s v="Alabama"/>
    <x v="94"/>
    <s v="Clarendon"/>
  </r>
  <r>
    <x v="10"/>
    <x v="0"/>
    <s v="Alabama"/>
    <x v="94"/>
    <s v="Pentagon City"/>
  </r>
  <r>
    <x v="10"/>
    <x v="0"/>
    <s v="Alabama"/>
    <x v="194"/>
    <s v="Fair Oaks"/>
  </r>
  <r>
    <x v="10"/>
    <x v="0"/>
    <s v="Alabama"/>
    <x v="95"/>
    <s v="Tysons Corner"/>
  </r>
  <r>
    <x v="10"/>
    <x v="0"/>
    <s v="Alabama"/>
    <x v="118"/>
    <s v="MacArthur Center"/>
  </r>
  <r>
    <x v="10"/>
    <x v="0"/>
    <s v="Alabama"/>
    <x v="238"/>
    <s v="Reston"/>
  </r>
  <r>
    <x v="10"/>
    <x v="0"/>
    <s v="Alabama"/>
    <x v="195"/>
    <s v="Short Pump Town Center"/>
  </r>
  <r>
    <x v="10"/>
    <x v="0"/>
    <s v="Alabama"/>
    <x v="530"/>
    <s v="Lynnhaven Mall"/>
  </r>
  <r>
    <x v="10"/>
    <x v="0"/>
    <s v="Alabama"/>
    <x v="503"/>
    <s v="Potomac Town Center"/>
  </r>
  <r>
    <x v="10"/>
    <x v="0"/>
    <s v="Alabama"/>
    <x v="239"/>
    <s v="Bellevue Square"/>
  </r>
  <r>
    <x v="10"/>
    <x v="0"/>
    <s v="Alabama"/>
    <x v="97"/>
    <s v="Alderwood Mall"/>
  </r>
  <r>
    <x v="10"/>
    <x v="0"/>
    <s v="Alabama"/>
    <x v="98"/>
    <s v="University Village"/>
  </r>
  <r>
    <x v="10"/>
    <x v="0"/>
    <s v="Alabama"/>
    <x v="313"/>
    <s v="River Park Square"/>
  </r>
  <r>
    <x v="10"/>
    <x v="0"/>
    <s v="Alabama"/>
    <x v="240"/>
    <s v="Tacoma Mall"/>
  </r>
  <r>
    <x v="10"/>
    <x v="0"/>
    <s v="Alabama"/>
    <x v="196"/>
    <s v="Southcenter"/>
  </r>
  <r>
    <x v="10"/>
    <x v="0"/>
    <s v="Alabama"/>
    <x v="7"/>
    <s v="Bayshore"/>
  </r>
  <r>
    <x v="10"/>
    <x v="0"/>
    <s v="Alabama"/>
    <x v="197"/>
    <s v="West Towne"/>
  </r>
  <r>
    <x v="10"/>
    <x v="0"/>
    <s v="Alabama"/>
    <x v="198"/>
    <s v="Mayfair"/>
  </r>
  <r>
    <x v="10"/>
    <x v="6"/>
    <s v="n/a"/>
    <x v="99"/>
    <s v="Canberra"/>
  </r>
  <r>
    <x v="10"/>
    <x v="6"/>
    <s v="n/a"/>
    <x v="99"/>
    <s v="Bondi"/>
  </r>
  <r>
    <x v="10"/>
    <x v="6"/>
    <s v="n/a"/>
    <x v="99"/>
    <s v="Broadway"/>
  </r>
  <r>
    <x v="10"/>
    <x v="6"/>
    <s v="n/a"/>
    <x v="99"/>
    <s v="Castle Towers"/>
  </r>
  <r>
    <x v="10"/>
    <x v="6"/>
    <s v="n/a"/>
    <x v="99"/>
    <s v="Charlestown"/>
  </r>
  <r>
    <x v="10"/>
    <x v="6"/>
    <s v="n/a"/>
    <x v="99"/>
    <s v="Chatswood Chase"/>
  </r>
  <r>
    <x v="10"/>
    <x v="6"/>
    <s v="n/a"/>
    <x v="99"/>
    <s v="Hornsby"/>
  </r>
  <r>
    <x v="10"/>
    <x v="6"/>
    <s v="n/a"/>
    <x v="99"/>
    <s v="Miranda"/>
  </r>
  <r>
    <x v="10"/>
    <x v="6"/>
    <s v="n/a"/>
    <x v="99"/>
    <s v="Penrith"/>
  </r>
  <r>
    <x v="10"/>
    <x v="6"/>
    <s v="n/a"/>
    <x v="99"/>
    <s v="Sydney"/>
  </r>
  <r>
    <x v="10"/>
    <x v="6"/>
    <s v="n/a"/>
    <x v="99"/>
    <s v="Brisbane"/>
  </r>
  <r>
    <x v="10"/>
    <x v="6"/>
    <s v="n/a"/>
    <x v="99"/>
    <s v="Carindale"/>
  </r>
  <r>
    <x v="10"/>
    <x v="6"/>
    <s v="n/a"/>
    <x v="99"/>
    <s v="Chermside"/>
  </r>
  <r>
    <x v="10"/>
    <x v="6"/>
    <s v="n/a"/>
    <x v="99"/>
    <s v="Robina"/>
  </r>
  <r>
    <x v="10"/>
    <x v="6"/>
    <s v="n/a"/>
    <x v="99"/>
    <s v="Rundle Place"/>
  </r>
  <r>
    <x v="10"/>
    <x v="6"/>
    <s v="n/a"/>
    <x v="99"/>
    <s v="Chadstone"/>
  </r>
  <r>
    <x v="10"/>
    <x v="6"/>
    <s v="n/a"/>
    <x v="99"/>
    <s v="Southland"/>
  </r>
  <r>
    <x v="10"/>
    <x v="6"/>
    <s v="n/a"/>
    <x v="99"/>
    <s v="Doncaster"/>
  </r>
  <r>
    <x v="10"/>
    <x v="6"/>
    <s v="n/a"/>
    <x v="99"/>
    <s v="Fountain Gate"/>
  </r>
  <r>
    <x v="10"/>
    <x v="6"/>
    <s v="n/a"/>
    <x v="99"/>
    <s v="Highpoint"/>
  </r>
  <r>
    <x v="10"/>
    <x v="6"/>
    <s v="n/a"/>
    <x v="99"/>
    <s v="Garden City Perth"/>
  </r>
  <r>
    <x v="10"/>
    <x v="6"/>
    <s v="n/a"/>
    <x v="99"/>
    <s v="Perth City"/>
  </r>
  <r>
    <x v="10"/>
    <x v="1"/>
    <s v="n/a"/>
    <x v="400"/>
    <s v="Union Square"/>
  </r>
  <r>
    <x v="10"/>
    <x v="1"/>
    <s v="n/a"/>
    <x v="402"/>
    <s v="Festival Place"/>
  </r>
  <r>
    <x v="10"/>
    <x v="1"/>
    <s v="n/a"/>
    <x v="403"/>
    <s v="SouthGate"/>
  </r>
  <r>
    <x v="10"/>
    <x v="1"/>
    <s v="n/a"/>
    <x v="404"/>
    <s v="Victoria Square"/>
  </r>
  <r>
    <x v="10"/>
    <x v="1"/>
    <s v="n/a"/>
    <x v="145"/>
    <s v="Bullring"/>
  </r>
  <r>
    <x v="10"/>
    <x v="1"/>
    <s v="n/a"/>
    <x v="405"/>
    <s v="Churchill Square"/>
  </r>
  <r>
    <x v="10"/>
    <x v="1"/>
    <s v="n/a"/>
    <x v="406"/>
    <s v="Cabot Circus"/>
  </r>
  <r>
    <x v="10"/>
    <x v="1"/>
    <s v="n/a"/>
    <x v="406"/>
    <s v="Cribbs Causeway"/>
  </r>
  <r>
    <x v="10"/>
    <x v="1"/>
    <s v="n/a"/>
    <x v="407"/>
    <s v="Bromley"/>
  </r>
  <r>
    <x v="10"/>
    <x v="1"/>
    <s v="n/a"/>
    <x v="49"/>
    <s v="Grand Arcade"/>
  </r>
  <r>
    <x v="10"/>
    <x v="1"/>
    <s v="n/a"/>
    <x v="408"/>
    <s v="St David's 2"/>
  </r>
  <r>
    <x v="10"/>
    <x v="1"/>
    <s v="n/a"/>
    <x v="531"/>
    <s v="Princes Street"/>
  </r>
  <r>
    <x v="10"/>
    <x v="1"/>
    <s v="n/a"/>
    <x v="409"/>
    <s v="Princesshay"/>
  </r>
  <r>
    <x v="10"/>
    <x v="1"/>
    <s v="n/a"/>
    <x v="410"/>
    <s v="Metrocentre"/>
  </r>
  <r>
    <x v="10"/>
    <x v="1"/>
    <s v="n/a"/>
    <x v="411"/>
    <s v="Braehead"/>
  </r>
  <r>
    <x v="10"/>
    <x v="1"/>
    <s v="n/a"/>
    <x v="411"/>
    <s v="Buchanan Street"/>
  </r>
  <r>
    <x v="10"/>
    <x v="1"/>
    <s v="n/a"/>
    <x v="412"/>
    <s v="Lakeside"/>
  </r>
  <r>
    <x v="10"/>
    <x v="1"/>
    <s v="n/a"/>
    <x v="413"/>
    <s v="Bluewater"/>
  </r>
  <r>
    <x v="10"/>
    <x v="1"/>
    <s v="n/a"/>
    <x v="414"/>
    <s v="Bentall Centre"/>
  </r>
  <r>
    <x v="10"/>
    <x v="1"/>
    <s v="n/a"/>
    <x v="415"/>
    <s v="Trinity Leeds"/>
  </r>
  <r>
    <x v="10"/>
    <x v="1"/>
    <s v="n/a"/>
    <x v="416"/>
    <s v="Highcross"/>
  </r>
  <r>
    <x v="10"/>
    <x v="1"/>
    <s v="n/a"/>
    <x v="417"/>
    <s v="Liverpool ONE"/>
  </r>
  <r>
    <x v="10"/>
    <x v="1"/>
    <s v="n/a"/>
    <x v="418"/>
    <s v="Apple Watch at Selfridges"/>
  </r>
  <r>
    <x v="10"/>
    <x v="1"/>
    <s v="n/a"/>
    <x v="418"/>
    <s v="Brent Cross"/>
  </r>
  <r>
    <x v="10"/>
    <x v="1"/>
    <s v="n/a"/>
    <x v="418"/>
    <s v="Covent Garden"/>
  </r>
  <r>
    <x v="10"/>
    <x v="1"/>
    <s v="n/a"/>
    <x v="418"/>
    <s v="Regent Street"/>
  </r>
  <r>
    <x v="10"/>
    <x v="1"/>
    <s v="n/a"/>
    <x v="418"/>
    <s v="Stratford City"/>
  </r>
  <r>
    <x v="10"/>
    <x v="1"/>
    <s v="n/a"/>
    <x v="418"/>
    <s v="White City"/>
  </r>
  <r>
    <x v="10"/>
    <x v="1"/>
    <s v="n/a"/>
    <x v="419"/>
    <s v="Manchester Arndale"/>
  </r>
  <r>
    <x v="10"/>
    <x v="1"/>
    <s v="n/a"/>
    <x v="419"/>
    <s v="Trafford Centre"/>
  </r>
  <r>
    <x v="10"/>
    <x v="1"/>
    <s v="n/a"/>
    <x v="420"/>
    <s v="Milton Keynes"/>
  </r>
  <r>
    <x v="10"/>
    <x v="1"/>
    <s v="n/a"/>
    <x v="421"/>
    <s v="Eldon Square"/>
  </r>
  <r>
    <x v="10"/>
    <x v="1"/>
    <s v="n/a"/>
    <x v="422"/>
    <s v="Chapelfield"/>
  </r>
  <r>
    <x v="10"/>
    <x v="1"/>
    <s v="n/a"/>
    <x v="423"/>
    <s v="Drake Circus"/>
  </r>
  <r>
    <x v="10"/>
    <x v="1"/>
    <s v="n/a"/>
    <x v="424"/>
    <s v="The Oracle"/>
  </r>
  <r>
    <x v="10"/>
    <x v="1"/>
    <s v="n/a"/>
    <x v="425"/>
    <s v="Meadowhall"/>
  </r>
  <r>
    <x v="10"/>
    <x v="1"/>
    <s v="n/a"/>
    <x v="426"/>
    <s v="Touchwood Centre"/>
  </r>
  <r>
    <x v="10"/>
    <x v="1"/>
    <s v="n/a"/>
    <x v="427"/>
    <s v="WestQuay"/>
  </r>
  <r>
    <x v="10"/>
    <x v="1"/>
    <s v="n/a"/>
    <x v="428"/>
    <s v="Watford"/>
  </r>
  <r>
    <x v="10"/>
    <x v="5"/>
    <s v="n/a"/>
    <x v="547"/>
    <s v="Ginza"/>
  </r>
  <r>
    <x v="10"/>
    <x v="5"/>
    <s v="n/a"/>
    <x v="548"/>
    <s v="Fukuoka Tenjin"/>
  </r>
  <r>
    <x v="10"/>
    <x v="5"/>
    <s v="n/a"/>
    <x v="549"/>
    <s v="Sendai Ichibancho"/>
  </r>
  <r>
    <x v="10"/>
    <x v="5"/>
    <s v="n/a"/>
    <x v="550"/>
    <s v="Nagoya Sakae"/>
  </r>
  <r>
    <x v="10"/>
    <x v="5"/>
    <s v="n/a"/>
    <x v="551"/>
    <s v="Shinsaibashi"/>
  </r>
  <r>
    <x v="10"/>
    <x v="5"/>
    <s v="n/a"/>
    <x v="552"/>
    <s v="Shibuya"/>
  </r>
  <r>
    <x v="10"/>
    <x v="5"/>
    <s v="n/a"/>
    <x v="552"/>
    <s v="Omotesando"/>
  </r>
  <r>
    <x v="10"/>
    <x v="3"/>
    <s v="n/a"/>
    <x v="432"/>
    <s v="DIX30"/>
  </r>
  <r>
    <x v="10"/>
    <x v="3"/>
    <s v="n/a"/>
    <x v="48"/>
    <s v="Mapleview Centre"/>
  </r>
  <r>
    <x v="10"/>
    <x v="3"/>
    <s v="n/a"/>
    <x v="433"/>
    <s v="Metrotown"/>
  </r>
  <r>
    <x v="10"/>
    <x v="3"/>
    <s v="n/a"/>
    <x v="434"/>
    <s v="Chinook Centre"/>
  </r>
  <r>
    <x v="10"/>
    <x v="3"/>
    <s v="n/a"/>
    <x v="434"/>
    <s v="Market Mall"/>
  </r>
  <r>
    <x v="10"/>
    <x v="3"/>
    <s v="n/a"/>
    <x v="435"/>
    <s v="Coquitlam Centre"/>
  </r>
  <r>
    <x v="10"/>
    <x v="3"/>
    <s v="n/a"/>
    <x v="436"/>
    <s v="Southgate Centre"/>
  </r>
  <r>
    <x v="10"/>
    <x v="3"/>
    <s v="n/a"/>
    <x v="436"/>
    <s v="West Edmonton"/>
  </r>
  <r>
    <x v="10"/>
    <x v="3"/>
    <s v="n/a"/>
    <x v="437"/>
    <s v="Halifax Shopping Centre"/>
  </r>
  <r>
    <x v="10"/>
    <x v="3"/>
    <s v="n/a"/>
    <x v="438"/>
    <s v="Carrefour Laval"/>
  </r>
  <r>
    <x v="10"/>
    <x v="3"/>
    <s v="n/a"/>
    <x v="418"/>
    <s v="Masonville"/>
  </r>
  <r>
    <x v="10"/>
    <x v="3"/>
    <s v="n/a"/>
    <x v="506"/>
    <s v="Markville Shopping Centre"/>
  </r>
  <r>
    <x v="10"/>
    <x v="3"/>
    <s v="n/a"/>
    <x v="439"/>
    <s v="Square One"/>
  </r>
  <r>
    <x v="10"/>
    <x v="3"/>
    <s v="n/a"/>
    <x v="440"/>
    <s v="Sainte-Catherine"/>
  </r>
  <r>
    <x v="10"/>
    <x v="3"/>
    <s v="n/a"/>
    <x v="441"/>
    <s v="Upper Canada Mall"/>
  </r>
  <r>
    <x v="10"/>
    <x v="3"/>
    <s v="n/a"/>
    <x v="442"/>
    <s v="Bayshore Shopping Centre"/>
  </r>
  <r>
    <x v="10"/>
    <x v="3"/>
    <s v="n/a"/>
    <x v="442"/>
    <s v="Rideau"/>
  </r>
  <r>
    <x v="10"/>
    <x v="3"/>
    <s v="n/a"/>
    <x v="443"/>
    <s v="Fairview Pointe-Claire"/>
  </r>
  <r>
    <x v="10"/>
    <x v="3"/>
    <s v="n/a"/>
    <x v="444"/>
    <s v="Place Ste-Foy"/>
  </r>
  <r>
    <x v="10"/>
    <x v="3"/>
    <s v="n/a"/>
    <x v="195"/>
    <s v="Richmond Centre"/>
  </r>
  <r>
    <x v="10"/>
    <x v="3"/>
    <s v="n/a"/>
    <x v="507"/>
    <s v="Guildford Town Centre"/>
  </r>
  <r>
    <x v="10"/>
    <x v="3"/>
    <s v="n/a"/>
    <x v="445"/>
    <s v="Eaton Centre"/>
  </r>
  <r>
    <x v="10"/>
    <x v="3"/>
    <s v="n/a"/>
    <x v="445"/>
    <s v="Fairview"/>
  </r>
  <r>
    <x v="10"/>
    <x v="3"/>
    <s v="n/a"/>
    <x v="445"/>
    <s v="Sherway Gardens"/>
  </r>
  <r>
    <x v="10"/>
    <x v="3"/>
    <s v="n/a"/>
    <x v="445"/>
    <s v="Yorkdale"/>
  </r>
  <r>
    <x v="10"/>
    <x v="3"/>
    <s v="n/a"/>
    <x v="446"/>
    <s v="Oakridge Centre"/>
  </r>
  <r>
    <x v="10"/>
    <x v="3"/>
    <s v="n/a"/>
    <x v="446"/>
    <s v="Pacific Centre"/>
  </r>
  <r>
    <x v="10"/>
    <x v="3"/>
    <s v="n/a"/>
    <x v="447"/>
    <s v="Conestoga"/>
  </r>
  <r>
    <x v="10"/>
    <x v="3"/>
    <s v="n/a"/>
    <x v="448"/>
    <s v="Polo Park"/>
  </r>
  <r>
    <x v="10"/>
    <x v="4"/>
    <s v="n/a"/>
    <x v="449"/>
    <s v="Via Rizzoli"/>
  </r>
  <r>
    <x v="10"/>
    <x v="4"/>
    <s v="n/a"/>
    <x v="553"/>
    <s v="Porta di Roma"/>
  </r>
  <r>
    <x v="10"/>
    <x v="4"/>
    <s v="n/a"/>
    <x v="450"/>
    <s v="I Gigli"/>
  </r>
  <r>
    <x v="10"/>
    <x v="4"/>
    <s v="n/a"/>
    <x v="451"/>
    <s v="Carosello"/>
  </r>
  <r>
    <x v="10"/>
    <x v="4"/>
    <s v="n/a"/>
    <x v="554"/>
    <s v="Euroma2"/>
  </r>
  <r>
    <x v="10"/>
    <x v="4"/>
    <s v="n/a"/>
    <x v="555"/>
    <s v="Firenze"/>
  </r>
  <r>
    <x v="10"/>
    <x v="4"/>
    <s v="n/a"/>
    <x v="452"/>
    <s v="Le Gru"/>
  </r>
  <r>
    <x v="10"/>
    <x v="4"/>
    <s v="n/a"/>
    <x v="453"/>
    <s v="il Leone"/>
  </r>
  <r>
    <x v="10"/>
    <x v="4"/>
    <s v="n/a"/>
    <x v="454"/>
    <s v="RomaEst"/>
  </r>
  <r>
    <x v="10"/>
    <x v="4"/>
    <s v="n/a"/>
    <x v="455"/>
    <s v="Campania"/>
  </r>
  <r>
    <x v="10"/>
    <x v="4"/>
    <s v="n/a"/>
    <x v="532"/>
    <s v="Nave de Vero"/>
  </r>
  <r>
    <x v="10"/>
    <x v="4"/>
    <s v="n/a"/>
    <x v="456"/>
    <s v="Centro Sicilia"/>
  </r>
  <r>
    <x v="10"/>
    <x v="4"/>
    <s v="n/a"/>
    <x v="457"/>
    <s v="Oriocenter"/>
  </r>
  <r>
    <x v="10"/>
    <x v="4"/>
    <s v="n/a"/>
    <x v="511"/>
    <s v="Le Befane"/>
  </r>
  <r>
    <x v="10"/>
    <x v="4"/>
    <s v="n/a"/>
    <x v="459"/>
    <s v="Fiordaliso"/>
  </r>
  <r>
    <x v="10"/>
    <x v="4"/>
    <s v="n/a"/>
    <x v="512"/>
    <s v="Via Roma"/>
  </r>
  <r>
    <x v="10"/>
    <x v="7"/>
    <s v="n/a"/>
    <x v="461"/>
    <s v="Shanghai iapm"/>
  </r>
  <r>
    <x v="10"/>
    <x v="7"/>
    <s v="n/a"/>
    <x v="461"/>
    <s v="Wujiaochang"/>
  </r>
  <r>
    <x v="10"/>
    <x v="7"/>
    <s v="n/a"/>
    <x v="461"/>
    <s v="Nanjing East"/>
  </r>
  <r>
    <x v="10"/>
    <x v="7"/>
    <s v="n/a"/>
    <x v="461"/>
    <s v="Pudong"/>
  </r>
  <r>
    <x v="10"/>
    <x v="7"/>
    <s v="n/a"/>
    <x v="461"/>
    <s v="Global Harbor"/>
  </r>
  <r>
    <x v="10"/>
    <x v="7"/>
    <s v="n/a"/>
    <x v="461"/>
    <s v="Hong Kong Plaza"/>
  </r>
  <r>
    <x v="10"/>
    <x v="7"/>
    <s v="n/a"/>
    <x v="462"/>
    <s v="Sanlitun"/>
  </r>
  <r>
    <x v="10"/>
    <x v="7"/>
    <s v="n/a"/>
    <x v="462"/>
    <s v="China Central Mall"/>
  </r>
  <r>
    <x v="10"/>
    <x v="7"/>
    <s v="n/a"/>
    <x v="462"/>
    <s v="Chaoyang Joy City"/>
  </r>
  <r>
    <x v="10"/>
    <x v="7"/>
    <s v="n/a"/>
    <x v="462"/>
    <s v="Wangfujing"/>
  </r>
  <r>
    <x v="10"/>
    <x v="7"/>
    <s v="n/a"/>
    <x v="462"/>
    <s v="Xidan Joy City"/>
  </r>
  <r>
    <x v="10"/>
    <x v="7"/>
    <s v="n/a"/>
    <x v="556"/>
    <s v="Nanjing IST"/>
  </r>
  <r>
    <x v="10"/>
    <x v="7"/>
    <s v="n/a"/>
    <x v="556"/>
    <s v="Wonder City"/>
  </r>
  <r>
    <x v="10"/>
    <x v="7"/>
    <s v="n/a"/>
    <x v="557"/>
    <s v="MixC Nanning"/>
  </r>
  <r>
    <x v="10"/>
    <x v="7"/>
    <s v="n/a"/>
    <x v="558"/>
    <s v="Xiamen Lifestyle Center"/>
  </r>
  <r>
    <x v="10"/>
    <x v="7"/>
    <s v="n/a"/>
    <x v="559"/>
    <s v="Olympia 66 Dalian"/>
  </r>
  <r>
    <x v="10"/>
    <x v="7"/>
    <s v="n/a"/>
    <x v="559"/>
    <s v="Parkland"/>
  </r>
  <r>
    <x v="10"/>
    <x v="7"/>
    <s v="n/a"/>
    <x v="533"/>
    <s v="Tianjin Joy City"/>
  </r>
  <r>
    <x v="10"/>
    <x v="7"/>
    <s v="n/a"/>
    <x v="533"/>
    <s v="Riverside 66 Tianjin"/>
  </r>
  <r>
    <x v="10"/>
    <x v="7"/>
    <s v="n/a"/>
    <x v="533"/>
    <s v="Galaxy Mall"/>
  </r>
  <r>
    <x v="10"/>
    <x v="7"/>
    <s v="n/a"/>
    <x v="560"/>
    <s v="Parc Central"/>
  </r>
  <r>
    <x v="10"/>
    <x v="7"/>
    <s v="n/a"/>
    <x v="463"/>
    <s v="MixC Chengdu"/>
  </r>
  <r>
    <x v="10"/>
    <x v="7"/>
    <s v="n/a"/>
    <x v="463"/>
    <s v="Taikoo Li Chengdu"/>
  </r>
  <r>
    <x v="10"/>
    <x v="7"/>
    <s v="n/a"/>
    <x v="534"/>
    <s v="Center 66 Wuxi"/>
  </r>
  <r>
    <x v="10"/>
    <x v="7"/>
    <s v="n/a"/>
    <x v="535"/>
    <s v="MixC Hangzhou"/>
  </r>
  <r>
    <x v="10"/>
    <x v="7"/>
    <s v="n/a"/>
    <x v="535"/>
    <s v="West Lake"/>
  </r>
  <r>
    <x v="10"/>
    <x v="7"/>
    <s v="n/a"/>
    <x v="536"/>
    <s v="Zhongjie Joy City"/>
  </r>
  <r>
    <x v="10"/>
    <x v="7"/>
    <s v="n/a"/>
    <x v="536"/>
    <s v="MixC Shenyang"/>
  </r>
  <r>
    <x v="10"/>
    <x v="7"/>
    <s v="n/a"/>
    <x v="561"/>
    <s v="Parc 66 Jinan"/>
  </r>
  <r>
    <x v="10"/>
    <x v="7"/>
    <s v="n/a"/>
    <x v="464"/>
    <s v="Holiday Plaza Shenzhen"/>
  </r>
  <r>
    <x v="10"/>
    <x v="7"/>
    <s v="n/a"/>
    <x v="562"/>
    <s v="Thaihot Plaza"/>
  </r>
  <r>
    <x v="10"/>
    <x v="7"/>
    <s v="n/a"/>
    <x v="537"/>
    <s v="MixC Zhengzhou"/>
  </r>
  <r>
    <x v="10"/>
    <x v="7"/>
    <s v="n/a"/>
    <x v="538"/>
    <s v="Jiefangbei"/>
  </r>
  <r>
    <x v="10"/>
    <x v="7"/>
    <s v="n/a"/>
    <x v="538"/>
    <s v="MixC Chongqing"/>
  </r>
  <r>
    <x v="10"/>
    <x v="7"/>
    <s v="n/a"/>
    <x v="538"/>
    <s v="Paradise Walk Chongqing"/>
  </r>
  <r>
    <x v="10"/>
    <x v="7"/>
    <s v="n/a"/>
    <x v="563"/>
    <s v="MixC Qingdao"/>
  </r>
  <r>
    <x v="10"/>
    <x v="8"/>
    <s v="n/a"/>
    <x v="539"/>
    <s v="Freie Strasse"/>
  </r>
  <r>
    <x v="10"/>
    <x v="8"/>
    <s v="n/a"/>
    <x v="564"/>
    <s v="Rue de Rive"/>
  </r>
  <r>
    <x v="10"/>
    <x v="8"/>
    <s v="n/a"/>
    <x v="513"/>
    <s v="Glattzentrum"/>
  </r>
  <r>
    <x v="10"/>
    <x v="8"/>
    <s v="n/a"/>
    <x v="565"/>
    <s v="Bahnhofstrasse"/>
  </r>
  <r>
    <x v="10"/>
    <x v="9"/>
    <s v="n/a"/>
    <x v="468"/>
    <s v="City-Galerie"/>
  </r>
  <r>
    <x v="10"/>
    <x v="9"/>
    <s v="n/a"/>
    <x v="469"/>
    <s v="KurfÃ¼rstendamm"/>
  </r>
  <r>
    <x v="10"/>
    <x v="9"/>
    <s v="n/a"/>
    <x v="470"/>
    <s v="Altmarkt-Galerie"/>
  </r>
  <r>
    <x v="10"/>
    <x v="9"/>
    <s v="n/a"/>
    <x v="514"/>
    <s v="DÃ¼sseldorf"/>
  </r>
  <r>
    <x v="10"/>
    <x v="9"/>
    <s v="n/a"/>
    <x v="471"/>
    <s v="GroÃŸe Bockenheimer StraÃŸe"/>
  </r>
  <r>
    <x v="10"/>
    <x v="9"/>
    <s v="n/a"/>
    <x v="472"/>
    <s v="Alstertal"/>
  </r>
  <r>
    <x v="10"/>
    <x v="9"/>
    <s v="n/a"/>
    <x v="472"/>
    <s v="Jungfernstieg"/>
  </r>
  <r>
    <x v="10"/>
    <x v="9"/>
    <s v="n/a"/>
    <x v="540"/>
    <s v="Hannover"/>
  </r>
  <r>
    <x v="10"/>
    <x v="9"/>
    <s v="n/a"/>
    <x v="566"/>
    <s v="Rhein Center"/>
  </r>
  <r>
    <x v="10"/>
    <x v="9"/>
    <s v="n/a"/>
    <x v="567"/>
    <s v="OEZ"/>
  </r>
  <r>
    <x v="10"/>
    <x v="9"/>
    <s v="n/a"/>
    <x v="567"/>
    <s v="RosenstraÃŸe"/>
  </r>
  <r>
    <x v="10"/>
    <x v="9"/>
    <s v="n/a"/>
    <x v="475"/>
    <s v="CentrO"/>
  </r>
  <r>
    <x v="10"/>
    <x v="9"/>
    <s v="n/a"/>
    <x v="476"/>
    <s v="Sindelfingen"/>
  </r>
  <r>
    <x v="10"/>
    <x v="9"/>
    <s v="n/a"/>
    <x v="477"/>
    <s v="MTZ"/>
  </r>
  <r>
    <x v="10"/>
    <x v="10"/>
    <s v="n/a"/>
    <x v="541"/>
    <s v="Aix-en-Provence"/>
  </r>
  <r>
    <x v="10"/>
    <x v="10"/>
    <s v="n/a"/>
    <x v="478"/>
    <s v="Sainte-Catherine"/>
  </r>
  <r>
    <x v="10"/>
    <x v="10"/>
    <s v="n/a"/>
    <x v="479"/>
    <s v="La Toison dâ€™Or"/>
  </r>
  <r>
    <x v="10"/>
    <x v="10"/>
    <s v="n/a"/>
    <x v="480"/>
    <s v="Parly 2"/>
  </r>
  <r>
    <x v="10"/>
    <x v="10"/>
    <s v="n/a"/>
    <x v="481"/>
    <s v="CarrÃ© SÃ©nart"/>
  </r>
  <r>
    <x v="10"/>
    <x v="10"/>
    <s v="n/a"/>
    <x v="542"/>
    <s v="Lille"/>
  </r>
  <r>
    <x v="10"/>
    <x v="10"/>
    <s v="n/a"/>
    <x v="482"/>
    <s v="Confluence"/>
  </r>
  <r>
    <x v="10"/>
    <x v="10"/>
    <s v="n/a"/>
    <x v="482"/>
    <s v="Part-Dieu"/>
  </r>
  <r>
    <x v="10"/>
    <x v="10"/>
    <s v="n/a"/>
    <x v="483"/>
    <s v="Val dâ€™Europe"/>
  </r>
  <r>
    <x v="10"/>
    <x v="10"/>
    <s v="n/a"/>
    <x v="568"/>
    <s v="Marseille"/>
  </r>
  <r>
    <x v="10"/>
    <x v="10"/>
    <s v="n/a"/>
    <x v="484"/>
    <s v="Odysseum"/>
  </r>
  <r>
    <x v="10"/>
    <x v="10"/>
    <s v="n/a"/>
    <x v="485"/>
    <s v="CAP 3000"/>
  </r>
  <r>
    <x v="10"/>
    <x v="10"/>
    <s v="n/a"/>
    <x v="486"/>
    <s v="Apple Watch at Galeries Lafayette"/>
  </r>
  <r>
    <x v="10"/>
    <x v="10"/>
    <s v="n/a"/>
    <x v="486"/>
    <s v="Carrousel du Louvre"/>
  </r>
  <r>
    <x v="10"/>
    <x v="10"/>
    <s v="n/a"/>
    <x v="486"/>
    <s v="OpÃ©ra"/>
  </r>
  <r>
    <x v="10"/>
    <x v="10"/>
    <s v="n/a"/>
    <x v="487"/>
    <s v="Les Quatre Temps"/>
  </r>
  <r>
    <x v="10"/>
    <x v="10"/>
    <s v="n/a"/>
    <x v="517"/>
    <s v="Rosny 2"/>
  </r>
  <r>
    <x v="10"/>
    <x v="10"/>
    <s v="n/a"/>
    <x v="488"/>
    <s v="Atlantis"/>
  </r>
  <r>
    <x v="10"/>
    <x v="10"/>
    <s v="n/a"/>
    <x v="489"/>
    <s v="Strasbourg"/>
  </r>
  <r>
    <x v="10"/>
    <x v="10"/>
    <s v="n/a"/>
    <x v="490"/>
    <s v="VÃ©lizy 2"/>
  </r>
  <r>
    <x v="10"/>
    <x v="12"/>
    <s v="n/a"/>
    <x v="99"/>
    <s v="Amsterdam"/>
  </r>
  <r>
    <x v="10"/>
    <x v="12"/>
    <s v="n/a"/>
    <x v="99"/>
    <s v="Den Haag"/>
  </r>
  <r>
    <x v="10"/>
    <x v="12"/>
    <s v="n/a"/>
    <x v="99"/>
    <s v="Haarlem"/>
  </r>
  <r>
    <x v="10"/>
    <x v="11"/>
    <s v="n/a"/>
    <x v="491"/>
    <s v="RÃ­o Shopping"/>
  </r>
  <r>
    <x v="10"/>
    <x v="11"/>
    <s v="n/a"/>
    <x v="492"/>
    <s v="XanadÃº"/>
  </r>
  <r>
    <x v="10"/>
    <x v="11"/>
    <s v="n/a"/>
    <x v="493"/>
    <s v="La Maquinista"/>
  </r>
  <r>
    <x v="10"/>
    <x v="11"/>
    <s v="n/a"/>
    <x v="493"/>
    <s v="Passeig de GrÃ cia"/>
  </r>
  <r>
    <x v="10"/>
    <x v="11"/>
    <s v="n/a"/>
    <x v="494"/>
    <s v="Nueva Condomina"/>
  </r>
  <r>
    <x v="10"/>
    <x v="11"/>
    <s v="n/a"/>
    <x v="495"/>
    <s v="Parquesur"/>
  </r>
  <r>
    <x v="10"/>
    <x v="11"/>
    <s v="n/a"/>
    <x v="543"/>
    <s v="Puerta del Sol"/>
  </r>
  <r>
    <x v="10"/>
    <x v="11"/>
    <s v="n/a"/>
    <x v="496"/>
    <s v="Gran Plaza 2"/>
  </r>
  <r>
    <x v="10"/>
    <x v="11"/>
    <s v="n/a"/>
    <x v="497"/>
    <s v="La CaÃ±ada"/>
  </r>
  <r>
    <x v="10"/>
    <x v="11"/>
    <s v="n/a"/>
    <x v="306"/>
    <s v="Calle ColÃ³n"/>
  </r>
  <r>
    <x v="10"/>
    <x v="11"/>
    <s v="n/a"/>
    <x v="498"/>
    <s v="Puerto Venecia"/>
  </r>
  <r>
    <x v="10"/>
    <x v="13"/>
    <s v="n/a"/>
    <x v="499"/>
    <s v="Canton Road"/>
  </r>
  <r>
    <x v="10"/>
    <x v="13"/>
    <s v="n/a"/>
    <x v="499"/>
    <s v="Causeway Bay"/>
  </r>
  <r>
    <x v="10"/>
    <x v="13"/>
    <s v="n/a"/>
    <x v="499"/>
    <s v="Festival Walk"/>
  </r>
  <r>
    <x v="10"/>
    <x v="13"/>
    <s v="n/a"/>
    <x v="499"/>
    <s v="ifc mall"/>
  </r>
  <r>
    <x v="10"/>
    <x v="14"/>
    <s v="n/a"/>
    <x v="519"/>
    <s v="VÃ¤la Centrum"/>
  </r>
  <r>
    <x v="10"/>
    <x v="14"/>
    <s v="n/a"/>
    <x v="520"/>
    <s v="Emporia"/>
  </r>
  <r>
    <x v="10"/>
    <x v="14"/>
    <s v="n/a"/>
    <x v="521"/>
    <s v="TÃ¤by Centrum"/>
  </r>
  <r>
    <x v="10"/>
    <x v="15"/>
    <s v="n/a"/>
    <x v="522"/>
    <s v="VillageMall"/>
  </r>
  <r>
    <x v="10"/>
    <x v="15"/>
    <s v="n/a"/>
    <x v="544"/>
    <s v="Morumbi"/>
  </r>
  <r>
    <x v="10"/>
    <x v="16"/>
    <s v="n/a"/>
    <x v="569"/>
    <s v="Zorlu Center"/>
  </r>
  <r>
    <x v="10"/>
    <x v="16"/>
    <s v="n/a"/>
    <x v="570"/>
    <s v="Akasya"/>
  </r>
  <r>
    <x v="10"/>
    <x v="17"/>
    <s v="n/a"/>
    <x v="571"/>
    <s v="Brussels"/>
  </r>
  <r>
    <x v="10"/>
    <x v="18"/>
    <s v="n/a"/>
    <x v="572"/>
    <s v="Yas Mall"/>
  </r>
  <r>
    <x v="10"/>
    <x v="18"/>
    <s v="n/a"/>
    <x v="573"/>
    <s v="Mall of the Emirates"/>
  </r>
  <r>
    <x v="11"/>
    <x v="0"/>
    <s v="Alabama"/>
    <x v="145"/>
    <s v="The Summit"/>
  </r>
  <r>
    <x v="11"/>
    <x v="0"/>
    <s v="Alabama"/>
    <x v="146"/>
    <s v="Bridge Street"/>
  </r>
  <r>
    <x v="11"/>
    <x v="0"/>
    <s v="Alabama"/>
    <x v="389"/>
    <s v="Anchorage 5th Avenue Mall"/>
  </r>
  <r>
    <x v="11"/>
    <x v="0"/>
    <s v="Alabama"/>
    <x v="0"/>
    <s v="Chandler Fashion Center"/>
  </r>
  <r>
    <x v="11"/>
    <x v="0"/>
    <s v="Alabama"/>
    <x v="147"/>
    <s v="SanTan Village"/>
  </r>
  <r>
    <x v="11"/>
    <x v="0"/>
    <s v="Alabama"/>
    <x v="7"/>
    <s v="Arrowhead"/>
  </r>
  <r>
    <x v="11"/>
    <x v="0"/>
    <s v="Alabama"/>
    <x v="1"/>
    <s v="Biltmore"/>
  </r>
  <r>
    <x v="11"/>
    <x v="0"/>
    <s v="Alabama"/>
    <x v="209"/>
    <s v="Scottsdale Quarter"/>
  </r>
  <r>
    <x v="11"/>
    <x v="0"/>
    <s v="Alabama"/>
    <x v="148"/>
    <s v="La Encantada"/>
  </r>
  <r>
    <x v="11"/>
    <x v="0"/>
    <s v="Alabama"/>
    <x v="390"/>
    <s v="The Promenade at Chenal"/>
  </r>
  <r>
    <x v="11"/>
    <x v="0"/>
    <s v="Alabama"/>
    <x v="391"/>
    <s v="Valley Plaza"/>
  </r>
  <r>
    <x v="11"/>
    <x v="0"/>
    <s v="Alabama"/>
    <x v="392"/>
    <s v="4th Street"/>
  </r>
  <r>
    <x v="11"/>
    <x v="0"/>
    <s v="Alabama"/>
    <x v="2"/>
    <s v="Brea Mall"/>
  </r>
  <r>
    <x v="11"/>
    <x v="0"/>
    <s v="Alabama"/>
    <x v="3"/>
    <s v="Burlingame"/>
  </r>
  <r>
    <x v="11"/>
    <x v="0"/>
    <s v="Alabama"/>
    <x v="104"/>
    <s v="Topanga"/>
  </r>
  <r>
    <x v="11"/>
    <x v="0"/>
    <s v="Alabama"/>
    <x v="210"/>
    <s v="Carlsbad"/>
  </r>
  <r>
    <x v="11"/>
    <x v="0"/>
    <s v="Alabama"/>
    <x v="211"/>
    <s v="Los Cerritos"/>
  </r>
  <r>
    <x v="11"/>
    <x v="0"/>
    <s v="Alabama"/>
    <x v="105"/>
    <s v="Otay Ranch"/>
  </r>
  <r>
    <x v="11"/>
    <x v="0"/>
    <s v="Alabama"/>
    <x v="4"/>
    <s v="Corte Madera"/>
  </r>
  <r>
    <x v="11"/>
    <x v="0"/>
    <s v="Alabama"/>
    <x v="5"/>
    <s v="South Coast Plaza"/>
  </r>
  <r>
    <x v="11"/>
    <x v="0"/>
    <s v="Alabama"/>
    <x v="545"/>
    <s v="Infinite Loop"/>
  </r>
  <r>
    <x v="11"/>
    <x v="0"/>
    <s v="Alabama"/>
    <x v="6"/>
    <s v="Bay Street"/>
  </r>
  <r>
    <x v="11"/>
    <x v="0"/>
    <s v="Alabama"/>
    <x v="212"/>
    <s v="North County"/>
  </r>
  <r>
    <x v="11"/>
    <x v="0"/>
    <s v="Alabama"/>
    <x v="149"/>
    <s v="Fashion Fair"/>
  </r>
  <r>
    <x v="11"/>
    <x v="0"/>
    <s v="Alabama"/>
    <x v="7"/>
    <s v="Glendale Galleria"/>
  </r>
  <r>
    <x v="11"/>
    <x v="0"/>
    <s v="Alabama"/>
    <x v="7"/>
    <s v="The Americana at Brand"/>
  </r>
  <r>
    <x v="11"/>
    <x v="0"/>
    <s v="Alabama"/>
    <x v="8"/>
    <s v="Irvine Spectrum Center"/>
  </r>
  <r>
    <x v="11"/>
    <x v="0"/>
    <s v="Alabama"/>
    <x v="9"/>
    <s v="Beverly Center"/>
  </r>
  <r>
    <x v="11"/>
    <x v="0"/>
    <s v="Alabama"/>
    <x v="9"/>
    <s v="Century City"/>
  </r>
  <r>
    <x v="11"/>
    <x v="0"/>
    <s v="Alabama"/>
    <x v="9"/>
    <s v="The Grove"/>
  </r>
  <r>
    <x v="11"/>
    <x v="0"/>
    <s v="Alabama"/>
    <x v="150"/>
    <s v="Los Gatos"/>
  </r>
  <r>
    <x v="11"/>
    <x v="0"/>
    <s v="Alabama"/>
    <x v="10"/>
    <s v="Manhattan Village"/>
  </r>
  <r>
    <x v="11"/>
    <x v="0"/>
    <s v="Alabama"/>
    <x v="11"/>
    <s v="Mission Viejo"/>
  </r>
  <r>
    <x v="11"/>
    <x v="0"/>
    <s v="Alabama"/>
    <x v="213"/>
    <s v="Vintage Faire"/>
  </r>
  <r>
    <x v="11"/>
    <x v="0"/>
    <s v="Alabama"/>
    <x v="214"/>
    <s v="Del Monte"/>
  </r>
  <r>
    <x v="11"/>
    <x v="0"/>
    <s v="Alabama"/>
    <x v="12"/>
    <s v="Fashion Island"/>
  </r>
  <r>
    <x v="11"/>
    <x v="0"/>
    <s v="Alabama"/>
    <x v="13"/>
    <s v="Northridge"/>
  </r>
  <r>
    <x v="11"/>
    <x v="0"/>
    <s v="Alabama"/>
    <x v="305"/>
    <s v="El Paseo Village"/>
  </r>
  <r>
    <x v="11"/>
    <x v="0"/>
    <s v="Alabama"/>
    <x v="14"/>
    <s v="Palo Alto"/>
  </r>
  <r>
    <x v="11"/>
    <x v="0"/>
    <s v="Alabama"/>
    <x v="14"/>
    <s v="Stanford"/>
  </r>
  <r>
    <x v="11"/>
    <x v="0"/>
    <s v="Alabama"/>
    <x v="15"/>
    <s v="Pasadena"/>
  </r>
  <r>
    <x v="11"/>
    <x v="0"/>
    <s v="Alabama"/>
    <x v="16"/>
    <s v="Stoneridge Mall"/>
  </r>
  <r>
    <x v="11"/>
    <x v="0"/>
    <s v="Alabama"/>
    <x v="17"/>
    <s v="Victoria Gardens"/>
  </r>
  <r>
    <x v="11"/>
    <x v="0"/>
    <s v="Alabama"/>
    <x v="175"/>
    <s v="Roseville"/>
  </r>
  <r>
    <x v="11"/>
    <x v="0"/>
    <s v="Alabama"/>
    <x v="18"/>
    <s v="Arden Fair"/>
  </r>
  <r>
    <x v="11"/>
    <x v="0"/>
    <s v="Alabama"/>
    <x v="19"/>
    <s v="Fashion Valley"/>
  </r>
  <r>
    <x v="11"/>
    <x v="0"/>
    <s v="Alabama"/>
    <x v="19"/>
    <s v="UTC"/>
  </r>
  <r>
    <x v="11"/>
    <x v="0"/>
    <s v="Alabama"/>
    <x v="20"/>
    <s v="Chestnut Street"/>
  </r>
  <r>
    <x v="11"/>
    <x v="0"/>
    <s v="Alabama"/>
    <x v="20"/>
    <s v="Stonestown"/>
  </r>
  <r>
    <x v="11"/>
    <x v="0"/>
    <s v="Alabama"/>
    <x v="20"/>
    <s v="Union Square"/>
  </r>
  <r>
    <x v="11"/>
    <x v="0"/>
    <s v="Alabama"/>
    <x v="21"/>
    <s v="Oakridge"/>
  </r>
  <r>
    <x v="11"/>
    <x v="0"/>
    <s v="Alabama"/>
    <x v="151"/>
    <s v="Higuera Street"/>
  </r>
  <r>
    <x v="11"/>
    <x v="0"/>
    <s v="Alabama"/>
    <x v="215"/>
    <s v="Hillsdale"/>
  </r>
  <r>
    <x v="11"/>
    <x v="0"/>
    <s v="Alabama"/>
    <x v="216"/>
    <s v="State Street"/>
  </r>
  <r>
    <x v="11"/>
    <x v="0"/>
    <s v="Alabama"/>
    <x v="22"/>
    <s v="Valley Fair"/>
  </r>
  <r>
    <x v="11"/>
    <x v="0"/>
    <s v="Alabama"/>
    <x v="23"/>
    <s v="Third Street Promenade"/>
  </r>
  <r>
    <x v="11"/>
    <x v="0"/>
    <s v="Alabama"/>
    <x v="24"/>
    <s v="Santa Rosa Plaza"/>
  </r>
  <r>
    <x v="11"/>
    <x v="0"/>
    <s v="Alabama"/>
    <x v="25"/>
    <s v="Sherman Oaks"/>
  </r>
  <r>
    <x v="11"/>
    <x v="0"/>
    <s v="Alabama"/>
    <x v="26"/>
    <s v="Simi Valley"/>
  </r>
  <r>
    <x v="11"/>
    <x v="0"/>
    <s v="Alabama"/>
    <x v="217"/>
    <s v="Promenade Temecula"/>
  </r>
  <r>
    <x v="11"/>
    <x v="0"/>
    <s v="Alabama"/>
    <x v="27"/>
    <s v="The Oaks"/>
  </r>
  <r>
    <x v="11"/>
    <x v="0"/>
    <s v="Alabama"/>
    <x v="306"/>
    <s v="Valencia Town Center"/>
  </r>
  <r>
    <x v="11"/>
    <x v="0"/>
    <s v="Alabama"/>
    <x v="152"/>
    <s v="Walnut Creek"/>
  </r>
  <r>
    <x v="11"/>
    <x v="0"/>
    <s v="Alabama"/>
    <x v="106"/>
    <s v="Twenty Ninth Street"/>
  </r>
  <r>
    <x v="11"/>
    <x v="0"/>
    <s v="Alabama"/>
    <x v="28"/>
    <s v="FlatIron Crossing"/>
  </r>
  <r>
    <x v="11"/>
    <x v="0"/>
    <s v="Alabama"/>
    <x v="218"/>
    <s v="The Promenade Shops at Briargate"/>
  </r>
  <r>
    <x v="11"/>
    <x v="0"/>
    <s v="Alabama"/>
    <x v="29"/>
    <s v="Cherry Creek"/>
  </r>
  <r>
    <x v="11"/>
    <x v="0"/>
    <s v="Alabama"/>
    <x v="107"/>
    <s v="Aspen Grove"/>
  </r>
  <r>
    <x v="11"/>
    <x v="0"/>
    <s v="Alabama"/>
    <x v="153"/>
    <s v="Park Meadows"/>
  </r>
  <r>
    <x v="11"/>
    <x v="0"/>
    <s v="Alabama"/>
    <x v="30"/>
    <s v="Danbury Fair Mall"/>
  </r>
  <r>
    <x v="11"/>
    <x v="0"/>
    <s v="Alabama"/>
    <x v="31"/>
    <s v="Westfarms"/>
  </r>
  <r>
    <x v="11"/>
    <x v="0"/>
    <s v="Alabama"/>
    <x v="219"/>
    <s v="Greenwich Avenue"/>
  </r>
  <r>
    <x v="11"/>
    <x v="0"/>
    <s v="Alabama"/>
    <x v="393"/>
    <s v="New Haven"/>
  </r>
  <r>
    <x v="11"/>
    <x v="0"/>
    <s v="Alabama"/>
    <x v="523"/>
    <s v="Evergreen Walk"/>
  </r>
  <r>
    <x v="11"/>
    <x v="0"/>
    <s v="Alabama"/>
    <x v="154"/>
    <s v="Stamford"/>
  </r>
  <r>
    <x v="11"/>
    <x v="0"/>
    <s v="Alabama"/>
    <x v="524"/>
    <s v="Trumbull"/>
  </r>
  <r>
    <x v="11"/>
    <x v="0"/>
    <s v="Alabama"/>
    <x v="155"/>
    <s v="Christiana Mall"/>
  </r>
  <r>
    <x v="11"/>
    <x v="0"/>
    <s v="Alabama"/>
    <x v="220"/>
    <s v="Georgetown"/>
  </r>
  <r>
    <x v="11"/>
    <x v="0"/>
    <s v="Alabama"/>
    <x v="221"/>
    <s v="Altamonte"/>
  </r>
  <r>
    <x v="11"/>
    <x v="0"/>
    <s v="Alabama"/>
    <x v="32"/>
    <s v="Aventura"/>
  </r>
  <r>
    <x v="11"/>
    <x v="0"/>
    <s v="Alabama"/>
    <x v="33"/>
    <s v="Boca Raton"/>
  </r>
  <r>
    <x v="11"/>
    <x v="0"/>
    <s v="Alabama"/>
    <x v="156"/>
    <s v="Brandon"/>
  </r>
  <r>
    <x v="11"/>
    <x v="0"/>
    <s v="Alabama"/>
    <x v="108"/>
    <s v="Coconut Point"/>
  </r>
  <r>
    <x v="11"/>
    <x v="0"/>
    <s v="Alabama"/>
    <x v="109"/>
    <s v="The Galleria"/>
  </r>
  <r>
    <x v="11"/>
    <x v="0"/>
    <s v="Alabama"/>
    <x v="34"/>
    <s v="St. Johns Town Center"/>
  </r>
  <r>
    <x v="11"/>
    <x v="0"/>
    <s v="Alabama"/>
    <x v="110"/>
    <s v="Lincoln Road"/>
  </r>
  <r>
    <x v="11"/>
    <x v="0"/>
    <s v="Alabama"/>
    <x v="35"/>
    <s v="Brickell City Centre"/>
  </r>
  <r>
    <x v="11"/>
    <x v="0"/>
    <s v="Alabama"/>
    <x v="35"/>
    <s v="Dadeland"/>
  </r>
  <r>
    <x v="11"/>
    <x v="0"/>
    <s v="Alabama"/>
    <x v="35"/>
    <s v="The Falls"/>
  </r>
  <r>
    <x v="11"/>
    <x v="0"/>
    <s v="Alabama"/>
    <x v="111"/>
    <s v="Waterside Shops"/>
  </r>
  <r>
    <x v="11"/>
    <x v="0"/>
    <s v="Alabama"/>
    <x v="36"/>
    <s v="Florida Mall"/>
  </r>
  <r>
    <x v="11"/>
    <x v="0"/>
    <s v="Alabama"/>
    <x v="36"/>
    <s v="Millenia"/>
  </r>
  <r>
    <x v="11"/>
    <x v="0"/>
    <s v="Alabama"/>
    <x v="37"/>
    <s v="The Gardens Mall"/>
  </r>
  <r>
    <x v="11"/>
    <x v="0"/>
    <s v="Alabama"/>
    <x v="525"/>
    <s v="University Town Center"/>
  </r>
  <r>
    <x v="11"/>
    <x v="0"/>
    <s v="Alabama"/>
    <x v="38"/>
    <s v="International Plaza"/>
  </r>
  <r>
    <x v="11"/>
    <x v="0"/>
    <s v="Alabama"/>
    <x v="157"/>
    <s v="Wellington Green"/>
  </r>
  <r>
    <x v="11"/>
    <x v="0"/>
    <s v="Alabama"/>
    <x v="39"/>
    <s v="Avalon"/>
  </r>
  <r>
    <x v="11"/>
    <x v="0"/>
    <s v="Alabama"/>
    <x v="40"/>
    <s v="Cumberland Mall"/>
  </r>
  <r>
    <x v="11"/>
    <x v="0"/>
    <s v="Alabama"/>
    <x v="40"/>
    <s v="Lenox Square"/>
  </r>
  <r>
    <x v="11"/>
    <x v="0"/>
    <s v="Alabama"/>
    <x v="40"/>
    <s v="Perimeter"/>
  </r>
  <r>
    <x v="11"/>
    <x v="0"/>
    <s v="Alabama"/>
    <x v="222"/>
    <s v="Augusta"/>
  </r>
  <r>
    <x v="11"/>
    <x v="0"/>
    <s v="Alabama"/>
    <x v="158"/>
    <s v="Mall of Georgia"/>
  </r>
  <r>
    <x v="11"/>
    <x v="0"/>
    <s v="Alabama"/>
    <x v="112"/>
    <s v="Ala Moana"/>
  </r>
  <r>
    <x v="11"/>
    <x v="0"/>
    <s v="Alabama"/>
    <x v="112"/>
    <s v="Kahala"/>
  </r>
  <r>
    <x v="11"/>
    <x v="0"/>
    <s v="Alabama"/>
    <x v="112"/>
    <s v="Royal Hawaiian"/>
  </r>
  <r>
    <x v="11"/>
    <x v="0"/>
    <s v="Alabama"/>
    <x v="307"/>
    <s v="Boise Towne Square"/>
  </r>
  <r>
    <x v="11"/>
    <x v="0"/>
    <s v="Alabama"/>
    <x v="41"/>
    <s v="Lincoln Park"/>
  </r>
  <r>
    <x v="11"/>
    <x v="0"/>
    <s v="Alabama"/>
    <x v="41"/>
    <s v="North Michigan Avenue"/>
  </r>
  <r>
    <x v="11"/>
    <x v="0"/>
    <s v="Alabama"/>
    <x v="159"/>
    <s v="Deer Park"/>
  </r>
  <r>
    <x v="11"/>
    <x v="0"/>
    <s v="Alabama"/>
    <x v="223"/>
    <s v="Main Place"/>
  </r>
  <r>
    <x v="11"/>
    <x v="0"/>
    <s v="Alabama"/>
    <x v="42"/>
    <s v="Northbrook"/>
  </r>
  <r>
    <x v="11"/>
    <x v="0"/>
    <s v="Alabama"/>
    <x v="43"/>
    <s v="Oakbrook"/>
  </r>
  <r>
    <x v="11"/>
    <x v="0"/>
    <s v="Alabama"/>
    <x v="160"/>
    <s v="Orland Square Mall"/>
  </r>
  <r>
    <x v="11"/>
    <x v="0"/>
    <s v="Alabama"/>
    <x v="44"/>
    <s v="Woodfield"/>
  </r>
  <r>
    <x v="11"/>
    <x v="0"/>
    <s v="Alabama"/>
    <x v="161"/>
    <s v="Old Orchard"/>
  </r>
  <r>
    <x v="11"/>
    <x v="0"/>
    <s v="Alabama"/>
    <x v="162"/>
    <s v="The Fashion Mall at Keystone"/>
  </r>
  <r>
    <x v="11"/>
    <x v="0"/>
    <s v="Alabama"/>
    <x v="308"/>
    <s v="University Park Mall"/>
  </r>
  <r>
    <x v="11"/>
    <x v="0"/>
    <s v="Alabama"/>
    <x v="163"/>
    <s v="Jordan Creek"/>
  </r>
  <r>
    <x v="11"/>
    <x v="0"/>
    <s v="Alabama"/>
    <x v="164"/>
    <s v="Leawood"/>
  </r>
  <r>
    <x v="11"/>
    <x v="0"/>
    <s v="Alabama"/>
    <x v="309"/>
    <s v="Fayette Mall"/>
  </r>
  <r>
    <x v="11"/>
    <x v="0"/>
    <s v="Alabama"/>
    <x v="165"/>
    <s v="Oxmoor"/>
  </r>
  <r>
    <x v="11"/>
    <x v="0"/>
    <s v="Alabama"/>
    <x v="166"/>
    <s v="Mall of Louisiana"/>
  </r>
  <r>
    <x v="11"/>
    <x v="0"/>
    <s v="Alabama"/>
    <x v="224"/>
    <s v="Lakeside Shopping Center"/>
  </r>
  <r>
    <x v="11"/>
    <x v="0"/>
    <s v="Alabama"/>
    <x v="225"/>
    <s v="Maine Mall"/>
  </r>
  <r>
    <x v="11"/>
    <x v="0"/>
    <s v="Alabama"/>
    <x v="45"/>
    <s v="Annapolis"/>
  </r>
  <r>
    <x v="11"/>
    <x v="0"/>
    <s v="Alabama"/>
    <x v="46"/>
    <s v="Bethesda Row"/>
  </r>
  <r>
    <x v="11"/>
    <x v="0"/>
    <s v="Alabama"/>
    <x v="46"/>
    <s v="Montgomery Mall"/>
  </r>
  <r>
    <x v="11"/>
    <x v="0"/>
    <s v="Alabama"/>
    <x v="113"/>
    <s v="Columbia"/>
  </r>
  <r>
    <x v="11"/>
    <x v="0"/>
    <s v="Alabama"/>
    <x v="167"/>
    <s v="Towson Town Center"/>
  </r>
  <r>
    <x v="11"/>
    <x v="0"/>
    <s v="Alabama"/>
    <x v="168"/>
    <s v="Boylston Street"/>
  </r>
  <r>
    <x v="11"/>
    <x v="0"/>
    <s v="Alabama"/>
    <x v="47"/>
    <s v="South Shore"/>
  </r>
  <r>
    <x v="11"/>
    <x v="0"/>
    <s v="Alabama"/>
    <x v="48"/>
    <s v="Burlington"/>
  </r>
  <r>
    <x v="11"/>
    <x v="0"/>
    <s v="Alabama"/>
    <x v="49"/>
    <s v="CambridgeSide"/>
  </r>
  <r>
    <x v="11"/>
    <x v="0"/>
    <s v="Alabama"/>
    <x v="50"/>
    <s v="Chestnut Hill"/>
  </r>
  <r>
    <x v="11"/>
    <x v="0"/>
    <s v="Alabama"/>
    <x v="226"/>
    <s v="Legacy Place"/>
  </r>
  <r>
    <x v="11"/>
    <x v="0"/>
    <s v="Alabama"/>
    <x v="51"/>
    <s v="Derby Street"/>
  </r>
  <r>
    <x v="11"/>
    <x v="0"/>
    <s v="Alabama"/>
    <x v="169"/>
    <s v="Holyoke"/>
  </r>
  <r>
    <x v="11"/>
    <x v="0"/>
    <s v="Alabama"/>
    <x v="574"/>
    <s v="MarketStreet"/>
  </r>
  <r>
    <x v="11"/>
    <x v="0"/>
    <s v="Alabama"/>
    <x v="526"/>
    <s v="Solomon Pond Mall"/>
  </r>
  <r>
    <x v="11"/>
    <x v="0"/>
    <s v="Alabama"/>
    <x v="170"/>
    <s v="Natick Collection"/>
  </r>
  <r>
    <x v="11"/>
    <x v="0"/>
    <s v="Alabama"/>
    <x v="172"/>
    <s v="Briarwood"/>
  </r>
  <r>
    <x v="11"/>
    <x v="0"/>
    <s v="Alabama"/>
    <x v="173"/>
    <s v="Partridge Creek"/>
  </r>
  <r>
    <x v="11"/>
    <x v="0"/>
    <s v="Alabama"/>
    <x v="52"/>
    <s v="Woodland"/>
  </r>
  <r>
    <x v="11"/>
    <x v="0"/>
    <s v="Alabama"/>
    <x v="527"/>
    <s v="Eastwood Towne Center"/>
  </r>
  <r>
    <x v="11"/>
    <x v="0"/>
    <s v="Alabama"/>
    <x v="53"/>
    <s v="Twelve Oaks"/>
  </r>
  <r>
    <x v="11"/>
    <x v="0"/>
    <s v="Alabama"/>
    <x v="174"/>
    <s v="Somerset"/>
  </r>
  <r>
    <x v="11"/>
    <x v="0"/>
    <s v="Alabama"/>
    <x v="54"/>
    <s v="Mall of America"/>
  </r>
  <r>
    <x v="11"/>
    <x v="0"/>
    <s v="Alabama"/>
    <x v="55"/>
    <s v="Southdale"/>
  </r>
  <r>
    <x v="11"/>
    <x v="0"/>
    <s v="Alabama"/>
    <x v="227"/>
    <s v="Uptown"/>
  </r>
  <r>
    <x v="11"/>
    <x v="0"/>
    <s v="Alabama"/>
    <x v="56"/>
    <s v="Ridgedale"/>
  </r>
  <r>
    <x v="11"/>
    <x v="0"/>
    <s v="Alabama"/>
    <x v="175"/>
    <s v="Rosedale Center"/>
  </r>
  <r>
    <x v="11"/>
    <x v="0"/>
    <s v="Alabama"/>
    <x v="228"/>
    <s v="Renaissance at Colony Park"/>
  </r>
  <r>
    <x v="11"/>
    <x v="0"/>
    <s v="Alabama"/>
    <x v="58"/>
    <s v="Country Club Plaza"/>
  </r>
  <r>
    <x v="11"/>
    <x v="0"/>
    <s v="Alabama"/>
    <x v="229"/>
    <s v="Saint Louis Galleria"/>
  </r>
  <r>
    <x v="11"/>
    <x v="0"/>
    <s v="Alabama"/>
    <x v="229"/>
    <s v="West County"/>
  </r>
  <r>
    <x v="11"/>
    <x v="0"/>
    <s v="Alabama"/>
    <x v="177"/>
    <s v="Village Pointe"/>
  </r>
  <r>
    <x v="11"/>
    <x v="0"/>
    <s v="Alabama"/>
    <x v="59"/>
    <s v="Fashion Show"/>
  </r>
  <r>
    <x v="11"/>
    <x v="0"/>
    <s v="Alabama"/>
    <x v="59"/>
    <s v="Summerlin"/>
  </r>
  <r>
    <x v="11"/>
    <x v="0"/>
    <s v="Alabama"/>
    <x v="59"/>
    <s v="The Forum Shops"/>
  </r>
  <r>
    <x v="11"/>
    <x v="0"/>
    <s v="Alabama"/>
    <x v="59"/>
    <s v="Town Square"/>
  </r>
  <r>
    <x v="11"/>
    <x v="0"/>
    <s v="Alabama"/>
    <x v="178"/>
    <s v="Summit Sierra"/>
  </r>
  <r>
    <x v="11"/>
    <x v="0"/>
    <s v="Alabama"/>
    <x v="419"/>
    <s v="The Mall of New Hampshire"/>
  </r>
  <r>
    <x v="11"/>
    <x v="0"/>
    <s v="Alabama"/>
    <x v="230"/>
    <s v="Pheasant Lane"/>
  </r>
  <r>
    <x v="11"/>
    <x v="0"/>
    <s v="Alabama"/>
    <x v="179"/>
    <s v="Rockingham Park"/>
  </r>
  <r>
    <x v="11"/>
    <x v="0"/>
    <s v="Alabama"/>
    <x v="114"/>
    <s v="The Pier"/>
  </r>
  <r>
    <x v="11"/>
    <x v="0"/>
    <s v="Alabama"/>
    <x v="60"/>
    <s v="Bridgewater"/>
  </r>
  <r>
    <x v="11"/>
    <x v="0"/>
    <s v="Alabama"/>
    <x v="180"/>
    <s v="Cherry Hill"/>
  </r>
  <r>
    <x v="11"/>
    <x v="0"/>
    <s v="Alabama"/>
    <x v="61"/>
    <s v="Menlo Park"/>
  </r>
  <r>
    <x v="11"/>
    <x v="0"/>
    <s v="Alabama"/>
    <x v="62"/>
    <s v="Freehold Raceway Mall"/>
  </r>
  <r>
    <x v="11"/>
    <x v="0"/>
    <s v="Alabama"/>
    <x v="500"/>
    <s v="Quaker Bridge"/>
  </r>
  <r>
    <x v="11"/>
    <x v="0"/>
    <s v="Alabama"/>
    <x v="63"/>
    <s v="Sagemore"/>
  </r>
  <r>
    <x v="11"/>
    <x v="0"/>
    <s v="Alabama"/>
    <x v="64"/>
    <s v="Garden State Plaza"/>
  </r>
  <r>
    <x v="11"/>
    <x v="0"/>
    <s v="Alabama"/>
    <x v="65"/>
    <s v="Rockaway"/>
  </r>
  <r>
    <x v="11"/>
    <x v="0"/>
    <s v="Alabama"/>
    <x v="66"/>
    <s v="Short Hills"/>
  </r>
  <r>
    <x v="11"/>
    <x v="0"/>
    <s v="Alabama"/>
    <x v="231"/>
    <s v="Willowbrook"/>
  </r>
  <r>
    <x v="11"/>
    <x v="0"/>
    <s v="Alabama"/>
    <x v="181"/>
    <s v="Ticeâ€™s Corner"/>
  </r>
  <r>
    <x v="11"/>
    <x v="0"/>
    <s v="Alabama"/>
    <x v="182"/>
    <s v="ABQ Uptown"/>
  </r>
  <r>
    <x v="11"/>
    <x v="0"/>
    <s v="Alabama"/>
    <x v="67"/>
    <s v="Crossgates"/>
  </r>
  <r>
    <x v="11"/>
    <x v="0"/>
    <s v="Alabama"/>
    <x v="575"/>
    <s v="Williamsburg"/>
  </r>
  <r>
    <x v="11"/>
    <x v="0"/>
    <s v="Alabama"/>
    <x v="68"/>
    <s v="Walden Galleria"/>
  </r>
  <r>
    <x v="11"/>
    <x v="0"/>
    <s v="Alabama"/>
    <x v="546"/>
    <s v="Queens Center"/>
  </r>
  <r>
    <x v="11"/>
    <x v="0"/>
    <s v="Alabama"/>
    <x v="69"/>
    <s v="Roosevelt Field"/>
  </r>
  <r>
    <x v="11"/>
    <x v="0"/>
    <s v="Alabama"/>
    <x v="70"/>
    <s v="Walt Whitman"/>
  </r>
  <r>
    <x v="11"/>
    <x v="0"/>
    <s v="Alabama"/>
    <x v="115"/>
    <s v="Smith Haven"/>
  </r>
  <r>
    <x v="11"/>
    <x v="0"/>
    <s v="Alabama"/>
    <x v="232"/>
    <s v="Manhasset"/>
  </r>
  <r>
    <x v="11"/>
    <x v="0"/>
    <s v="Alabama"/>
    <x v="501"/>
    <s v="Nanuet"/>
  </r>
  <r>
    <x v="11"/>
    <x v="0"/>
    <s v="Alabama"/>
    <x v="394"/>
    <s v="Fifth Avenue"/>
  </r>
  <r>
    <x v="11"/>
    <x v="0"/>
    <s v="Alabama"/>
    <x v="394"/>
    <s v="Grand Central"/>
  </r>
  <r>
    <x v="11"/>
    <x v="0"/>
    <s v="Alabama"/>
    <x v="394"/>
    <s v="SoHo"/>
  </r>
  <r>
    <x v="11"/>
    <x v="0"/>
    <s v="Alabama"/>
    <x v="394"/>
    <s v="Upper East Side"/>
  </r>
  <r>
    <x v="11"/>
    <x v="0"/>
    <s v="Alabama"/>
    <x v="394"/>
    <s v="Upper West Side"/>
  </r>
  <r>
    <x v="11"/>
    <x v="0"/>
    <s v="Alabama"/>
    <x v="394"/>
    <s v="West 14th Street"/>
  </r>
  <r>
    <x v="11"/>
    <x v="0"/>
    <s v="Alabama"/>
    <x v="394"/>
    <s v="World Trade Center"/>
  </r>
  <r>
    <x v="11"/>
    <x v="0"/>
    <s v="Alabama"/>
    <x v="73"/>
    <s v="Staten Island"/>
  </r>
  <r>
    <x v="11"/>
    <x v="0"/>
    <s v="Alabama"/>
    <x v="72"/>
    <s v="Syracuse"/>
  </r>
  <r>
    <x v="11"/>
    <x v="0"/>
    <s v="Alabama"/>
    <x v="74"/>
    <s v="Eastview"/>
  </r>
  <r>
    <x v="11"/>
    <x v="0"/>
    <s v="Alabama"/>
    <x v="183"/>
    <s v="The Westchester"/>
  </r>
  <r>
    <x v="11"/>
    <x v="0"/>
    <s v="Alabama"/>
    <x v="395"/>
    <s v="Ridge Hill"/>
  </r>
  <r>
    <x v="11"/>
    <x v="0"/>
    <s v="Alabama"/>
    <x v="76"/>
    <s v="Northlake Mall"/>
  </r>
  <r>
    <x v="11"/>
    <x v="0"/>
    <s v="Alabama"/>
    <x v="76"/>
    <s v="SouthPark"/>
  </r>
  <r>
    <x v="11"/>
    <x v="0"/>
    <s v="Alabama"/>
    <x v="77"/>
    <s v="Southpoint"/>
  </r>
  <r>
    <x v="11"/>
    <x v="0"/>
    <s v="Alabama"/>
    <x v="233"/>
    <s v="Friendly Center"/>
  </r>
  <r>
    <x v="11"/>
    <x v="0"/>
    <s v="Alabama"/>
    <x v="184"/>
    <s v="Crabtree Valley Mall"/>
  </r>
  <r>
    <x v="11"/>
    <x v="0"/>
    <s v="Alabama"/>
    <x v="310"/>
    <s v="Summit Mall"/>
  </r>
  <r>
    <x v="11"/>
    <x v="0"/>
    <s v="Alabama"/>
    <x v="528"/>
    <s v="The Greene"/>
  </r>
  <r>
    <x v="11"/>
    <x v="0"/>
    <s v="Alabama"/>
    <x v="78"/>
    <s v="Kenwood Towne Centre"/>
  </r>
  <r>
    <x v="11"/>
    <x v="0"/>
    <s v="Alabama"/>
    <x v="79"/>
    <s v="Easton Town Center"/>
  </r>
  <r>
    <x v="11"/>
    <x v="0"/>
    <s v="Alabama"/>
    <x v="79"/>
    <s v="Polaris Fashion Place"/>
  </r>
  <r>
    <x v="11"/>
    <x v="0"/>
    <s v="Alabama"/>
    <x v="529"/>
    <s v="Franklin Park Mall"/>
  </r>
  <r>
    <x v="11"/>
    <x v="0"/>
    <s v="Alabama"/>
    <x v="234"/>
    <s v="Crocker Park"/>
  </r>
  <r>
    <x v="11"/>
    <x v="0"/>
    <s v="Alabama"/>
    <x v="502"/>
    <s v="Eton"/>
  </r>
  <r>
    <x v="11"/>
    <x v="0"/>
    <s v="Alabama"/>
    <x v="186"/>
    <s v="Penn Square"/>
  </r>
  <r>
    <x v="11"/>
    <x v="0"/>
    <s v="Alabama"/>
    <x v="187"/>
    <s v="Woodland Hills"/>
  </r>
  <r>
    <x v="11"/>
    <x v="0"/>
    <s v="Alabama"/>
    <x v="80"/>
    <s v="Pioneer Place"/>
  </r>
  <r>
    <x v="11"/>
    <x v="0"/>
    <s v="Alabama"/>
    <x v="81"/>
    <s v="Bridgeport Village"/>
  </r>
  <r>
    <x v="11"/>
    <x v="0"/>
    <s v="Alabama"/>
    <x v="81"/>
    <s v="Washington Square"/>
  </r>
  <r>
    <x v="11"/>
    <x v="0"/>
    <s v="Alabama"/>
    <x v="82"/>
    <s v="Suburban Square"/>
  </r>
  <r>
    <x v="11"/>
    <x v="0"/>
    <s v="Alabama"/>
    <x v="83"/>
    <s v="King of Prussia"/>
  </r>
  <r>
    <x v="11"/>
    <x v="0"/>
    <s v="Alabama"/>
    <x v="235"/>
    <s v="Park City"/>
  </r>
  <r>
    <x v="11"/>
    <x v="0"/>
    <s v="Alabama"/>
    <x v="311"/>
    <s v="Walnut Street"/>
  </r>
  <r>
    <x v="11"/>
    <x v="0"/>
    <s v="Alabama"/>
    <x v="84"/>
    <s v="Ross Park"/>
  </r>
  <r>
    <x v="11"/>
    <x v="0"/>
    <s v="Alabama"/>
    <x v="84"/>
    <s v="Shadyside"/>
  </r>
  <r>
    <x v="11"/>
    <x v="0"/>
    <s v="Alabama"/>
    <x v="84"/>
    <s v="South Hills Village"/>
  </r>
  <r>
    <x v="11"/>
    <x v="0"/>
    <s v="Alabama"/>
    <x v="188"/>
    <s v="Lehigh Valley"/>
  </r>
  <r>
    <x v="11"/>
    <x v="0"/>
    <s v="Alabama"/>
    <x v="396"/>
    <s v="Willow Grove Park"/>
  </r>
  <r>
    <x v="11"/>
    <x v="0"/>
    <s v="Alabama"/>
    <x v="189"/>
    <s v="Providence Place"/>
  </r>
  <r>
    <x v="11"/>
    <x v="0"/>
    <s v="Alabama"/>
    <x v="190"/>
    <s v="King Street"/>
  </r>
  <r>
    <x v="11"/>
    <x v="0"/>
    <s v="Alabama"/>
    <x v="312"/>
    <s v="Haywood Mall"/>
  </r>
  <r>
    <x v="11"/>
    <x v="0"/>
    <s v="Alabama"/>
    <x v="397"/>
    <s v="CoolSprings Galleria"/>
  </r>
  <r>
    <x v="11"/>
    <x v="0"/>
    <s v="Alabama"/>
    <x v="85"/>
    <s v="Saddle Creek"/>
  </r>
  <r>
    <x v="11"/>
    <x v="0"/>
    <s v="Alabama"/>
    <x v="86"/>
    <s v="West Town Mall"/>
  </r>
  <r>
    <x v="11"/>
    <x v="0"/>
    <s v="Alabama"/>
    <x v="191"/>
    <s v="Green Hills"/>
  </r>
  <r>
    <x v="11"/>
    <x v="0"/>
    <s v="Alabama"/>
    <x v="87"/>
    <s v="Barton Creek"/>
  </r>
  <r>
    <x v="11"/>
    <x v="0"/>
    <s v="Alabama"/>
    <x v="87"/>
    <s v="The Domain"/>
  </r>
  <r>
    <x v="11"/>
    <x v="0"/>
    <s v="Alabama"/>
    <x v="88"/>
    <s v="Knox Street"/>
  </r>
  <r>
    <x v="11"/>
    <x v="0"/>
    <s v="Alabama"/>
    <x v="88"/>
    <s v="NorthPark Center"/>
  </r>
  <r>
    <x v="11"/>
    <x v="0"/>
    <s v="Alabama"/>
    <x v="398"/>
    <s v="Cielo Vista Mall"/>
  </r>
  <r>
    <x v="11"/>
    <x v="0"/>
    <s v="Alabama"/>
    <x v="236"/>
    <s v="University Park Village"/>
  </r>
  <r>
    <x v="11"/>
    <x v="0"/>
    <s v="Alabama"/>
    <x v="116"/>
    <s v="Baybrook"/>
  </r>
  <r>
    <x v="11"/>
    <x v="0"/>
    <s v="Alabama"/>
    <x v="237"/>
    <s v="Stonebriar"/>
  </r>
  <r>
    <x v="11"/>
    <x v="0"/>
    <s v="Alabama"/>
    <x v="90"/>
    <s v="Highland Village"/>
  </r>
  <r>
    <x v="11"/>
    <x v="0"/>
    <s v="Alabama"/>
    <x v="90"/>
    <s v="Houston Galleria"/>
  </r>
  <r>
    <x v="11"/>
    <x v="0"/>
    <s v="Alabama"/>
    <x v="90"/>
    <s v="Memorial City"/>
  </r>
  <r>
    <x v="11"/>
    <x v="0"/>
    <s v="Alabama"/>
    <x v="90"/>
    <s v="Willowbrook Mall"/>
  </r>
  <r>
    <x v="11"/>
    <x v="0"/>
    <s v="Alabama"/>
    <x v="91"/>
    <s v="Willow Bend"/>
  </r>
  <r>
    <x v="11"/>
    <x v="0"/>
    <s v="Alabama"/>
    <x v="92"/>
    <s v="La Cantera"/>
  </r>
  <r>
    <x v="11"/>
    <x v="0"/>
    <s v="Alabama"/>
    <x v="92"/>
    <s v="North Star"/>
  </r>
  <r>
    <x v="11"/>
    <x v="0"/>
    <s v="Alabama"/>
    <x v="93"/>
    <s v="Southlake Town Square"/>
  </r>
  <r>
    <x v="11"/>
    <x v="0"/>
    <s v="Alabama"/>
    <x v="117"/>
    <s v="First Colony Mall"/>
  </r>
  <r>
    <x v="11"/>
    <x v="0"/>
    <s v="Alabama"/>
    <x v="192"/>
    <s v="The Woodlands"/>
  </r>
  <r>
    <x v="11"/>
    <x v="0"/>
    <s v="Alabama"/>
    <x v="31"/>
    <s v="Station Park"/>
  </r>
  <r>
    <x v="11"/>
    <x v="0"/>
    <s v="Alabama"/>
    <x v="399"/>
    <s v="Fashion Place"/>
  </r>
  <r>
    <x v="11"/>
    <x v="0"/>
    <s v="Alabama"/>
    <x v="193"/>
    <s v="City Creek Center"/>
  </r>
  <r>
    <x v="11"/>
    <x v="0"/>
    <s v="Alabama"/>
    <x v="94"/>
    <s v="Clarendon"/>
  </r>
  <r>
    <x v="11"/>
    <x v="0"/>
    <s v="Alabama"/>
    <x v="94"/>
    <s v="Pentagon City"/>
  </r>
  <r>
    <x v="11"/>
    <x v="0"/>
    <s v="Alabama"/>
    <x v="194"/>
    <s v="Fair Oaks"/>
  </r>
  <r>
    <x v="11"/>
    <x v="0"/>
    <s v="Alabama"/>
    <x v="95"/>
    <s v="Tysons Corner"/>
  </r>
  <r>
    <x v="11"/>
    <x v="0"/>
    <s v="Alabama"/>
    <x v="118"/>
    <s v="MacArthur Center"/>
  </r>
  <r>
    <x v="11"/>
    <x v="0"/>
    <s v="Alabama"/>
    <x v="238"/>
    <s v="Reston"/>
  </r>
  <r>
    <x v="11"/>
    <x v="0"/>
    <s v="Alabama"/>
    <x v="195"/>
    <s v="Short Pump Town Center"/>
  </r>
  <r>
    <x v="11"/>
    <x v="0"/>
    <s v="Alabama"/>
    <x v="530"/>
    <s v="Lynnhaven Mall"/>
  </r>
  <r>
    <x v="11"/>
    <x v="0"/>
    <s v="Alabama"/>
    <x v="503"/>
    <s v="Potomac Town Center"/>
  </r>
  <r>
    <x v="11"/>
    <x v="0"/>
    <s v="Alabama"/>
    <x v="239"/>
    <s v="Bellevue Square"/>
  </r>
  <r>
    <x v="11"/>
    <x v="0"/>
    <s v="Alabama"/>
    <x v="97"/>
    <s v="Alderwood Mall"/>
  </r>
  <r>
    <x v="11"/>
    <x v="0"/>
    <s v="Alabama"/>
    <x v="98"/>
    <s v="University Village"/>
  </r>
  <r>
    <x v="11"/>
    <x v="0"/>
    <s v="Alabama"/>
    <x v="313"/>
    <s v="River Park Square"/>
  </r>
  <r>
    <x v="11"/>
    <x v="0"/>
    <s v="Alabama"/>
    <x v="240"/>
    <s v="Tacoma Mall"/>
  </r>
  <r>
    <x v="11"/>
    <x v="0"/>
    <s v="Alabama"/>
    <x v="196"/>
    <s v="Southcenter"/>
  </r>
  <r>
    <x v="11"/>
    <x v="0"/>
    <s v="Alabama"/>
    <x v="7"/>
    <s v="Bayshore"/>
  </r>
  <r>
    <x v="11"/>
    <x v="0"/>
    <s v="Alabama"/>
    <x v="197"/>
    <s v="West Towne"/>
  </r>
  <r>
    <x v="11"/>
    <x v="0"/>
    <s v="Alabama"/>
    <x v="198"/>
    <s v="Mayfair"/>
  </r>
  <r>
    <x v="11"/>
    <x v="6"/>
    <s v="Australian Capital Territory"/>
    <x v="99"/>
    <s v="Canberra"/>
  </r>
  <r>
    <x v="11"/>
    <x v="6"/>
    <s v="Australian Capital Territory"/>
    <x v="99"/>
    <s v="Bondi"/>
  </r>
  <r>
    <x v="11"/>
    <x v="6"/>
    <s v="Australian Capital Territory"/>
    <x v="99"/>
    <s v="Broadway"/>
  </r>
  <r>
    <x v="11"/>
    <x v="6"/>
    <s v="Australian Capital Territory"/>
    <x v="99"/>
    <s v="Castle Towers"/>
  </r>
  <r>
    <x v="11"/>
    <x v="6"/>
    <s v="Australian Capital Territory"/>
    <x v="99"/>
    <s v="Charlestown"/>
  </r>
  <r>
    <x v="11"/>
    <x v="6"/>
    <s v="Australian Capital Territory"/>
    <x v="99"/>
    <s v="Chatswood Chase"/>
  </r>
  <r>
    <x v="11"/>
    <x v="6"/>
    <s v="Australian Capital Territory"/>
    <x v="99"/>
    <s v="Hornsby"/>
  </r>
  <r>
    <x v="11"/>
    <x v="6"/>
    <s v="Australian Capital Territory"/>
    <x v="99"/>
    <s v="Miranda"/>
  </r>
  <r>
    <x v="11"/>
    <x v="6"/>
    <s v="Australian Capital Territory"/>
    <x v="99"/>
    <s v="Penrith"/>
  </r>
  <r>
    <x v="11"/>
    <x v="6"/>
    <s v="Australian Capital Territory"/>
    <x v="99"/>
    <s v="Sydney"/>
  </r>
  <r>
    <x v="11"/>
    <x v="6"/>
    <s v="Australian Capital Territory"/>
    <x v="99"/>
    <s v="Brisbane"/>
  </r>
  <r>
    <x v="11"/>
    <x v="6"/>
    <s v="Australian Capital Territory"/>
    <x v="99"/>
    <s v="Carindale"/>
  </r>
  <r>
    <x v="11"/>
    <x v="6"/>
    <s v="Australian Capital Territory"/>
    <x v="99"/>
    <s v="Chermside"/>
  </r>
  <r>
    <x v="11"/>
    <x v="6"/>
    <s v="Australian Capital Territory"/>
    <x v="99"/>
    <s v="Robina"/>
  </r>
  <r>
    <x v="11"/>
    <x v="6"/>
    <s v="Australian Capital Territory"/>
    <x v="99"/>
    <s v="Rundle Place"/>
  </r>
  <r>
    <x v="11"/>
    <x v="6"/>
    <s v="Australian Capital Territory"/>
    <x v="99"/>
    <s v="Chadstone"/>
  </r>
  <r>
    <x v="11"/>
    <x v="6"/>
    <s v="Australian Capital Territory"/>
    <x v="99"/>
    <s v="Southland"/>
  </r>
  <r>
    <x v="11"/>
    <x v="6"/>
    <s v="Australian Capital Territory"/>
    <x v="99"/>
    <s v="Doncaster"/>
  </r>
  <r>
    <x v="11"/>
    <x v="6"/>
    <s v="Australian Capital Territory"/>
    <x v="99"/>
    <s v="Fountain Gate"/>
  </r>
  <r>
    <x v="11"/>
    <x v="6"/>
    <s v="Australian Capital Territory"/>
    <x v="99"/>
    <s v="Highpoint"/>
  </r>
  <r>
    <x v="11"/>
    <x v="6"/>
    <s v="Australian Capital Territory"/>
    <x v="99"/>
    <s v="Garden City Perth"/>
  </r>
  <r>
    <x v="11"/>
    <x v="6"/>
    <s v="Australian Capital Territory"/>
    <x v="99"/>
    <s v="Perth City"/>
  </r>
  <r>
    <x v="11"/>
    <x v="1"/>
    <s v="n/a"/>
    <x v="400"/>
    <s v="Union Square"/>
  </r>
  <r>
    <x v="11"/>
    <x v="1"/>
    <s v="n/a"/>
    <x v="402"/>
    <s v="Festival Place"/>
  </r>
  <r>
    <x v="11"/>
    <x v="1"/>
    <s v="n/a"/>
    <x v="403"/>
    <s v="SouthGate"/>
  </r>
  <r>
    <x v="11"/>
    <x v="1"/>
    <s v="n/a"/>
    <x v="404"/>
    <s v="Victoria Square"/>
  </r>
  <r>
    <x v="11"/>
    <x v="1"/>
    <s v="n/a"/>
    <x v="145"/>
    <s v="Birmingham"/>
  </r>
  <r>
    <x v="11"/>
    <x v="1"/>
    <s v="n/a"/>
    <x v="405"/>
    <s v="Churchill Square"/>
  </r>
  <r>
    <x v="11"/>
    <x v="1"/>
    <s v="n/a"/>
    <x v="406"/>
    <s v="Cabot Circus"/>
  </r>
  <r>
    <x v="11"/>
    <x v="1"/>
    <s v="n/a"/>
    <x v="406"/>
    <s v="Cribbs Causeway"/>
  </r>
  <r>
    <x v="11"/>
    <x v="1"/>
    <s v="n/a"/>
    <x v="407"/>
    <s v="Bromley"/>
  </r>
  <r>
    <x v="11"/>
    <x v="1"/>
    <s v="n/a"/>
    <x v="49"/>
    <s v="Grand Arcade"/>
  </r>
  <r>
    <x v="11"/>
    <x v="1"/>
    <s v="n/a"/>
    <x v="408"/>
    <s v="St Davidâ€™s 2"/>
  </r>
  <r>
    <x v="11"/>
    <x v="1"/>
    <s v="n/a"/>
    <x v="531"/>
    <s v="Princes Street"/>
  </r>
  <r>
    <x v="11"/>
    <x v="1"/>
    <s v="n/a"/>
    <x v="409"/>
    <s v="Princesshay"/>
  </r>
  <r>
    <x v="11"/>
    <x v="1"/>
    <s v="n/a"/>
    <x v="410"/>
    <s v="Metrocentre"/>
  </r>
  <r>
    <x v="11"/>
    <x v="1"/>
    <s v="n/a"/>
    <x v="411"/>
    <s v="Braehead"/>
  </r>
  <r>
    <x v="11"/>
    <x v="1"/>
    <s v="n/a"/>
    <x v="411"/>
    <s v="Buchanan Street"/>
  </r>
  <r>
    <x v="11"/>
    <x v="1"/>
    <s v="n/a"/>
    <x v="412"/>
    <s v="Lakeside"/>
  </r>
  <r>
    <x v="11"/>
    <x v="1"/>
    <s v="n/a"/>
    <x v="413"/>
    <s v="Bluewater"/>
  </r>
  <r>
    <x v="11"/>
    <x v="1"/>
    <s v="n/a"/>
    <x v="414"/>
    <s v="Bentall Centre"/>
  </r>
  <r>
    <x v="11"/>
    <x v="1"/>
    <s v="n/a"/>
    <x v="415"/>
    <s v="Trinity Leeds"/>
  </r>
  <r>
    <x v="11"/>
    <x v="1"/>
    <s v="n/a"/>
    <x v="416"/>
    <s v="Highcross"/>
  </r>
  <r>
    <x v="11"/>
    <x v="1"/>
    <s v="n/a"/>
    <x v="417"/>
    <s v="Liverpool"/>
  </r>
  <r>
    <x v="11"/>
    <x v="1"/>
    <s v="n/a"/>
    <x v="418"/>
    <s v="Brent Cross"/>
  </r>
  <r>
    <x v="11"/>
    <x v="1"/>
    <s v="n/a"/>
    <x v="418"/>
    <s v="Covent Garden"/>
  </r>
  <r>
    <x v="11"/>
    <x v="1"/>
    <s v="n/a"/>
    <x v="418"/>
    <s v="Regent Street"/>
  </r>
  <r>
    <x v="11"/>
    <x v="1"/>
    <s v="n/a"/>
    <x v="418"/>
    <s v="Stratford City"/>
  </r>
  <r>
    <x v="11"/>
    <x v="1"/>
    <s v="n/a"/>
    <x v="418"/>
    <s v="White City"/>
  </r>
  <r>
    <x v="11"/>
    <x v="1"/>
    <s v="n/a"/>
    <x v="419"/>
    <s v="Manchester Arndale"/>
  </r>
  <r>
    <x v="11"/>
    <x v="1"/>
    <s v="n/a"/>
    <x v="419"/>
    <s v="Trafford Centre"/>
  </r>
  <r>
    <x v="11"/>
    <x v="1"/>
    <s v="n/a"/>
    <x v="420"/>
    <s v="Milton Keynes"/>
  </r>
  <r>
    <x v="11"/>
    <x v="1"/>
    <s v="n/a"/>
    <x v="421"/>
    <s v="Eldon Square"/>
  </r>
  <r>
    <x v="11"/>
    <x v="1"/>
    <s v="n/a"/>
    <x v="422"/>
    <s v="Chapelfield"/>
  </r>
  <r>
    <x v="11"/>
    <x v="1"/>
    <s v="n/a"/>
    <x v="423"/>
    <s v="Drake Circus"/>
  </r>
  <r>
    <x v="11"/>
    <x v="1"/>
    <s v="n/a"/>
    <x v="424"/>
    <s v="The Oracle"/>
  </r>
  <r>
    <x v="11"/>
    <x v="1"/>
    <s v="n/a"/>
    <x v="425"/>
    <s v="Meadowhall"/>
  </r>
  <r>
    <x v="11"/>
    <x v="1"/>
    <s v="n/a"/>
    <x v="426"/>
    <s v="Touchwood Centre"/>
  </r>
  <r>
    <x v="11"/>
    <x v="1"/>
    <s v="n/a"/>
    <x v="427"/>
    <s v="WestQuay"/>
  </r>
  <r>
    <x v="11"/>
    <x v="1"/>
    <s v="n/a"/>
    <x v="428"/>
    <s v="Watford"/>
  </r>
  <r>
    <x v="11"/>
    <x v="5"/>
    <s v="n/a"/>
    <x v="99"/>
    <s v="Ginza"/>
  </r>
  <r>
    <x v="11"/>
    <x v="5"/>
    <s v="n/a"/>
    <x v="99"/>
    <s v="Fukuoka Tenjin"/>
  </r>
  <r>
    <x v="11"/>
    <x v="5"/>
    <s v="n/a"/>
    <x v="99"/>
    <s v="Nagoya Sakae"/>
  </r>
  <r>
    <x v="11"/>
    <x v="5"/>
    <s v="n/a"/>
    <x v="99"/>
    <s v="Shinsaibashi"/>
  </r>
  <r>
    <x v="11"/>
    <x v="5"/>
    <s v="n/a"/>
    <x v="99"/>
    <s v="Sendai Ichibancho"/>
  </r>
  <r>
    <x v="11"/>
    <x v="5"/>
    <s v="n/a"/>
    <x v="99"/>
    <s v="Omotesando"/>
  </r>
  <r>
    <x v="11"/>
    <x v="5"/>
    <s v="n/a"/>
    <x v="99"/>
    <s v="Shibuya"/>
  </r>
  <r>
    <x v="11"/>
    <x v="3"/>
    <s v="Alberta"/>
    <x v="434"/>
    <s v="Chinook Centre"/>
  </r>
  <r>
    <x v="11"/>
    <x v="3"/>
    <s v="Alberta"/>
    <x v="434"/>
    <s v="Market Mall"/>
  </r>
  <r>
    <x v="11"/>
    <x v="3"/>
    <s v="Alberta"/>
    <x v="436"/>
    <s v="Southgate Centre"/>
  </r>
  <r>
    <x v="11"/>
    <x v="3"/>
    <s v="Alberta"/>
    <x v="436"/>
    <s v="West Edmonton"/>
  </r>
  <r>
    <x v="11"/>
    <x v="3"/>
    <s v="Alberta"/>
    <x v="433"/>
    <s v="Metrotown"/>
  </r>
  <r>
    <x v="11"/>
    <x v="3"/>
    <s v="Alberta"/>
    <x v="435"/>
    <s v="Coquitlam Centre"/>
  </r>
  <r>
    <x v="11"/>
    <x v="3"/>
    <s v="Alberta"/>
    <x v="195"/>
    <s v="Richmond Centre"/>
  </r>
  <r>
    <x v="11"/>
    <x v="3"/>
    <s v="Alberta"/>
    <x v="507"/>
    <s v="Guildford Town Centre"/>
  </r>
  <r>
    <x v="11"/>
    <x v="3"/>
    <s v="Alberta"/>
    <x v="446"/>
    <s v="Oakridge Centre"/>
  </r>
  <r>
    <x v="11"/>
    <x v="3"/>
    <s v="Alberta"/>
    <x v="446"/>
    <s v="Pacific Centre"/>
  </r>
  <r>
    <x v="11"/>
    <x v="3"/>
    <s v="Alberta"/>
    <x v="448"/>
    <s v="Polo Park"/>
  </r>
  <r>
    <x v="11"/>
    <x v="3"/>
    <s v="Alberta"/>
    <x v="437"/>
    <s v="Halifax Shopping Centre"/>
  </r>
  <r>
    <x v="11"/>
    <x v="3"/>
    <s v="Alberta"/>
    <x v="48"/>
    <s v="Mapleview Centre"/>
  </r>
  <r>
    <x v="11"/>
    <x v="3"/>
    <s v="Alberta"/>
    <x v="418"/>
    <s v="Masonville"/>
  </r>
  <r>
    <x v="11"/>
    <x v="3"/>
    <s v="Alberta"/>
    <x v="506"/>
    <s v="Markville Shopping Centre"/>
  </r>
  <r>
    <x v="11"/>
    <x v="3"/>
    <s v="Alberta"/>
    <x v="439"/>
    <s v="Square One"/>
  </r>
  <r>
    <x v="11"/>
    <x v="3"/>
    <s v="Alberta"/>
    <x v="441"/>
    <s v="Upper Canada Mall"/>
  </r>
  <r>
    <x v="11"/>
    <x v="3"/>
    <s v="Alberta"/>
    <x v="442"/>
    <s v="Bayshore Shopping Centre"/>
  </r>
  <r>
    <x v="11"/>
    <x v="3"/>
    <s v="Alberta"/>
    <x v="442"/>
    <s v="Rideau"/>
  </r>
  <r>
    <x v="11"/>
    <x v="3"/>
    <s v="Alberta"/>
    <x v="445"/>
    <s v="Eaton Centre"/>
  </r>
  <r>
    <x v="11"/>
    <x v="3"/>
    <s v="Alberta"/>
    <x v="445"/>
    <s v="Fairview"/>
  </r>
  <r>
    <x v="11"/>
    <x v="3"/>
    <s v="Alberta"/>
    <x v="445"/>
    <s v="Sherway Gardens"/>
  </r>
  <r>
    <x v="11"/>
    <x v="3"/>
    <s v="Alberta"/>
    <x v="445"/>
    <s v="Yorkdale"/>
  </r>
  <r>
    <x v="11"/>
    <x v="3"/>
    <s v="Alberta"/>
    <x v="447"/>
    <s v="Conestoga"/>
  </r>
  <r>
    <x v="11"/>
    <x v="3"/>
    <s v="Alberta"/>
    <x v="432"/>
    <s v="DIX30"/>
  </r>
  <r>
    <x v="11"/>
    <x v="3"/>
    <s v="Alberta"/>
    <x v="438"/>
    <s v="Carrefour Laval"/>
  </r>
  <r>
    <x v="11"/>
    <x v="3"/>
    <s v="Alberta"/>
    <x v="440"/>
    <s v="Sainte-Catherine"/>
  </r>
  <r>
    <x v="11"/>
    <x v="3"/>
    <s v="Alberta"/>
    <x v="443"/>
    <s v="Fairview Pointe-Claire"/>
  </r>
  <r>
    <x v="11"/>
    <x v="3"/>
    <s v="Alberta"/>
    <x v="444"/>
    <s v="Place Ste-Foy"/>
  </r>
  <r>
    <x v="11"/>
    <x v="4"/>
    <s v="n/a"/>
    <x v="449"/>
    <s v="Via Rizzoli"/>
  </r>
  <r>
    <x v="11"/>
    <x v="4"/>
    <s v="n/a"/>
    <x v="450"/>
    <s v="I Gigli"/>
  </r>
  <r>
    <x v="11"/>
    <x v="4"/>
    <s v="n/a"/>
    <x v="451"/>
    <s v="Carosello"/>
  </r>
  <r>
    <x v="11"/>
    <x v="4"/>
    <s v="n/a"/>
    <x v="555"/>
    <s v="Firenze"/>
  </r>
  <r>
    <x v="11"/>
    <x v="4"/>
    <s v="n/a"/>
    <x v="452"/>
    <s v="Le Gru"/>
  </r>
  <r>
    <x v="11"/>
    <x v="4"/>
    <s v="n/a"/>
    <x v="453"/>
    <s v="il Leone"/>
  </r>
  <r>
    <x v="11"/>
    <x v="4"/>
    <s v="n/a"/>
    <x v="455"/>
    <s v="Campania"/>
  </r>
  <r>
    <x v="11"/>
    <x v="4"/>
    <s v="n/a"/>
    <x v="532"/>
    <s v="Nave de Vero"/>
  </r>
  <r>
    <x v="11"/>
    <x v="4"/>
    <s v="n/a"/>
    <x v="456"/>
    <s v="Centro Sicilia"/>
  </r>
  <r>
    <x v="11"/>
    <x v="4"/>
    <s v="n/a"/>
    <x v="457"/>
    <s v="Oriocenter"/>
  </r>
  <r>
    <x v="11"/>
    <x v="4"/>
    <s v="n/a"/>
    <x v="511"/>
    <s v="Le Befane"/>
  </r>
  <r>
    <x v="11"/>
    <x v="4"/>
    <s v="n/a"/>
    <x v="508"/>
    <s v="Porta di Roma"/>
  </r>
  <r>
    <x v="11"/>
    <x v="4"/>
    <s v="n/a"/>
    <x v="509"/>
    <s v="Euroma2"/>
  </r>
  <r>
    <x v="11"/>
    <x v="4"/>
    <s v="n/a"/>
    <x v="510"/>
    <s v="RomaEst"/>
  </r>
  <r>
    <x v="11"/>
    <x v="4"/>
    <s v="n/a"/>
    <x v="459"/>
    <s v="Fiordaliso"/>
  </r>
  <r>
    <x v="11"/>
    <x v="4"/>
    <s v="n/a"/>
    <x v="512"/>
    <s v="Via Roma"/>
  </r>
  <r>
    <x v="11"/>
    <x v="7"/>
    <s v="Beijing"/>
    <x v="99"/>
    <s v="Chaoyang Joy City"/>
  </r>
  <r>
    <x v="11"/>
    <x v="7"/>
    <s v="Beijing"/>
    <x v="99"/>
    <s v="China Central Mall"/>
  </r>
  <r>
    <x v="11"/>
    <x v="7"/>
    <s v="Beijing"/>
    <x v="99"/>
    <s v="Sanlitun"/>
  </r>
  <r>
    <x v="11"/>
    <x v="7"/>
    <s v="Beijing"/>
    <x v="99"/>
    <s v="Wangfujing"/>
  </r>
  <r>
    <x v="11"/>
    <x v="7"/>
    <s v="Beijing"/>
    <x v="99"/>
    <s v="Xidan Joy City"/>
  </r>
  <r>
    <x v="11"/>
    <x v="7"/>
    <s v="Beijing"/>
    <x v="99"/>
    <s v="Jiefangbei"/>
  </r>
  <r>
    <x v="11"/>
    <x v="7"/>
    <s v="Beijing"/>
    <x v="99"/>
    <s v="MixC Chongqing"/>
  </r>
  <r>
    <x v="11"/>
    <x v="7"/>
    <s v="Beijing"/>
    <x v="99"/>
    <s v="Paradise Walk Chongqing"/>
  </r>
  <r>
    <x v="11"/>
    <x v="7"/>
    <s v="Beijing"/>
    <x v="99"/>
    <s v="Thaihot Plaza"/>
  </r>
  <r>
    <x v="11"/>
    <x v="7"/>
    <s v="Beijing"/>
    <x v="99"/>
    <s v="Xiamen Lifestyle Center"/>
  </r>
  <r>
    <x v="11"/>
    <x v="7"/>
    <s v="Beijing"/>
    <x v="99"/>
    <s v="Parc Central"/>
  </r>
  <r>
    <x v="11"/>
    <x v="7"/>
    <s v="Beijing"/>
    <x v="99"/>
    <s v="Zhujiang New Town"/>
  </r>
  <r>
    <x v="11"/>
    <x v="7"/>
    <s v="Beijing"/>
    <x v="99"/>
    <s v="Holiday Plaza Shenzhen"/>
  </r>
  <r>
    <x v="11"/>
    <x v="7"/>
    <s v="Beijing"/>
    <x v="99"/>
    <s v="MixC Nanning"/>
  </r>
  <r>
    <x v="11"/>
    <x v="7"/>
    <s v="Beijing"/>
    <x v="99"/>
    <s v="MixC Zhengzhou"/>
  </r>
  <r>
    <x v="11"/>
    <x v="7"/>
    <s v="Beijing"/>
    <x v="99"/>
    <s v="Nanjing IST"/>
  </r>
  <r>
    <x v="11"/>
    <x v="7"/>
    <s v="Beijing"/>
    <x v="99"/>
    <s v="Nanjing Jinmao Place"/>
  </r>
  <r>
    <x v="11"/>
    <x v="7"/>
    <s v="Beijing"/>
    <x v="99"/>
    <s v="Wonder City"/>
  </r>
  <r>
    <x v="11"/>
    <x v="7"/>
    <s v="Beijing"/>
    <x v="99"/>
    <s v="Center 66 Wuxi"/>
  </r>
  <r>
    <x v="11"/>
    <x v="7"/>
    <s v="Beijing"/>
    <x v="99"/>
    <s v="Olympia 66 Dalian"/>
  </r>
  <r>
    <x v="11"/>
    <x v="7"/>
    <s v="Beijing"/>
    <x v="99"/>
    <s v="Parkland"/>
  </r>
  <r>
    <x v="11"/>
    <x v="7"/>
    <s v="Beijing"/>
    <x v="99"/>
    <s v="MixC Shenyang"/>
  </r>
  <r>
    <x v="11"/>
    <x v="7"/>
    <s v="Beijing"/>
    <x v="99"/>
    <s v="Zhongjie Joy City"/>
  </r>
  <r>
    <x v="11"/>
    <x v="7"/>
    <s v="Beijing"/>
    <x v="99"/>
    <s v="Parc 66 Jinan"/>
  </r>
  <r>
    <x v="11"/>
    <x v="7"/>
    <s v="Beijing"/>
    <x v="99"/>
    <s v="MixC Qingdao"/>
  </r>
  <r>
    <x v="11"/>
    <x v="7"/>
    <s v="Beijing"/>
    <x v="99"/>
    <s v="Global Harbor"/>
  </r>
  <r>
    <x v="11"/>
    <x v="7"/>
    <s v="Beijing"/>
    <x v="99"/>
    <s v="Hong Kong Plaza"/>
  </r>
  <r>
    <x v="11"/>
    <x v="7"/>
    <s v="Beijing"/>
    <x v="99"/>
    <s v="Nanjing East"/>
  </r>
  <r>
    <x v="11"/>
    <x v="7"/>
    <s v="Beijing"/>
    <x v="99"/>
    <s v="Pudong"/>
  </r>
  <r>
    <x v="11"/>
    <x v="7"/>
    <s v="Beijing"/>
    <x v="99"/>
    <s v="Qibao"/>
  </r>
  <r>
    <x v="11"/>
    <x v="7"/>
    <s v="Beijing"/>
    <x v="99"/>
    <s v="Shanghai iapm"/>
  </r>
  <r>
    <x v="11"/>
    <x v="7"/>
    <s v="Beijing"/>
    <x v="99"/>
    <s v="Wujiaochang"/>
  </r>
  <r>
    <x v="11"/>
    <x v="7"/>
    <s v="Beijing"/>
    <x v="99"/>
    <s v="MixC Chengdu"/>
  </r>
  <r>
    <x v="11"/>
    <x v="7"/>
    <s v="Beijing"/>
    <x v="99"/>
    <s v="Taikoo Li Chengdu"/>
  </r>
  <r>
    <x v="11"/>
    <x v="7"/>
    <s v="Beijing"/>
    <x v="99"/>
    <s v="Galaxy Mall"/>
  </r>
  <r>
    <x v="11"/>
    <x v="7"/>
    <s v="Beijing"/>
    <x v="99"/>
    <s v="Riverside 66 Tianjin"/>
  </r>
  <r>
    <x v="11"/>
    <x v="7"/>
    <s v="Beijing"/>
    <x v="99"/>
    <s v="Tianjin Joy City"/>
  </r>
  <r>
    <x v="11"/>
    <x v="7"/>
    <s v="Beijing"/>
    <x v="99"/>
    <s v="Kunming"/>
  </r>
  <r>
    <x v="11"/>
    <x v="7"/>
    <s v="Beijing"/>
    <x v="99"/>
    <s v="MixC Hangzhou"/>
  </r>
  <r>
    <x v="11"/>
    <x v="7"/>
    <s v="Beijing"/>
    <x v="99"/>
    <s v="West Lake"/>
  </r>
  <r>
    <x v="11"/>
    <x v="8"/>
    <s v="n/a"/>
    <x v="539"/>
    <s v="Freie Strasse"/>
  </r>
  <r>
    <x v="11"/>
    <x v="8"/>
    <s v="n/a"/>
    <x v="465"/>
    <s v="Rue de Rive"/>
  </r>
  <r>
    <x v="11"/>
    <x v="8"/>
    <s v="n/a"/>
    <x v="513"/>
    <s v="Glattzentrum"/>
  </r>
  <r>
    <x v="11"/>
    <x v="8"/>
    <s v="n/a"/>
    <x v="467"/>
    <s v="Bahnhofstrasse"/>
  </r>
  <r>
    <x v="11"/>
    <x v="9"/>
    <s v="n/a"/>
    <x v="468"/>
    <s v="City-Galerie"/>
  </r>
  <r>
    <x v="11"/>
    <x v="9"/>
    <s v="n/a"/>
    <x v="469"/>
    <s v="KurfÃ¼rstendamm"/>
  </r>
  <r>
    <x v="11"/>
    <x v="9"/>
    <s v="n/a"/>
    <x v="473"/>
    <s v="Rhein Center"/>
  </r>
  <r>
    <x v="11"/>
    <x v="9"/>
    <s v="n/a"/>
    <x v="473"/>
    <s v="Schildergasse"/>
  </r>
  <r>
    <x v="11"/>
    <x v="9"/>
    <s v="n/a"/>
    <x v="470"/>
    <s v="Altmarkt-Galerie"/>
  </r>
  <r>
    <x v="11"/>
    <x v="9"/>
    <s v="n/a"/>
    <x v="514"/>
    <s v="DÃ¼sseldorf"/>
  </r>
  <r>
    <x v="11"/>
    <x v="9"/>
    <s v="n/a"/>
    <x v="471"/>
    <s v="Grosse Bockenheimer Strasse"/>
  </r>
  <r>
    <x v="11"/>
    <x v="9"/>
    <s v="n/a"/>
    <x v="472"/>
    <s v="Alstertal"/>
  </r>
  <r>
    <x v="11"/>
    <x v="9"/>
    <s v="n/a"/>
    <x v="472"/>
    <s v="Jungfernstieg"/>
  </r>
  <r>
    <x v="11"/>
    <x v="9"/>
    <s v="n/a"/>
    <x v="540"/>
    <s v="Hannover"/>
  </r>
  <r>
    <x v="11"/>
    <x v="9"/>
    <s v="n/a"/>
    <x v="474"/>
    <s v="OEZ"/>
  </r>
  <r>
    <x v="11"/>
    <x v="9"/>
    <s v="n/a"/>
    <x v="474"/>
    <s v="Rosenstrasse"/>
  </r>
  <r>
    <x v="11"/>
    <x v="9"/>
    <s v="n/a"/>
    <x v="475"/>
    <s v="CentrO"/>
  </r>
  <r>
    <x v="11"/>
    <x v="9"/>
    <s v="n/a"/>
    <x v="476"/>
    <s v="Sindelfingen"/>
  </r>
  <r>
    <x v="11"/>
    <x v="9"/>
    <s v="n/a"/>
    <x v="477"/>
    <s v="MTZ"/>
  </r>
  <r>
    <x v="11"/>
    <x v="10"/>
    <s v="n/a"/>
    <x v="541"/>
    <s v="Aix-en-Provence"/>
  </r>
  <r>
    <x v="11"/>
    <x v="10"/>
    <s v="n/a"/>
    <x v="478"/>
    <s v="Sainte-Catherine"/>
  </r>
  <r>
    <x v="11"/>
    <x v="10"/>
    <s v="n/a"/>
    <x v="479"/>
    <s v="La Toison dâ€™Or"/>
  </r>
  <r>
    <x v="11"/>
    <x v="10"/>
    <s v="n/a"/>
    <x v="480"/>
    <s v="Parly 2"/>
  </r>
  <r>
    <x v="11"/>
    <x v="10"/>
    <s v="n/a"/>
    <x v="481"/>
    <s v="CarrÃ© SÃ©nart"/>
  </r>
  <r>
    <x v="11"/>
    <x v="10"/>
    <s v="n/a"/>
    <x v="542"/>
    <s v="Lille"/>
  </r>
  <r>
    <x v="11"/>
    <x v="10"/>
    <s v="n/a"/>
    <x v="482"/>
    <s v="Confluence"/>
  </r>
  <r>
    <x v="11"/>
    <x v="10"/>
    <s v="n/a"/>
    <x v="482"/>
    <s v="Part-Dieu"/>
  </r>
  <r>
    <x v="11"/>
    <x v="10"/>
    <s v="n/a"/>
    <x v="515"/>
    <s v="Val dâ€™Europe"/>
  </r>
  <r>
    <x v="11"/>
    <x v="10"/>
    <s v="n/a"/>
    <x v="568"/>
    <s v="Marseille"/>
  </r>
  <r>
    <x v="11"/>
    <x v="10"/>
    <s v="n/a"/>
    <x v="484"/>
    <s v="Odysseum"/>
  </r>
  <r>
    <x v="11"/>
    <x v="10"/>
    <s v="n/a"/>
    <x v="485"/>
    <s v="CAP 3000"/>
  </r>
  <r>
    <x v="11"/>
    <x v="10"/>
    <s v="n/a"/>
    <x v="486"/>
    <s v="Carrousel du Louvre"/>
  </r>
  <r>
    <x v="11"/>
    <x v="10"/>
    <s v="n/a"/>
    <x v="486"/>
    <s v="MarchÃ© Saint-Germain"/>
  </r>
  <r>
    <x v="11"/>
    <x v="10"/>
    <s v="n/a"/>
    <x v="486"/>
    <s v="OpÃ©ra"/>
  </r>
  <r>
    <x v="11"/>
    <x v="10"/>
    <s v="n/a"/>
    <x v="516"/>
    <s v="Les Quatre Temps"/>
  </r>
  <r>
    <x v="11"/>
    <x v="10"/>
    <s v="n/a"/>
    <x v="517"/>
    <s v="Rosny 2"/>
  </r>
  <r>
    <x v="11"/>
    <x v="10"/>
    <s v="n/a"/>
    <x v="488"/>
    <s v="Atlantis"/>
  </r>
  <r>
    <x v="11"/>
    <x v="10"/>
    <s v="n/a"/>
    <x v="489"/>
    <s v="Strasbourg"/>
  </r>
  <r>
    <x v="11"/>
    <x v="10"/>
    <s v="n/a"/>
    <x v="518"/>
    <s v="VÃ©lizy 2"/>
  </r>
  <r>
    <x v="11"/>
    <x v="12"/>
    <s v="n/a"/>
    <x v="99"/>
    <s v="Amsterdam"/>
  </r>
  <r>
    <x v="11"/>
    <x v="12"/>
    <s v="n/a"/>
    <x v="99"/>
    <s v="Den Haag"/>
  </r>
  <r>
    <x v="11"/>
    <x v="12"/>
    <s v="n/a"/>
    <x v="99"/>
    <s v="Haarlem"/>
  </r>
  <r>
    <x v="11"/>
    <x v="11"/>
    <s v="n/a"/>
    <x v="491"/>
    <s v="RÃ­o Shopping"/>
  </r>
  <r>
    <x v="11"/>
    <x v="11"/>
    <s v="n/a"/>
    <x v="492"/>
    <s v="XanadÃº"/>
  </r>
  <r>
    <x v="11"/>
    <x v="11"/>
    <s v="n/a"/>
    <x v="493"/>
    <s v="La Maquinista"/>
  </r>
  <r>
    <x v="11"/>
    <x v="11"/>
    <s v="n/a"/>
    <x v="493"/>
    <s v="Passeig de GrÃ cia"/>
  </r>
  <r>
    <x v="11"/>
    <x v="11"/>
    <s v="n/a"/>
    <x v="494"/>
    <s v="Nueva Condomina"/>
  </r>
  <r>
    <x v="11"/>
    <x v="11"/>
    <s v="n/a"/>
    <x v="495"/>
    <s v="Parquesur"/>
  </r>
  <r>
    <x v="11"/>
    <x v="11"/>
    <s v="n/a"/>
    <x v="543"/>
    <s v="Puerta del Sol"/>
  </r>
  <r>
    <x v="11"/>
    <x v="11"/>
    <s v="n/a"/>
    <x v="496"/>
    <s v="Gran Plaza 2"/>
  </r>
  <r>
    <x v="11"/>
    <x v="11"/>
    <s v="n/a"/>
    <x v="497"/>
    <s v="La CaÃ±ada"/>
  </r>
  <r>
    <x v="11"/>
    <x v="11"/>
    <s v="n/a"/>
    <x v="306"/>
    <s v="Calle ColÃ³n"/>
  </r>
  <r>
    <x v="11"/>
    <x v="11"/>
    <s v="n/a"/>
    <x v="498"/>
    <s v="Puerto Venecia"/>
  </r>
  <r>
    <x v="11"/>
    <x v="13"/>
    <s v="n/a"/>
    <x v="499"/>
    <s v="apm Hong Kong"/>
  </r>
  <r>
    <x v="11"/>
    <x v="13"/>
    <s v="n/a"/>
    <x v="499"/>
    <s v="Canton Road"/>
  </r>
  <r>
    <x v="11"/>
    <x v="13"/>
    <s v="n/a"/>
    <x v="499"/>
    <s v="Causeway Bay"/>
  </r>
  <r>
    <x v="11"/>
    <x v="13"/>
    <s v="n/a"/>
    <x v="499"/>
    <s v="Festival Walk"/>
  </r>
  <r>
    <x v="11"/>
    <x v="13"/>
    <s v="n/a"/>
    <x v="499"/>
    <s v="ifc mall"/>
  </r>
  <r>
    <x v="11"/>
    <x v="13"/>
    <s v="n/a"/>
    <x v="499"/>
    <s v="New Town Plaza"/>
  </r>
  <r>
    <x v="11"/>
    <x v="14"/>
    <s v="n/a"/>
    <x v="519"/>
    <s v="VÃ¤la Centrum"/>
  </r>
  <r>
    <x v="11"/>
    <x v="14"/>
    <s v="n/a"/>
    <x v="520"/>
    <s v="Emporia"/>
  </r>
  <r>
    <x v="11"/>
    <x v="14"/>
    <s v="n/a"/>
    <x v="521"/>
    <s v="TÃ¤by Centrum"/>
  </r>
  <r>
    <x v="11"/>
    <x v="15"/>
    <s v="n/a"/>
    <x v="576"/>
    <s v="VillageMall"/>
  </r>
  <r>
    <x v="11"/>
    <x v="15"/>
    <s v="n/a"/>
    <x v="544"/>
    <s v="Morumbi"/>
  </r>
  <r>
    <x v="11"/>
    <x v="16"/>
    <s v="n/a"/>
    <x v="569"/>
    <s v="Zorlu Center"/>
  </r>
  <r>
    <x v="11"/>
    <x v="16"/>
    <s v="n/a"/>
    <x v="570"/>
    <s v="Akasya"/>
  </r>
  <r>
    <x v="11"/>
    <x v="17"/>
    <s v="n/a"/>
    <x v="571"/>
    <s v="Brussels"/>
  </r>
  <r>
    <x v="11"/>
    <x v="18"/>
    <s v="n/a"/>
    <x v="572"/>
    <s v="Yas Mall"/>
  </r>
  <r>
    <x v="11"/>
    <x v="18"/>
    <s v="n/a"/>
    <x v="573"/>
    <s v="Dubai Mall"/>
  </r>
  <r>
    <x v="11"/>
    <x v="18"/>
    <s v="n/a"/>
    <x v="573"/>
    <s v="Mall of the Emirates"/>
  </r>
  <r>
    <x v="11"/>
    <x v="19"/>
    <s v="n/a"/>
    <x v="577"/>
    <s v="Galaxy Macau"/>
  </r>
  <r>
    <x v="11"/>
    <x v="20"/>
    <s v="n/a"/>
    <x v="578"/>
    <s v="VÃ­a Santa Fe"/>
  </r>
  <r>
    <x v="11"/>
    <x v="21"/>
    <s v="n/a"/>
    <x v="579"/>
    <s v="Orchard Road"/>
  </r>
  <r>
    <x v="11"/>
    <x v="22"/>
    <s v="n/a"/>
    <x v="580"/>
    <s v="Taipei 101"/>
  </r>
  <r>
    <x v="12"/>
    <x v="0"/>
    <s v="Alabama"/>
    <x v="145"/>
    <s v="The Summit"/>
  </r>
  <r>
    <x v="12"/>
    <x v="0"/>
    <s v="Alabama"/>
    <x v="146"/>
    <s v="Bridge Street"/>
  </r>
  <r>
    <x v="12"/>
    <x v="0"/>
    <s v="Alabama"/>
    <x v="389"/>
    <s v="Anchorage 5th Avenue Mall"/>
  </r>
  <r>
    <x v="12"/>
    <x v="0"/>
    <s v="Alabama"/>
    <x v="0"/>
    <s v="Chandler Fashion Center"/>
  </r>
  <r>
    <x v="12"/>
    <x v="0"/>
    <s v="Alabama"/>
    <x v="147"/>
    <s v="SanTan Village"/>
  </r>
  <r>
    <x v="12"/>
    <x v="0"/>
    <s v="Alabama"/>
    <x v="7"/>
    <s v="Arrowhead"/>
  </r>
  <r>
    <x v="12"/>
    <x v="0"/>
    <s v="Alabama"/>
    <x v="1"/>
    <s v="Biltmore"/>
  </r>
  <r>
    <x v="12"/>
    <x v="0"/>
    <s v="Alabama"/>
    <x v="209"/>
    <s v="Scottsdale Quarter"/>
  </r>
  <r>
    <x v="12"/>
    <x v="0"/>
    <s v="Alabama"/>
    <x v="148"/>
    <s v="La Encantada"/>
  </r>
  <r>
    <x v="12"/>
    <x v="0"/>
    <s v="Alabama"/>
    <x v="390"/>
    <s v="The Promenade at Chenal"/>
  </r>
  <r>
    <x v="12"/>
    <x v="0"/>
    <s v="Alabama"/>
    <x v="391"/>
    <s v="Valley Plaza"/>
  </r>
  <r>
    <x v="12"/>
    <x v="0"/>
    <s v="Alabama"/>
    <x v="392"/>
    <s v="4th Street"/>
  </r>
  <r>
    <x v="12"/>
    <x v="0"/>
    <s v="Alabama"/>
    <x v="2"/>
    <s v="Brea Mall"/>
  </r>
  <r>
    <x v="12"/>
    <x v="0"/>
    <s v="Alabama"/>
    <x v="3"/>
    <s v="Burlingame"/>
  </r>
  <r>
    <x v="12"/>
    <x v="0"/>
    <s v="Alabama"/>
    <x v="104"/>
    <s v="Topanga"/>
  </r>
  <r>
    <x v="12"/>
    <x v="0"/>
    <s v="Alabama"/>
    <x v="210"/>
    <s v="Carlsbad"/>
  </r>
  <r>
    <x v="12"/>
    <x v="0"/>
    <s v="Alabama"/>
    <x v="211"/>
    <s v="Los Cerritos"/>
  </r>
  <r>
    <x v="12"/>
    <x v="0"/>
    <s v="Alabama"/>
    <x v="105"/>
    <s v="Otay Ranch"/>
  </r>
  <r>
    <x v="12"/>
    <x v="0"/>
    <s v="Alabama"/>
    <x v="4"/>
    <s v="Corte Madera"/>
  </r>
  <r>
    <x v="12"/>
    <x v="0"/>
    <s v="Alabama"/>
    <x v="5"/>
    <s v="South Coast Plaza"/>
  </r>
  <r>
    <x v="12"/>
    <x v="0"/>
    <s v="Alabama"/>
    <x v="545"/>
    <s v="Apple Park Visitor Center"/>
  </r>
  <r>
    <x v="12"/>
    <x v="0"/>
    <s v="Alabama"/>
    <x v="545"/>
    <s v="Infinite Loop"/>
  </r>
  <r>
    <x v="12"/>
    <x v="0"/>
    <s v="Alabama"/>
    <x v="6"/>
    <s v="Bay Street"/>
  </r>
  <r>
    <x v="12"/>
    <x v="0"/>
    <s v="Alabama"/>
    <x v="212"/>
    <s v="North County"/>
  </r>
  <r>
    <x v="12"/>
    <x v="0"/>
    <s v="Alabama"/>
    <x v="149"/>
    <s v="Fashion Fair"/>
  </r>
  <r>
    <x v="12"/>
    <x v="0"/>
    <s v="Alabama"/>
    <x v="7"/>
    <s v="Glendale Galleria"/>
  </r>
  <r>
    <x v="12"/>
    <x v="0"/>
    <s v="Alabama"/>
    <x v="7"/>
    <s v="The Americana at Brand"/>
  </r>
  <r>
    <x v="12"/>
    <x v="0"/>
    <s v="Alabama"/>
    <x v="8"/>
    <s v="Irvine Spectrum Center"/>
  </r>
  <r>
    <x v="12"/>
    <x v="0"/>
    <s v="Alabama"/>
    <x v="9"/>
    <s v="Beverly Center"/>
  </r>
  <r>
    <x v="12"/>
    <x v="0"/>
    <s v="Alabama"/>
    <x v="9"/>
    <s v="Century City"/>
  </r>
  <r>
    <x v="12"/>
    <x v="0"/>
    <s v="Alabama"/>
    <x v="9"/>
    <s v="The Grove"/>
  </r>
  <r>
    <x v="12"/>
    <x v="0"/>
    <s v="Alabama"/>
    <x v="150"/>
    <s v="Los Gatos"/>
  </r>
  <r>
    <x v="12"/>
    <x v="0"/>
    <s v="Alabama"/>
    <x v="10"/>
    <s v="Manhattan Village"/>
  </r>
  <r>
    <x v="12"/>
    <x v="0"/>
    <s v="Alabama"/>
    <x v="11"/>
    <s v="Mission Viejo"/>
  </r>
  <r>
    <x v="12"/>
    <x v="0"/>
    <s v="Alabama"/>
    <x v="213"/>
    <s v="Vintage Faire"/>
  </r>
  <r>
    <x v="12"/>
    <x v="0"/>
    <s v="Alabama"/>
    <x v="214"/>
    <s v="Del Monte"/>
  </r>
  <r>
    <x v="12"/>
    <x v="0"/>
    <s v="Alabama"/>
    <x v="12"/>
    <s v="Fashion Island"/>
  </r>
  <r>
    <x v="12"/>
    <x v="0"/>
    <s v="Alabama"/>
    <x v="13"/>
    <s v="Northridge"/>
  </r>
  <r>
    <x v="12"/>
    <x v="0"/>
    <s v="Alabama"/>
    <x v="305"/>
    <s v="El Paseo Village"/>
  </r>
  <r>
    <x v="12"/>
    <x v="0"/>
    <s v="Alabama"/>
    <x v="14"/>
    <s v="Palo Alto"/>
  </r>
  <r>
    <x v="12"/>
    <x v="0"/>
    <s v="Alabama"/>
    <x v="14"/>
    <s v="Stanford"/>
  </r>
  <r>
    <x v="12"/>
    <x v="0"/>
    <s v="Alabama"/>
    <x v="15"/>
    <s v="Pasadena"/>
  </r>
  <r>
    <x v="12"/>
    <x v="0"/>
    <s v="Alabama"/>
    <x v="16"/>
    <s v="Stoneridge Mall"/>
  </r>
  <r>
    <x v="12"/>
    <x v="0"/>
    <s v="Alabama"/>
    <x v="17"/>
    <s v="Victoria Gardens"/>
  </r>
  <r>
    <x v="12"/>
    <x v="0"/>
    <s v="Alabama"/>
    <x v="175"/>
    <s v="Roseville"/>
  </r>
  <r>
    <x v="12"/>
    <x v="0"/>
    <s v="Alabama"/>
    <x v="18"/>
    <s v="Arden Fair"/>
  </r>
  <r>
    <x v="12"/>
    <x v="0"/>
    <s v="Alabama"/>
    <x v="19"/>
    <s v="Fashion Valley"/>
  </r>
  <r>
    <x v="12"/>
    <x v="0"/>
    <s v="Alabama"/>
    <x v="19"/>
    <s v="UTC"/>
  </r>
  <r>
    <x v="12"/>
    <x v="0"/>
    <s v="Alabama"/>
    <x v="20"/>
    <s v="Chestnut Street"/>
  </r>
  <r>
    <x v="12"/>
    <x v="0"/>
    <s v="Alabama"/>
    <x v="20"/>
    <s v="Stonestown"/>
  </r>
  <r>
    <x v="12"/>
    <x v="0"/>
    <s v="Alabama"/>
    <x v="20"/>
    <s v="Union Square"/>
  </r>
  <r>
    <x v="12"/>
    <x v="0"/>
    <s v="Alabama"/>
    <x v="21"/>
    <s v="Oakridge"/>
  </r>
  <r>
    <x v="12"/>
    <x v="0"/>
    <s v="Alabama"/>
    <x v="151"/>
    <s v="Higuera Street"/>
  </r>
  <r>
    <x v="12"/>
    <x v="0"/>
    <s v="Alabama"/>
    <x v="215"/>
    <s v="Hillsdale"/>
  </r>
  <r>
    <x v="12"/>
    <x v="0"/>
    <s v="Alabama"/>
    <x v="216"/>
    <s v="State Street"/>
  </r>
  <r>
    <x v="12"/>
    <x v="0"/>
    <s v="Alabama"/>
    <x v="22"/>
    <s v="Valley Fair"/>
  </r>
  <r>
    <x v="12"/>
    <x v="0"/>
    <s v="Alabama"/>
    <x v="23"/>
    <s v="Third Street Promenade"/>
  </r>
  <r>
    <x v="12"/>
    <x v="0"/>
    <s v="Alabama"/>
    <x v="24"/>
    <s v="Santa Rosa Plaza"/>
  </r>
  <r>
    <x v="12"/>
    <x v="0"/>
    <s v="Alabama"/>
    <x v="25"/>
    <s v="Sherman Oaks"/>
  </r>
  <r>
    <x v="12"/>
    <x v="0"/>
    <s v="Alabama"/>
    <x v="217"/>
    <s v="Promenade Temecula"/>
  </r>
  <r>
    <x v="12"/>
    <x v="0"/>
    <s v="Alabama"/>
    <x v="27"/>
    <s v="The Oaks"/>
  </r>
  <r>
    <x v="12"/>
    <x v="0"/>
    <s v="Alabama"/>
    <x v="306"/>
    <s v="Valencia Town Center"/>
  </r>
  <r>
    <x v="12"/>
    <x v="0"/>
    <s v="Alabama"/>
    <x v="152"/>
    <s v="Walnut Creek"/>
  </r>
  <r>
    <x v="12"/>
    <x v="0"/>
    <s v="Alabama"/>
    <x v="106"/>
    <s v="Twenty Ninth Street"/>
  </r>
  <r>
    <x v="12"/>
    <x v="0"/>
    <s v="Alabama"/>
    <x v="28"/>
    <s v="FlatIron Crossing"/>
  </r>
  <r>
    <x v="12"/>
    <x v="0"/>
    <s v="Alabama"/>
    <x v="218"/>
    <s v="The Promenade Shops at Briargate"/>
  </r>
  <r>
    <x v="12"/>
    <x v="0"/>
    <s v="Alabama"/>
    <x v="29"/>
    <s v="Cherry Creek"/>
  </r>
  <r>
    <x v="12"/>
    <x v="0"/>
    <s v="Alabama"/>
    <x v="107"/>
    <s v="Aspen Grove"/>
  </r>
  <r>
    <x v="12"/>
    <x v="0"/>
    <s v="Alabama"/>
    <x v="153"/>
    <s v="Park Meadows"/>
  </r>
  <r>
    <x v="12"/>
    <x v="0"/>
    <s v="Alabama"/>
    <x v="30"/>
    <s v="Danbury Fair Mall"/>
  </r>
  <r>
    <x v="12"/>
    <x v="0"/>
    <s v="Alabama"/>
    <x v="31"/>
    <s v="Westfarms"/>
  </r>
  <r>
    <x v="12"/>
    <x v="0"/>
    <s v="Alabama"/>
    <x v="219"/>
    <s v="Greenwich Avenue"/>
  </r>
  <r>
    <x v="12"/>
    <x v="0"/>
    <s v="Alabama"/>
    <x v="393"/>
    <s v="New Haven"/>
  </r>
  <r>
    <x v="12"/>
    <x v="0"/>
    <s v="Alabama"/>
    <x v="523"/>
    <s v="Evergreen Walk"/>
  </r>
  <r>
    <x v="12"/>
    <x v="0"/>
    <s v="Alabama"/>
    <x v="154"/>
    <s v="Stamford"/>
  </r>
  <r>
    <x v="12"/>
    <x v="0"/>
    <s v="Alabama"/>
    <x v="524"/>
    <s v="Trumbull"/>
  </r>
  <r>
    <x v="12"/>
    <x v="0"/>
    <s v="Alabama"/>
    <x v="155"/>
    <s v="Christiana Mall"/>
  </r>
  <r>
    <x v="12"/>
    <x v="0"/>
    <s v="Alabama"/>
    <x v="220"/>
    <s v="Georgetown"/>
  </r>
  <r>
    <x v="12"/>
    <x v="0"/>
    <s v="Alabama"/>
    <x v="221"/>
    <s v="Altamonte"/>
  </r>
  <r>
    <x v="12"/>
    <x v="0"/>
    <s v="Alabama"/>
    <x v="32"/>
    <s v="Aventura"/>
  </r>
  <r>
    <x v="12"/>
    <x v="0"/>
    <s v="Alabama"/>
    <x v="33"/>
    <s v="Boca Raton"/>
  </r>
  <r>
    <x v="12"/>
    <x v="0"/>
    <s v="Alabama"/>
    <x v="156"/>
    <s v="Brandon"/>
  </r>
  <r>
    <x v="12"/>
    <x v="0"/>
    <s v="Alabama"/>
    <x v="108"/>
    <s v="Coconut Point"/>
  </r>
  <r>
    <x v="12"/>
    <x v="0"/>
    <s v="Alabama"/>
    <x v="109"/>
    <s v="The Galleria"/>
  </r>
  <r>
    <x v="12"/>
    <x v="0"/>
    <s v="Alabama"/>
    <x v="34"/>
    <s v="St. Johns Town Center"/>
  </r>
  <r>
    <x v="12"/>
    <x v="0"/>
    <s v="Alabama"/>
    <x v="110"/>
    <s v="Lincoln Road"/>
  </r>
  <r>
    <x v="12"/>
    <x v="0"/>
    <s v="Alabama"/>
    <x v="35"/>
    <s v="Brickell City Centre"/>
  </r>
  <r>
    <x v="12"/>
    <x v="0"/>
    <s v="Alabama"/>
    <x v="35"/>
    <s v="Dadeland"/>
  </r>
  <r>
    <x v="12"/>
    <x v="0"/>
    <s v="Alabama"/>
    <x v="35"/>
    <s v="The Falls"/>
  </r>
  <r>
    <x v="12"/>
    <x v="0"/>
    <s v="Alabama"/>
    <x v="111"/>
    <s v="Waterside Shops"/>
  </r>
  <r>
    <x v="12"/>
    <x v="0"/>
    <s v="Alabama"/>
    <x v="36"/>
    <s v="Florida Mall"/>
  </r>
  <r>
    <x v="12"/>
    <x v="0"/>
    <s v="Alabama"/>
    <x v="36"/>
    <s v="Millenia"/>
  </r>
  <r>
    <x v="12"/>
    <x v="0"/>
    <s v="Alabama"/>
    <x v="37"/>
    <s v="The Gardens Mall"/>
  </r>
  <r>
    <x v="12"/>
    <x v="0"/>
    <s v="Alabama"/>
    <x v="525"/>
    <s v="University Town Center"/>
  </r>
  <r>
    <x v="12"/>
    <x v="0"/>
    <s v="Alabama"/>
    <x v="38"/>
    <s v="International Plaza"/>
  </r>
  <r>
    <x v="12"/>
    <x v="0"/>
    <s v="Alabama"/>
    <x v="157"/>
    <s v="Wellington Green"/>
  </r>
  <r>
    <x v="12"/>
    <x v="0"/>
    <s v="Alabama"/>
    <x v="39"/>
    <s v="Avalon"/>
  </r>
  <r>
    <x v="12"/>
    <x v="0"/>
    <s v="Alabama"/>
    <x v="40"/>
    <s v="Cumberland Mall"/>
  </r>
  <r>
    <x v="12"/>
    <x v="0"/>
    <s v="Alabama"/>
    <x v="40"/>
    <s v="Lenox Square"/>
  </r>
  <r>
    <x v="12"/>
    <x v="0"/>
    <s v="Alabama"/>
    <x v="40"/>
    <s v="Perimeter"/>
  </r>
  <r>
    <x v="12"/>
    <x v="0"/>
    <s v="Alabama"/>
    <x v="222"/>
    <s v="Augusta"/>
  </r>
  <r>
    <x v="12"/>
    <x v="0"/>
    <s v="Alabama"/>
    <x v="158"/>
    <s v="Mall of Georgia"/>
  </r>
  <r>
    <x v="12"/>
    <x v="0"/>
    <s v="Alabama"/>
    <x v="112"/>
    <s v="Ala Moana"/>
  </r>
  <r>
    <x v="12"/>
    <x v="0"/>
    <s v="Alabama"/>
    <x v="112"/>
    <s v="Kahala"/>
  </r>
  <r>
    <x v="12"/>
    <x v="0"/>
    <s v="Alabama"/>
    <x v="112"/>
    <s v="Royal Hawaiian"/>
  </r>
  <r>
    <x v="12"/>
    <x v="0"/>
    <s v="Alabama"/>
    <x v="307"/>
    <s v="Boise Towne Square"/>
  </r>
  <r>
    <x v="12"/>
    <x v="0"/>
    <s v="Alabama"/>
    <x v="41"/>
    <s v="Lincoln Park"/>
  </r>
  <r>
    <x v="12"/>
    <x v="0"/>
    <s v="Alabama"/>
    <x v="41"/>
    <s v="Michigan Avenue"/>
  </r>
  <r>
    <x v="12"/>
    <x v="0"/>
    <s v="Alabama"/>
    <x v="159"/>
    <s v="Deer Park"/>
  </r>
  <r>
    <x v="12"/>
    <x v="0"/>
    <s v="Alabama"/>
    <x v="223"/>
    <s v="Main Place"/>
  </r>
  <r>
    <x v="12"/>
    <x v="0"/>
    <s v="Alabama"/>
    <x v="42"/>
    <s v="Northbrook"/>
  </r>
  <r>
    <x v="12"/>
    <x v="0"/>
    <s v="Alabama"/>
    <x v="43"/>
    <s v="Oakbrook"/>
  </r>
  <r>
    <x v="12"/>
    <x v="0"/>
    <s v="Alabama"/>
    <x v="160"/>
    <s v="Orland Square Mall"/>
  </r>
  <r>
    <x v="12"/>
    <x v="0"/>
    <s v="Alabama"/>
    <x v="44"/>
    <s v="Woodfield"/>
  </r>
  <r>
    <x v="12"/>
    <x v="0"/>
    <s v="Alabama"/>
    <x v="161"/>
    <s v="Old Orchard"/>
  </r>
  <r>
    <x v="12"/>
    <x v="0"/>
    <s v="Alabama"/>
    <x v="162"/>
    <s v="The Fashion Mall at Keystone"/>
  </r>
  <r>
    <x v="12"/>
    <x v="0"/>
    <s v="Alabama"/>
    <x v="308"/>
    <s v="University Park Mall"/>
  </r>
  <r>
    <x v="12"/>
    <x v="0"/>
    <s v="Alabama"/>
    <x v="163"/>
    <s v="Jordan Creek"/>
  </r>
  <r>
    <x v="12"/>
    <x v="0"/>
    <s v="Alabama"/>
    <x v="164"/>
    <s v="Leawood"/>
  </r>
  <r>
    <x v="12"/>
    <x v="0"/>
    <s v="Alabama"/>
    <x v="309"/>
    <s v="Fayette Mall"/>
  </r>
  <r>
    <x v="12"/>
    <x v="0"/>
    <s v="Alabama"/>
    <x v="165"/>
    <s v="Oxmoor"/>
  </r>
  <r>
    <x v="12"/>
    <x v="0"/>
    <s v="Alabama"/>
    <x v="166"/>
    <s v="Mall of Louisiana"/>
  </r>
  <r>
    <x v="12"/>
    <x v="0"/>
    <s v="Alabama"/>
    <x v="224"/>
    <s v="Lakeside Shopping Center"/>
  </r>
  <r>
    <x v="12"/>
    <x v="0"/>
    <s v="Alabama"/>
    <x v="225"/>
    <s v="Maine Mall"/>
  </r>
  <r>
    <x v="12"/>
    <x v="0"/>
    <s v="Alabama"/>
    <x v="45"/>
    <s v="Annapolis"/>
  </r>
  <r>
    <x v="12"/>
    <x v="0"/>
    <s v="Alabama"/>
    <x v="46"/>
    <s v="Bethesda Row"/>
  </r>
  <r>
    <x v="12"/>
    <x v="0"/>
    <s v="Alabama"/>
    <x v="46"/>
    <s v="Montgomery Mall"/>
  </r>
  <r>
    <x v="12"/>
    <x v="0"/>
    <s v="Alabama"/>
    <x v="113"/>
    <s v="Columbia"/>
  </r>
  <r>
    <x v="12"/>
    <x v="0"/>
    <s v="Alabama"/>
    <x v="167"/>
    <s v="Towson Town Center"/>
  </r>
  <r>
    <x v="12"/>
    <x v="0"/>
    <s v="Alabama"/>
    <x v="168"/>
    <s v="Boylston Street"/>
  </r>
  <r>
    <x v="12"/>
    <x v="0"/>
    <s v="Alabama"/>
    <x v="47"/>
    <s v="South Shore"/>
  </r>
  <r>
    <x v="12"/>
    <x v="0"/>
    <s v="Alabama"/>
    <x v="48"/>
    <s v="Burlington"/>
  </r>
  <r>
    <x v="12"/>
    <x v="0"/>
    <s v="Alabama"/>
    <x v="49"/>
    <s v="CambridgeSide"/>
  </r>
  <r>
    <x v="12"/>
    <x v="0"/>
    <s v="Alabama"/>
    <x v="50"/>
    <s v="Chestnut Hill"/>
  </r>
  <r>
    <x v="12"/>
    <x v="0"/>
    <s v="Alabama"/>
    <x v="226"/>
    <s v="Legacy Place"/>
  </r>
  <r>
    <x v="12"/>
    <x v="0"/>
    <s v="Alabama"/>
    <x v="51"/>
    <s v="Derby Street"/>
  </r>
  <r>
    <x v="12"/>
    <x v="0"/>
    <s v="Alabama"/>
    <x v="169"/>
    <s v="Holyoke"/>
  </r>
  <r>
    <x v="12"/>
    <x v="0"/>
    <s v="Alabama"/>
    <x v="574"/>
    <s v="MarketStreet"/>
  </r>
  <r>
    <x v="12"/>
    <x v="0"/>
    <s v="Alabama"/>
    <x v="526"/>
    <s v="Solomon Pond Mall"/>
  </r>
  <r>
    <x v="12"/>
    <x v="0"/>
    <s v="Alabama"/>
    <x v="170"/>
    <s v="Natick Collection"/>
  </r>
  <r>
    <x v="12"/>
    <x v="0"/>
    <s v="Alabama"/>
    <x v="172"/>
    <s v="Briarwood"/>
  </r>
  <r>
    <x v="12"/>
    <x v="0"/>
    <s v="Alabama"/>
    <x v="173"/>
    <s v="Partridge Creek"/>
  </r>
  <r>
    <x v="12"/>
    <x v="0"/>
    <s v="Alabama"/>
    <x v="52"/>
    <s v="Woodland"/>
  </r>
  <r>
    <x v="12"/>
    <x v="0"/>
    <s v="Alabama"/>
    <x v="527"/>
    <s v="Eastwood Towne Center"/>
  </r>
  <r>
    <x v="12"/>
    <x v="0"/>
    <s v="Alabama"/>
    <x v="53"/>
    <s v="Twelve Oaks"/>
  </r>
  <r>
    <x v="12"/>
    <x v="0"/>
    <s v="Alabama"/>
    <x v="174"/>
    <s v="Somerset"/>
  </r>
  <r>
    <x v="12"/>
    <x v="0"/>
    <s v="Alabama"/>
    <x v="54"/>
    <s v="Mall of America"/>
  </r>
  <r>
    <x v="12"/>
    <x v="0"/>
    <s v="Alabama"/>
    <x v="55"/>
    <s v="Southdale"/>
  </r>
  <r>
    <x v="12"/>
    <x v="0"/>
    <s v="Alabama"/>
    <x v="227"/>
    <s v="Uptown"/>
  </r>
  <r>
    <x v="12"/>
    <x v="0"/>
    <s v="Alabama"/>
    <x v="56"/>
    <s v="Ridgedale"/>
  </r>
  <r>
    <x v="12"/>
    <x v="0"/>
    <s v="Alabama"/>
    <x v="175"/>
    <s v="Rosedale Center"/>
  </r>
  <r>
    <x v="12"/>
    <x v="0"/>
    <s v="Alabama"/>
    <x v="228"/>
    <s v="Renaissance at Colony Park"/>
  </r>
  <r>
    <x v="12"/>
    <x v="0"/>
    <s v="Alabama"/>
    <x v="58"/>
    <s v="Country Club Plaza"/>
  </r>
  <r>
    <x v="12"/>
    <x v="0"/>
    <s v="Alabama"/>
    <x v="229"/>
    <s v="Saint Louis Galleria"/>
  </r>
  <r>
    <x v="12"/>
    <x v="0"/>
    <s v="Alabama"/>
    <x v="229"/>
    <s v="West County"/>
  </r>
  <r>
    <x v="12"/>
    <x v="0"/>
    <s v="Alabama"/>
    <x v="177"/>
    <s v="Village Pointe"/>
  </r>
  <r>
    <x v="12"/>
    <x v="0"/>
    <s v="Alabama"/>
    <x v="59"/>
    <s v="Fashion Show"/>
  </r>
  <r>
    <x v="12"/>
    <x v="0"/>
    <s v="Alabama"/>
    <x v="59"/>
    <s v="Summerlin"/>
  </r>
  <r>
    <x v="12"/>
    <x v="0"/>
    <s v="Alabama"/>
    <x v="59"/>
    <s v="The Forum Shops"/>
  </r>
  <r>
    <x v="12"/>
    <x v="0"/>
    <s v="Alabama"/>
    <x v="59"/>
    <s v="Town Square"/>
  </r>
  <r>
    <x v="12"/>
    <x v="0"/>
    <s v="Alabama"/>
    <x v="178"/>
    <s v="Summit Sierra"/>
  </r>
  <r>
    <x v="12"/>
    <x v="0"/>
    <s v="Alabama"/>
    <x v="419"/>
    <s v="The Mall of New Hampshire"/>
  </r>
  <r>
    <x v="12"/>
    <x v="0"/>
    <s v="Alabama"/>
    <x v="230"/>
    <s v="Pheasant Lane"/>
  </r>
  <r>
    <x v="12"/>
    <x v="0"/>
    <s v="Alabama"/>
    <x v="179"/>
    <s v="Rockingham Park"/>
  </r>
  <r>
    <x v="12"/>
    <x v="0"/>
    <s v="Alabama"/>
    <x v="114"/>
    <s v="The Pier"/>
  </r>
  <r>
    <x v="12"/>
    <x v="0"/>
    <s v="Alabama"/>
    <x v="60"/>
    <s v="Bridgewater"/>
  </r>
  <r>
    <x v="12"/>
    <x v="0"/>
    <s v="Alabama"/>
    <x v="180"/>
    <s v="Cherry Hill"/>
  </r>
  <r>
    <x v="12"/>
    <x v="0"/>
    <s v="Alabama"/>
    <x v="61"/>
    <s v="Menlo Park"/>
  </r>
  <r>
    <x v="12"/>
    <x v="0"/>
    <s v="Alabama"/>
    <x v="62"/>
    <s v="Freehold Raceway Mall"/>
  </r>
  <r>
    <x v="12"/>
    <x v="0"/>
    <s v="Alabama"/>
    <x v="500"/>
    <s v="Quaker Bridge"/>
  </r>
  <r>
    <x v="12"/>
    <x v="0"/>
    <s v="Alabama"/>
    <x v="63"/>
    <s v="Sagemore"/>
  </r>
  <r>
    <x v="12"/>
    <x v="0"/>
    <s v="Alabama"/>
    <x v="64"/>
    <s v="Garden State Plaza"/>
  </r>
  <r>
    <x v="12"/>
    <x v="0"/>
    <s v="Alabama"/>
    <x v="65"/>
    <s v="Rockaway"/>
  </r>
  <r>
    <x v="12"/>
    <x v="0"/>
    <s v="Alabama"/>
    <x v="66"/>
    <s v="Short Hills"/>
  </r>
  <r>
    <x v="12"/>
    <x v="0"/>
    <s v="Alabama"/>
    <x v="231"/>
    <s v="Willowbrook"/>
  </r>
  <r>
    <x v="12"/>
    <x v="0"/>
    <s v="Alabama"/>
    <x v="181"/>
    <s v="Ticeâ€™s Corner"/>
  </r>
  <r>
    <x v="12"/>
    <x v="0"/>
    <s v="Alabama"/>
    <x v="182"/>
    <s v="ABQ Uptown"/>
  </r>
  <r>
    <x v="12"/>
    <x v="0"/>
    <s v="Alabama"/>
    <x v="67"/>
    <s v="Crossgates"/>
  </r>
  <r>
    <x v="12"/>
    <x v="0"/>
    <s v="Alabama"/>
    <x v="575"/>
    <s v="Downtown Brooklyn"/>
  </r>
  <r>
    <x v="12"/>
    <x v="0"/>
    <s v="Alabama"/>
    <x v="575"/>
    <s v="Williamsburg"/>
  </r>
  <r>
    <x v="12"/>
    <x v="0"/>
    <s v="Alabama"/>
    <x v="68"/>
    <s v="Walden Galleria"/>
  </r>
  <r>
    <x v="12"/>
    <x v="0"/>
    <s v="Alabama"/>
    <x v="546"/>
    <s v="Queens Center"/>
  </r>
  <r>
    <x v="12"/>
    <x v="0"/>
    <s v="Alabama"/>
    <x v="69"/>
    <s v="Roosevelt Field"/>
  </r>
  <r>
    <x v="12"/>
    <x v="0"/>
    <s v="Alabama"/>
    <x v="70"/>
    <s v="Walt Whitman"/>
  </r>
  <r>
    <x v="12"/>
    <x v="0"/>
    <s v="Alabama"/>
    <x v="115"/>
    <s v="Smith Haven"/>
  </r>
  <r>
    <x v="12"/>
    <x v="0"/>
    <s v="Alabama"/>
    <x v="232"/>
    <s v="Manhasset"/>
  </r>
  <r>
    <x v="12"/>
    <x v="0"/>
    <s v="Alabama"/>
    <x v="501"/>
    <s v="Nanuet"/>
  </r>
  <r>
    <x v="12"/>
    <x v="0"/>
    <s v="Alabama"/>
    <x v="394"/>
    <s v="Fifth Avenue"/>
  </r>
  <r>
    <x v="12"/>
    <x v="0"/>
    <s v="Alabama"/>
    <x v="394"/>
    <s v="Grand Central"/>
  </r>
  <r>
    <x v="12"/>
    <x v="0"/>
    <s v="Alabama"/>
    <x v="394"/>
    <s v="SoHo"/>
  </r>
  <r>
    <x v="12"/>
    <x v="0"/>
    <s v="Alabama"/>
    <x v="394"/>
    <s v="Upper East Side"/>
  </r>
  <r>
    <x v="12"/>
    <x v="0"/>
    <s v="Alabama"/>
    <x v="394"/>
    <s v="Upper West Side"/>
  </r>
  <r>
    <x v="12"/>
    <x v="0"/>
    <s v="Alabama"/>
    <x v="394"/>
    <s v="West 14th Street"/>
  </r>
  <r>
    <x v="12"/>
    <x v="0"/>
    <s v="Alabama"/>
    <x v="394"/>
    <s v="World Trade Center"/>
  </r>
  <r>
    <x v="12"/>
    <x v="0"/>
    <s v="Alabama"/>
    <x v="73"/>
    <s v="Staten Island"/>
  </r>
  <r>
    <x v="12"/>
    <x v="0"/>
    <s v="Alabama"/>
    <x v="72"/>
    <s v="Syracuse"/>
  </r>
  <r>
    <x v="12"/>
    <x v="0"/>
    <s v="Alabama"/>
    <x v="74"/>
    <s v="Eastview"/>
  </r>
  <r>
    <x v="12"/>
    <x v="0"/>
    <s v="Alabama"/>
    <x v="183"/>
    <s v="The Westchester"/>
  </r>
  <r>
    <x v="12"/>
    <x v="0"/>
    <s v="Alabama"/>
    <x v="395"/>
    <s v="Ridge Hill"/>
  </r>
  <r>
    <x v="12"/>
    <x v="0"/>
    <s v="Alabama"/>
    <x v="76"/>
    <s v="Northlake Mall"/>
  </r>
  <r>
    <x v="12"/>
    <x v="0"/>
    <s v="Alabama"/>
    <x v="76"/>
    <s v="SouthPark"/>
  </r>
  <r>
    <x v="12"/>
    <x v="0"/>
    <s v="Alabama"/>
    <x v="77"/>
    <s v="Southpoint"/>
  </r>
  <r>
    <x v="12"/>
    <x v="0"/>
    <s v="Alabama"/>
    <x v="233"/>
    <s v="Friendly Center"/>
  </r>
  <r>
    <x v="12"/>
    <x v="0"/>
    <s v="Alabama"/>
    <x v="184"/>
    <s v="Crabtree Valley Mall"/>
  </r>
  <r>
    <x v="12"/>
    <x v="0"/>
    <s v="Alabama"/>
    <x v="310"/>
    <s v="Summit Mall"/>
  </r>
  <r>
    <x v="12"/>
    <x v="0"/>
    <s v="Alabama"/>
    <x v="528"/>
    <s v="The Greene"/>
  </r>
  <r>
    <x v="12"/>
    <x v="0"/>
    <s v="Alabama"/>
    <x v="78"/>
    <s v="Kenwood Towne Centre"/>
  </r>
  <r>
    <x v="12"/>
    <x v="0"/>
    <s v="Alabama"/>
    <x v="79"/>
    <s v="Easton Town Center"/>
  </r>
  <r>
    <x v="12"/>
    <x v="0"/>
    <s v="Alabama"/>
    <x v="79"/>
    <s v="Polaris Fashion Place"/>
  </r>
  <r>
    <x v="12"/>
    <x v="0"/>
    <s v="Alabama"/>
    <x v="529"/>
    <s v="Franklin Park Mall"/>
  </r>
  <r>
    <x v="12"/>
    <x v="0"/>
    <s v="Alabama"/>
    <x v="234"/>
    <s v="Crocker Park"/>
  </r>
  <r>
    <x v="12"/>
    <x v="0"/>
    <s v="Alabama"/>
    <x v="502"/>
    <s v="Eton"/>
  </r>
  <r>
    <x v="12"/>
    <x v="0"/>
    <s v="Alabama"/>
    <x v="186"/>
    <s v="Penn Square"/>
  </r>
  <r>
    <x v="12"/>
    <x v="0"/>
    <s v="Alabama"/>
    <x v="187"/>
    <s v="Woodland Hills"/>
  </r>
  <r>
    <x v="12"/>
    <x v="0"/>
    <s v="Alabama"/>
    <x v="80"/>
    <s v="Pioneer Place"/>
  </r>
  <r>
    <x v="12"/>
    <x v="0"/>
    <s v="Alabama"/>
    <x v="81"/>
    <s v="Bridgeport Village"/>
  </r>
  <r>
    <x v="12"/>
    <x v="0"/>
    <s v="Alabama"/>
    <x v="81"/>
    <s v="Washington Square"/>
  </r>
  <r>
    <x v="12"/>
    <x v="0"/>
    <s v="Alabama"/>
    <x v="82"/>
    <s v="Suburban Square"/>
  </r>
  <r>
    <x v="12"/>
    <x v="0"/>
    <s v="Alabama"/>
    <x v="83"/>
    <s v="King of Prussia"/>
  </r>
  <r>
    <x v="12"/>
    <x v="0"/>
    <s v="Alabama"/>
    <x v="235"/>
    <s v="Park City"/>
  </r>
  <r>
    <x v="12"/>
    <x v="0"/>
    <s v="Alabama"/>
    <x v="311"/>
    <s v="Walnut Street"/>
  </r>
  <r>
    <x v="12"/>
    <x v="0"/>
    <s v="Alabama"/>
    <x v="84"/>
    <s v="Ross Park"/>
  </r>
  <r>
    <x v="12"/>
    <x v="0"/>
    <s v="Alabama"/>
    <x v="84"/>
    <s v="Shadyside"/>
  </r>
  <r>
    <x v="12"/>
    <x v="0"/>
    <s v="Alabama"/>
    <x v="84"/>
    <s v="South Hills Village"/>
  </r>
  <r>
    <x v="12"/>
    <x v="0"/>
    <s v="Alabama"/>
    <x v="188"/>
    <s v="Lehigh Valley"/>
  </r>
  <r>
    <x v="12"/>
    <x v="0"/>
    <s v="Alabama"/>
    <x v="396"/>
    <s v="Willow Grove Park"/>
  </r>
  <r>
    <x v="12"/>
    <x v="0"/>
    <s v="Alabama"/>
    <x v="189"/>
    <s v="Providence Place"/>
  </r>
  <r>
    <x v="12"/>
    <x v="0"/>
    <s v="Alabama"/>
    <x v="190"/>
    <s v="King Street"/>
  </r>
  <r>
    <x v="12"/>
    <x v="0"/>
    <s v="Alabama"/>
    <x v="312"/>
    <s v="Haywood Mall"/>
  </r>
  <r>
    <x v="12"/>
    <x v="0"/>
    <s v="Alabama"/>
    <x v="397"/>
    <s v="CoolSprings Galleria"/>
  </r>
  <r>
    <x v="12"/>
    <x v="0"/>
    <s v="Alabama"/>
    <x v="85"/>
    <s v="Saddle Creek"/>
  </r>
  <r>
    <x v="12"/>
    <x v="0"/>
    <s v="Alabama"/>
    <x v="86"/>
    <s v="West Town Mall"/>
  </r>
  <r>
    <x v="12"/>
    <x v="0"/>
    <s v="Alabama"/>
    <x v="191"/>
    <s v="Green Hills"/>
  </r>
  <r>
    <x v="12"/>
    <x v="0"/>
    <s v="Alabama"/>
    <x v="87"/>
    <s v="Barton Creek"/>
  </r>
  <r>
    <x v="12"/>
    <x v="0"/>
    <s v="Alabama"/>
    <x v="87"/>
    <s v="Domain NORTHSIDE"/>
  </r>
  <r>
    <x v="12"/>
    <x v="0"/>
    <s v="Alabama"/>
    <x v="88"/>
    <s v="Knox Street"/>
  </r>
  <r>
    <x v="12"/>
    <x v="0"/>
    <s v="Alabama"/>
    <x v="88"/>
    <s v="NorthPark Center"/>
  </r>
  <r>
    <x v="12"/>
    <x v="0"/>
    <s v="Alabama"/>
    <x v="398"/>
    <s v="Cielo Vista Mall"/>
  </r>
  <r>
    <x v="12"/>
    <x v="0"/>
    <s v="Alabama"/>
    <x v="236"/>
    <s v="University Park Village"/>
  </r>
  <r>
    <x v="12"/>
    <x v="0"/>
    <s v="Alabama"/>
    <x v="116"/>
    <s v="Baybrook"/>
  </r>
  <r>
    <x v="12"/>
    <x v="0"/>
    <s v="Alabama"/>
    <x v="237"/>
    <s v="Stonebriar"/>
  </r>
  <r>
    <x v="12"/>
    <x v="0"/>
    <s v="Alabama"/>
    <x v="90"/>
    <s v="Highland Village"/>
  </r>
  <r>
    <x v="12"/>
    <x v="0"/>
    <s v="Alabama"/>
    <x v="90"/>
    <s v="Houston Galleria"/>
  </r>
  <r>
    <x v="12"/>
    <x v="0"/>
    <s v="Alabama"/>
    <x v="90"/>
    <s v="Memorial City"/>
  </r>
  <r>
    <x v="12"/>
    <x v="0"/>
    <s v="Alabama"/>
    <x v="90"/>
    <s v="Willowbrook Mall"/>
  </r>
  <r>
    <x v="12"/>
    <x v="0"/>
    <s v="Alabama"/>
    <x v="91"/>
    <s v="Willow Bend"/>
  </r>
  <r>
    <x v="12"/>
    <x v="0"/>
    <s v="Alabama"/>
    <x v="92"/>
    <s v="La Cantera"/>
  </r>
  <r>
    <x v="12"/>
    <x v="0"/>
    <s v="Alabama"/>
    <x v="92"/>
    <s v="North Star"/>
  </r>
  <r>
    <x v="12"/>
    <x v="0"/>
    <s v="Alabama"/>
    <x v="93"/>
    <s v="Southlake Town Square"/>
  </r>
  <r>
    <x v="12"/>
    <x v="0"/>
    <s v="Alabama"/>
    <x v="117"/>
    <s v="First Colony Mall"/>
  </r>
  <r>
    <x v="12"/>
    <x v="0"/>
    <s v="Alabama"/>
    <x v="192"/>
    <s v="The Woodlands"/>
  </r>
  <r>
    <x v="12"/>
    <x v="0"/>
    <s v="Alabama"/>
    <x v="31"/>
    <s v="Station Park"/>
  </r>
  <r>
    <x v="12"/>
    <x v="0"/>
    <s v="Alabama"/>
    <x v="399"/>
    <s v="Fashion Place"/>
  </r>
  <r>
    <x v="12"/>
    <x v="0"/>
    <s v="Alabama"/>
    <x v="193"/>
    <s v="City Creek Center"/>
  </r>
  <r>
    <x v="12"/>
    <x v="0"/>
    <s v="Alabama"/>
    <x v="94"/>
    <s v="Clarendon"/>
  </r>
  <r>
    <x v="12"/>
    <x v="0"/>
    <s v="Alabama"/>
    <x v="94"/>
    <s v="Pentagon City"/>
  </r>
  <r>
    <x v="12"/>
    <x v="0"/>
    <s v="Alabama"/>
    <x v="194"/>
    <s v="Fair Oaks"/>
  </r>
  <r>
    <x v="12"/>
    <x v="0"/>
    <s v="Alabama"/>
    <x v="95"/>
    <s v="Tysons Corner"/>
  </r>
  <r>
    <x v="12"/>
    <x v="0"/>
    <s v="Alabama"/>
    <x v="118"/>
    <s v="MacArthur Center"/>
  </r>
  <r>
    <x v="12"/>
    <x v="0"/>
    <s v="Alabama"/>
    <x v="238"/>
    <s v="Reston"/>
  </r>
  <r>
    <x v="12"/>
    <x v="0"/>
    <s v="Alabama"/>
    <x v="195"/>
    <s v="Short Pump Town Center"/>
  </r>
  <r>
    <x v="12"/>
    <x v="0"/>
    <s v="Alabama"/>
    <x v="530"/>
    <s v="Lynnhaven Mall"/>
  </r>
  <r>
    <x v="12"/>
    <x v="0"/>
    <s v="Alabama"/>
    <x v="503"/>
    <s v="Potomac Town Center"/>
  </r>
  <r>
    <x v="12"/>
    <x v="0"/>
    <s v="Alabama"/>
    <x v="239"/>
    <s v="Bellevue Square"/>
  </r>
  <r>
    <x v="12"/>
    <x v="0"/>
    <s v="Alabama"/>
    <x v="97"/>
    <s v="Alderwood Mall"/>
  </r>
  <r>
    <x v="12"/>
    <x v="0"/>
    <s v="Alabama"/>
    <x v="98"/>
    <s v="University Village"/>
  </r>
  <r>
    <x v="12"/>
    <x v="0"/>
    <s v="Alabama"/>
    <x v="313"/>
    <s v="River Park Square"/>
  </r>
  <r>
    <x v="12"/>
    <x v="0"/>
    <s v="Alabama"/>
    <x v="240"/>
    <s v="Tacoma Mall"/>
  </r>
  <r>
    <x v="12"/>
    <x v="0"/>
    <s v="Alabama"/>
    <x v="196"/>
    <s v="Southcenter"/>
  </r>
  <r>
    <x v="12"/>
    <x v="0"/>
    <s v="Alabama"/>
    <x v="7"/>
    <s v="Bayshore"/>
  </r>
  <r>
    <x v="12"/>
    <x v="0"/>
    <s v="Alabama"/>
    <x v="197"/>
    <s v="Hilldale"/>
  </r>
  <r>
    <x v="12"/>
    <x v="0"/>
    <s v="Alabama"/>
    <x v="198"/>
    <s v="Mayfair"/>
  </r>
  <r>
    <x v="12"/>
    <x v="6"/>
    <s v="Australian Capital Territory"/>
    <x v="99"/>
    <s v="Canberra"/>
  </r>
  <r>
    <x v="12"/>
    <x v="6"/>
    <s v="Australian Capital Territory"/>
    <x v="99"/>
    <s v="Bondi"/>
  </r>
  <r>
    <x v="12"/>
    <x v="6"/>
    <s v="Australian Capital Territory"/>
    <x v="99"/>
    <s v="Broadway"/>
  </r>
  <r>
    <x v="12"/>
    <x v="6"/>
    <s v="Australian Capital Territory"/>
    <x v="99"/>
    <s v="Castle Towers"/>
  </r>
  <r>
    <x v="12"/>
    <x v="6"/>
    <s v="Australian Capital Territory"/>
    <x v="99"/>
    <s v="Charlestown"/>
  </r>
  <r>
    <x v="12"/>
    <x v="6"/>
    <s v="Australian Capital Territory"/>
    <x v="99"/>
    <s v="Chatswood Chase"/>
  </r>
  <r>
    <x v="12"/>
    <x v="6"/>
    <s v="Australian Capital Territory"/>
    <x v="99"/>
    <s v="Hornsby"/>
  </r>
  <r>
    <x v="12"/>
    <x v="6"/>
    <s v="Australian Capital Territory"/>
    <x v="99"/>
    <s v="Miranda"/>
  </r>
  <r>
    <x v="12"/>
    <x v="6"/>
    <s v="Australian Capital Territory"/>
    <x v="99"/>
    <s v="Penrith"/>
  </r>
  <r>
    <x v="12"/>
    <x v="6"/>
    <s v="Australian Capital Territory"/>
    <x v="99"/>
    <s v="Sydney"/>
  </r>
  <r>
    <x v="12"/>
    <x v="6"/>
    <s v="Australian Capital Territory"/>
    <x v="99"/>
    <s v="Brisbane"/>
  </r>
  <r>
    <x v="12"/>
    <x v="6"/>
    <s v="Australian Capital Territory"/>
    <x v="99"/>
    <s v="Carindale"/>
  </r>
  <r>
    <x v="12"/>
    <x v="6"/>
    <s v="Australian Capital Territory"/>
    <x v="99"/>
    <s v="Chermside"/>
  </r>
  <r>
    <x v="12"/>
    <x v="6"/>
    <s v="Australian Capital Territory"/>
    <x v="99"/>
    <s v="Robina"/>
  </r>
  <r>
    <x v="12"/>
    <x v="6"/>
    <s v="Australian Capital Territory"/>
    <x v="99"/>
    <s v="Rundle Place"/>
  </r>
  <r>
    <x v="12"/>
    <x v="6"/>
    <s v="Australian Capital Territory"/>
    <x v="99"/>
    <s v="Chadstone"/>
  </r>
  <r>
    <x v="12"/>
    <x v="6"/>
    <s v="Australian Capital Territory"/>
    <x v="99"/>
    <s v="Southland"/>
  </r>
  <r>
    <x v="12"/>
    <x v="6"/>
    <s v="Australian Capital Territory"/>
    <x v="99"/>
    <s v="Doncaster"/>
  </r>
  <r>
    <x v="12"/>
    <x v="6"/>
    <s v="Australian Capital Territory"/>
    <x v="99"/>
    <s v="Fountain Gate"/>
  </r>
  <r>
    <x v="12"/>
    <x v="6"/>
    <s v="Australian Capital Territory"/>
    <x v="99"/>
    <s v="Highpoint"/>
  </r>
  <r>
    <x v="12"/>
    <x v="6"/>
    <s v="Australian Capital Territory"/>
    <x v="99"/>
    <s v="Garden City Perth"/>
  </r>
  <r>
    <x v="12"/>
    <x v="6"/>
    <s v="Australian Capital Territory"/>
    <x v="99"/>
    <s v="Perth City"/>
  </r>
  <r>
    <x v="12"/>
    <x v="1"/>
    <s v="n/a"/>
    <x v="400"/>
    <s v="Union Square"/>
  </r>
  <r>
    <x v="12"/>
    <x v="1"/>
    <s v="n/a"/>
    <x v="402"/>
    <s v="Festival Place"/>
  </r>
  <r>
    <x v="12"/>
    <x v="1"/>
    <s v="n/a"/>
    <x v="403"/>
    <s v="SouthGate"/>
  </r>
  <r>
    <x v="12"/>
    <x v="1"/>
    <s v="n/a"/>
    <x v="404"/>
    <s v="Victoria Square"/>
  </r>
  <r>
    <x v="12"/>
    <x v="1"/>
    <s v="n/a"/>
    <x v="145"/>
    <s v="Birmingham"/>
  </r>
  <r>
    <x v="12"/>
    <x v="1"/>
    <s v="n/a"/>
    <x v="405"/>
    <s v="Churchill Square"/>
  </r>
  <r>
    <x v="12"/>
    <x v="1"/>
    <s v="n/a"/>
    <x v="406"/>
    <s v="Cabot Circus"/>
  </r>
  <r>
    <x v="12"/>
    <x v="1"/>
    <s v="n/a"/>
    <x v="406"/>
    <s v="Cribbs Causeway"/>
  </r>
  <r>
    <x v="12"/>
    <x v="1"/>
    <s v="n/a"/>
    <x v="407"/>
    <s v="Bromley"/>
  </r>
  <r>
    <x v="12"/>
    <x v="1"/>
    <s v="n/a"/>
    <x v="49"/>
    <s v="Grand Arcade"/>
  </r>
  <r>
    <x v="12"/>
    <x v="1"/>
    <s v="n/a"/>
    <x v="408"/>
    <s v="St Davidâ€™s 2"/>
  </r>
  <r>
    <x v="12"/>
    <x v="1"/>
    <s v="n/a"/>
    <x v="531"/>
    <s v="Princes Street"/>
  </r>
  <r>
    <x v="12"/>
    <x v="1"/>
    <s v="n/a"/>
    <x v="409"/>
    <s v="Princesshay"/>
  </r>
  <r>
    <x v="12"/>
    <x v="1"/>
    <s v="n/a"/>
    <x v="410"/>
    <s v="Metrocentre"/>
  </r>
  <r>
    <x v="12"/>
    <x v="1"/>
    <s v="n/a"/>
    <x v="411"/>
    <s v="Braehead"/>
  </r>
  <r>
    <x v="12"/>
    <x v="1"/>
    <s v="n/a"/>
    <x v="411"/>
    <s v="Buchanan Street"/>
  </r>
  <r>
    <x v="12"/>
    <x v="1"/>
    <s v="n/a"/>
    <x v="412"/>
    <s v="Lakeside"/>
  </r>
  <r>
    <x v="12"/>
    <x v="1"/>
    <s v="n/a"/>
    <x v="413"/>
    <s v="Bluewater"/>
  </r>
  <r>
    <x v="12"/>
    <x v="1"/>
    <s v="n/a"/>
    <x v="414"/>
    <s v="Bentall Centre"/>
  </r>
  <r>
    <x v="12"/>
    <x v="1"/>
    <s v="n/a"/>
    <x v="415"/>
    <s v="Trinity Leeds"/>
  </r>
  <r>
    <x v="12"/>
    <x v="1"/>
    <s v="n/a"/>
    <x v="416"/>
    <s v="Highcross"/>
  </r>
  <r>
    <x v="12"/>
    <x v="1"/>
    <s v="n/a"/>
    <x v="417"/>
    <s v="Liverpool"/>
  </r>
  <r>
    <x v="12"/>
    <x v="1"/>
    <s v="n/a"/>
    <x v="418"/>
    <s v="Brent Cross"/>
  </r>
  <r>
    <x v="12"/>
    <x v="1"/>
    <s v="n/a"/>
    <x v="418"/>
    <s v="Covent Garden"/>
  </r>
  <r>
    <x v="12"/>
    <x v="1"/>
    <s v="n/a"/>
    <x v="418"/>
    <s v="Regent Street"/>
  </r>
  <r>
    <x v="12"/>
    <x v="1"/>
    <s v="n/a"/>
    <x v="418"/>
    <s v="Stratford City"/>
  </r>
  <r>
    <x v="12"/>
    <x v="1"/>
    <s v="n/a"/>
    <x v="418"/>
    <s v="White City"/>
  </r>
  <r>
    <x v="12"/>
    <x v="1"/>
    <s v="n/a"/>
    <x v="419"/>
    <s v="Manchester Arndale"/>
  </r>
  <r>
    <x v="12"/>
    <x v="1"/>
    <s v="n/a"/>
    <x v="419"/>
    <s v="Trafford Centre"/>
  </r>
  <r>
    <x v="12"/>
    <x v="1"/>
    <s v="n/a"/>
    <x v="420"/>
    <s v="Milton Keynes"/>
  </r>
  <r>
    <x v="12"/>
    <x v="1"/>
    <s v="n/a"/>
    <x v="421"/>
    <s v="Eldon Square"/>
  </r>
  <r>
    <x v="12"/>
    <x v="1"/>
    <s v="n/a"/>
    <x v="422"/>
    <s v="Chapelfield"/>
  </r>
  <r>
    <x v="12"/>
    <x v="1"/>
    <s v="n/a"/>
    <x v="423"/>
    <s v="Drake Circus"/>
  </r>
  <r>
    <x v="12"/>
    <x v="1"/>
    <s v="n/a"/>
    <x v="424"/>
    <s v="The Oracle"/>
  </r>
  <r>
    <x v="12"/>
    <x v="1"/>
    <s v="n/a"/>
    <x v="425"/>
    <s v="Meadowhall"/>
  </r>
  <r>
    <x v="12"/>
    <x v="1"/>
    <s v="n/a"/>
    <x v="426"/>
    <s v="Touchwood Centre"/>
  </r>
  <r>
    <x v="12"/>
    <x v="1"/>
    <s v="n/a"/>
    <x v="427"/>
    <s v="Southampton"/>
  </r>
  <r>
    <x v="12"/>
    <x v="1"/>
    <s v="n/a"/>
    <x v="428"/>
    <s v="Watford"/>
  </r>
  <r>
    <x v="12"/>
    <x v="5"/>
    <s v="n/a"/>
    <x v="99"/>
    <s v="Ginza"/>
  </r>
  <r>
    <x v="12"/>
    <x v="5"/>
    <s v="n/a"/>
    <x v="99"/>
    <s v="Fukuoka Tenjin"/>
  </r>
  <r>
    <x v="12"/>
    <x v="5"/>
    <s v="n/a"/>
    <x v="99"/>
    <s v="Nagoya Sakae"/>
  </r>
  <r>
    <x v="12"/>
    <x v="5"/>
    <s v="n/a"/>
    <x v="99"/>
    <s v="Shinsaibashi"/>
  </r>
  <r>
    <x v="12"/>
    <x v="5"/>
    <s v="n/a"/>
    <x v="99"/>
    <s v="Sendai Ichibancho"/>
  </r>
  <r>
    <x v="12"/>
    <x v="5"/>
    <s v="n/a"/>
    <x v="99"/>
    <s v="Omotesando"/>
  </r>
  <r>
    <x v="12"/>
    <x v="5"/>
    <s v="n/a"/>
    <x v="99"/>
    <s v="Shibuya (Temporarily Closed)"/>
  </r>
  <r>
    <x v="12"/>
    <x v="3"/>
    <s v="Alberta"/>
    <x v="434"/>
    <s v="Chinook Centre"/>
  </r>
  <r>
    <x v="12"/>
    <x v="3"/>
    <s v="Alberta"/>
    <x v="434"/>
    <s v="Market Mall"/>
  </r>
  <r>
    <x v="12"/>
    <x v="3"/>
    <s v="Alberta"/>
    <x v="436"/>
    <s v="Southgate Centre"/>
  </r>
  <r>
    <x v="12"/>
    <x v="3"/>
    <s v="Alberta"/>
    <x v="436"/>
    <s v="West Edmonton"/>
  </r>
  <r>
    <x v="12"/>
    <x v="3"/>
    <s v="Alberta"/>
    <x v="433"/>
    <s v="Metrotown"/>
  </r>
  <r>
    <x v="12"/>
    <x v="3"/>
    <s v="Alberta"/>
    <x v="435"/>
    <s v="Coquitlam Centre"/>
  </r>
  <r>
    <x v="12"/>
    <x v="3"/>
    <s v="Alberta"/>
    <x v="195"/>
    <s v="Richmond Centre"/>
  </r>
  <r>
    <x v="12"/>
    <x v="3"/>
    <s v="Alberta"/>
    <x v="507"/>
    <s v="Guildford Town Centre"/>
  </r>
  <r>
    <x v="12"/>
    <x v="3"/>
    <s v="Alberta"/>
    <x v="446"/>
    <s v="Oakridge Centre"/>
  </r>
  <r>
    <x v="12"/>
    <x v="3"/>
    <s v="Alberta"/>
    <x v="446"/>
    <s v="Pacific Centre"/>
  </r>
  <r>
    <x v="12"/>
    <x v="3"/>
    <s v="Alberta"/>
    <x v="448"/>
    <s v="Polo Park"/>
  </r>
  <r>
    <x v="12"/>
    <x v="3"/>
    <s v="Alberta"/>
    <x v="437"/>
    <s v="Halifax Shopping Centre"/>
  </r>
  <r>
    <x v="12"/>
    <x v="3"/>
    <s v="Alberta"/>
    <x v="48"/>
    <s v="Mapleview Centre"/>
  </r>
  <r>
    <x v="12"/>
    <x v="3"/>
    <s v="Alberta"/>
    <x v="418"/>
    <s v="Masonville"/>
  </r>
  <r>
    <x v="12"/>
    <x v="3"/>
    <s v="Alberta"/>
    <x v="506"/>
    <s v="Markville Shopping Centre"/>
  </r>
  <r>
    <x v="12"/>
    <x v="3"/>
    <s v="Alberta"/>
    <x v="439"/>
    <s v="Square One"/>
  </r>
  <r>
    <x v="12"/>
    <x v="3"/>
    <s v="Alberta"/>
    <x v="441"/>
    <s v="Upper Canada Mall"/>
  </r>
  <r>
    <x v="12"/>
    <x v="3"/>
    <s v="Alberta"/>
    <x v="442"/>
    <s v="Bayshore Shopping Centre"/>
  </r>
  <r>
    <x v="12"/>
    <x v="3"/>
    <s v="Alberta"/>
    <x v="442"/>
    <s v="Rideau"/>
  </r>
  <r>
    <x v="12"/>
    <x v="3"/>
    <s v="Alberta"/>
    <x v="445"/>
    <s v="Eaton Centre"/>
  </r>
  <r>
    <x v="12"/>
    <x v="3"/>
    <s v="Alberta"/>
    <x v="445"/>
    <s v="Fairview"/>
  </r>
  <r>
    <x v="12"/>
    <x v="3"/>
    <s v="Alberta"/>
    <x v="445"/>
    <s v="Sherway Gardens"/>
  </r>
  <r>
    <x v="12"/>
    <x v="3"/>
    <s v="Alberta"/>
    <x v="445"/>
    <s v="Yorkdale"/>
  </r>
  <r>
    <x v="12"/>
    <x v="3"/>
    <s v="Alberta"/>
    <x v="447"/>
    <s v="Conestoga"/>
  </r>
  <r>
    <x v="12"/>
    <x v="3"/>
    <s v="Alberta"/>
    <x v="432"/>
    <s v="DIX30"/>
  </r>
  <r>
    <x v="12"/>
    <x v="3"/>
    <s v="Alberta"/>
    <x v="438"/>
    <s v="Carrefour Laval"/>
  </r>
  <r>
    <x v="12"/>
    <x v="3"/>
    <s v="Alberta"/>
    <x v="440"/>
    <s v="Sainte-Catherine"/>
  </r>
  <r>
    <x v="12"/>
    <x v="3"/>
    <s v="Alberta"/>
    <x v="443"/>
    <s v="Fairview Pointe-Claire"/>
  </r>
  <r>
    <x v="12"/>
    <x v="3"/>
    <s v="Alberta"/>
    <x v="444"/>
    <s v="Place Ste-Foy"/>
  </r>
  <r>
    <x v="12"/>
    <x v="4"/>
    <s v="n/a"/>
    <x v="449"/>
    <s v="Via Rizzoli"/>
  </r>
  <r>
    <x v="12"/>
    <x v="4"/>
    <s v="n/a"/>
    <x v="450"/>
    <s v="I Gigli"/>
  </r>
  <r>
    <x v="12"/>
    <x v="4"/>
    <s v="n/a"/>
    <x v="451"/>
    <s v="Carosello"/>
  </r>
  <r>
    <x v="12"/>
    <x v="4"/>
    <s v="n/a"/>
    <x v="555"/>
    <s v="Firenze"/>
  </r>
  <r>
    <x v="12"/>
    <x v="4"/>
    <s v="n/a"/>
    <x v="452"/>
    <s v="Le Gru"/>
  </r>
  <r>
    <x v="12"/>
    <x v="4"/>
    <s v="n/a"/>
    <x v="453"/>
    <s v="il Leone"/>
  </r>
  <r>
    <x v="12"/>
    <x v="4"/>
    <s v="n/a"/>
    <x v="455"/>
    <s v="Campania"/>
  </r>
  <r>
    <x v="12"/>
    <x v="4"/>
    <s v="n/a"/>
    <x v="532"/>
    <s v="Nave de Vero"/>
  </r>
  <r>
    <x v="12"/>
    <x v="4"/>
    <s v="n/a"/>
    <x v="456"/>
    <s v="Centro Sicilia"/>
  </r>
  <r>
    <x v="12"/>
    <x v="4"/>
    <s v="n/a"/>
    <x v="457"/>
    <s v="Oriocenter"/>
  </r>
  <r>
    <x v="12"/>
    <x v="4"/>
    <s v="n/a"/>
    <x v="511"/>
    <s v="Le Befane"/>
  </r>
  <r>
    <x v="12"/>
    <x v="4"/>
    <s v="n/a"/>
    <x v="508"/>
    <s v="Porta di Roma"/>
  </r>
  <r>
    <x v="12"/>
    <x v="4"/>
    <s v="n/a"/>
    <x v="509"/>
    <s v="Euroma2"/>
  </r>
  <r>
    <x v="12"/>
    <x v="4"/>
    <s v="n/a"/>
    <x v="510"/>
    <s v="RomaEst"/>
  </r>
  <r>
    <x v="12"/>
    <x v="4"/>
    <s v="n/a"/>
    <x v="459"/>
    <s v="Fiordaliso"/>
  </r>
  <r>
    <x v="12"/>
    <x v="4"/>
    <s v="n/a"/>
    <x v="512"/>
    <s v="Via Roma"/>
  </r>
  <r>
    <x v="12"/>
    <x v="7"/>
    <s v="Beijing"/>
    <x v="99"/>
    <s v="Chaoyang Joy City"/>
  </r>
  <r>
    <x v="12"/>
    <x v="7"/>
    <s v="Beijing"/>
    <x v="99"/>
    <s v="China Central Mall"/>
  </r>
  <r>
    <x v="12"/>
    <x v="7"/>
    <s v="Beijing"/>
    <x v="99"/>
    <s v="Sanlitun"/>
  </r>
  <r>
    <x v="12"/>
    <x v="7"/>
    <s v="Beijing"/>
    <x v="99"/>
    <s v="Wangfujing"/>
  </r>
  <r>
    <x v="12"/>
    <x v="7"/>
    <s v="Beijing"/>
    <x v="99"/>
    <s v="Xidan Joy City"/>
  </r>
  <r>
    <x v="12"/>
    <x v="7"/>
    <s v="Beijing"/>
    <x v="99"/>
    <s v="Jiefangbei"/>
  </r>
  <r>
    <x v="12"/>
    <x v="7"/>
    <s v="Beijing"/>
    <x v="99"/>
    <s v="MixC Chongqing"/>
  </r>
  <r>
    <x v="12"/>
    <x v="7"/>
    <s v="Beijing"/>
    <x v="99"/>
    <s v="Paradise Walk Chongqing"/>
  </r>
  <r>
    <x v="12"/>
    <x v="7"/>
    <s v="Beijing"/>
    <x v="99"/>
    <s v="Thaihot Plaza"/>
  </r>
  <r>
    <x v="12"/>
    <x v="7"/>
    <s v="Beijing"/>
    <x v="99"/>
    <s v="Xiamen Lifestyle Center"/>
  </r>
  <r>
    <x v="12"/>
    <x v="7"/>
    <s v="Beijing"/>
    <x v="99"/>
    <s v="Parc Central"/>
  </r>
  <r>
    <x v="12"/>
    <x v="7"/>
    <s v="Beijing"/>
    <x v="99"/>
    <s v="Zhujiang New Town"/>
  </r>
  <r>
    <x v="12"/>
    <x v="7"/>
    <s v="Beijing"/>
    <x v="99"/>
    <s v="Holiday Plaza Shenzhen"/>
  </r>
  <r>
    <x v="12"/>
    <x v="7"/>
    <s v="Beijing"/>
    <x v="99"/>
    <s v="MixC Nanning"/>
  </r>
  <r>
    <x v="12"/>
    <x v="7"/>
    <s v="Beijing"/>
    <x v="99"/>
    <s v="MixC Zhengzhou"/>
  </r>
  <r>
    <x v="12"/>
    <x v="7"/>
    <s v="Beijing"/>
    <x v="99"/>
    <s v="Nanjing IST"/>
  </r>
  <r>
    <x v="12"/>
    <x v="7"/>
    <s v="Beijing"/>
    <x v="99"/>
    <s v="Nanjing Jinmao Place"/>
  </r>
  <r>
    <x v="12"/>
    <x v="7"/>
    <s v="Beijing"/>
    <x v="99"/>
    <s v="Wonder City"/>
  </r>
  <r>
    <x v="12"/>
    <x v="7"/>
    <s v="Beijing"/>
    <x v="99"/>
    <s v="Center 66 Wuxi"/>
  </r>
  <r>
    <x v="12"/>
    <x v="7"/>
    <s v="Beijing"/>
    <x v="99"/>
    <s v="Olympia 66 Dalian"/>
  </r>
  <r>
    <x v="12"/>
    <x v="7"/>
    <s v="Beijing"/>
    <x v="99"/>
    <s v="Parkland"/>
  </r>
  <r>
    <x v="12"/>
    <x v="7"/>
    <s v="Beijing"/>
    <x v="99"/>
    <s v="MixC Shenyang"/>
  </r>
  <r>
    <x v="12"/>
    <x v="7"/>
    <s v="Beijing"/>
    <x v="99"/>
    <s v="Zhongjie Joy City"/>
  </r>
  <r>
    <x v="12"/>
    <x v="7"/>
    <s v="Beijing"/>
    <x v="99"/>
    <s v="Parc 66 Jinan"/>
  </r>
  <r>
    <x v="12"/>
    <x v="7"/>
    <s v="Beijing"/>
    <x v="99"/>
    <s v="MixC Qingdao"/>
  </r>
  <r>
    <x v="12"/>
    <x v="7"/>
    <s v="Beijing"/>
    <x v="99"/>
    <s v="Global Harbor"/>
  </r>
  <r>
    <x v="12"/>
    <x v="7"/>
    <s v="Beijing"/>
    <x v="99"/>
    <s v="Hong Kong Plaza"/>
  </r>
  <r>
    <x v="12"/>
    <x v="7"/>
    <s v="Beijing"/>
    <x v="99"/>
    <s v="Nanjing East"/>
  </r>
  <r>
    <x v="12"/>
    <x v="7"/>
    <s v="Beijing"/>
    <x v="99"/>
    <s v="Pudong"/>
  </r>
  <r>
    <x v="12"/>
    <x v="7"/>
    <s v="Beijing"/>
    <x v="99"/>
    <s v="Qibao"/>
  </r>
  <r>
    <x v="12"/>
    <x v="7"/>
    <s v="Beijing"/>
    <x v="99"/>
    <s v="Shanghai iapm"/>
  </r>
  <r>
    <x v="12"/>
    <x v="7"/>
    <s v="Beijing"/>
    <x v="99"/>
    <s v="Wujiaochang"/>
  </r>
  <r>
    <x v="12"/>
    <x v="7"/>
    <s v="Beijing"/>
    <x v="99"/>
    <s v="MixC Chengdu"/>
  </r>
  <r>
    <x v="12"/>
    <x v="7"/>
    <s v="Beijing"/>
    <x v="99"/>
    <s v="Taikoo Li Chengdu"/>
  </r>
  <r>
    <x v="12"/>
    <x v="7"/>
    <s v="Beijing"/>
    <x v="99"/>
    <s v="Galaxy Mall"/>
  </r>
  <r>
    <x v="12"/>
    <x v="7"/>
    <s v="Beijing"/>
    <x v="99"/>
    <s v="Riverside 66 Tianjin"/>
  </r>
  <r>
    <x v="12"/>
    <x v="7"/>
    <s v="Beijing"/>
    <x v="99"/>
    <s v="Tianjin Joy City"/>
  </r>
  <r>
    <x v="12"/>
    <x v="7"/>
    <s v="Beijing"/>
    <x v="99"/>
    <s v="Kunming"/>
  </r>
  <r>
    <x v="12"/>
    <x v="7"/>
    <s v="Beijing"/>
    <x v="99"/>
    <s v="MixC Hangzhou"/>
  </r>
  <r>
    <x v="12"/>
    <x v="7"/>
    <s v="Beijing"/>
    <x v="99"/>
    <s v="West Lake"/>
  </r>
  <r>
    <x v="12"/>
    <x v="7"/>
    <s v="Beijing"/>
    <x v="99"/>
    <s v="Tianyi Square"/>
  </r>
  <r>
    <x v="12"/>
    <x v="8"/>
    <s v="n/a"/>
    <x v="539"/>
    <s v="Freie Strasse"/>
  </r>
  <r>
    <x v="12"/>
    <x v="8"/>
    <s v="n/a"/>
    <x v="465"/>
    <s v="Rue de Rive"/>
  </r>
  <r>
    <x v="12"/>
    <x v="8"/>
    <s v="n/a"/>
    <x v="513"/>
    <s v="Glattzentrum"/>
  </r>
  <r>
    <x v="12"/>
    <x v="8"/>
    <s v="n/a"/>
    <x v="467"/>
    <s v="Bahnhofstrasse"/>
  </r>
  <r>
    <x v="12"/>
    <x v="9"/>
    <s v="n/a"/>
    <x v="468"/>
    <s v="City-Galerie"/>
  </r>
  <r>
    <x v="12"/>
    <x v="9"/>
    <s v="n/a"/>
    <x v="469"/>
    <s v="KurfÃ¼rstendamm"/>
  </r>
  <r>
    <x v="12"/>
    <x v="9"/>
    <s v="n/a"/>
    <x v="473"/>
    <s v="Rhein Center"/>
  </r>
  <r>
    <x v="12"/>
    <x v="9"/>
    <s v="n/a"/>
    <x v="473"/>
    <s v="Schildergasse"/>
  </r>
  <r>
    <x v="12"/>
    <x v="9"/>
    <s v="n/a"/>
    <x v="470"/>
    <s v="Altmarkt-Galerie"/>
  </r>
  <r>
    <x v="12"/>
    <x v="9"/>
    <s v="n/a"/>
    <x v="514"/>
    <s v="DÃ¼sseldorf"/>
  </r>
  <r>
    <x v="12"/>
    <x v="9"/>
    <s v="n/a"/>
    <x v="471"/>
    <s v="Grosse Bockenheimer Strasse"/>
  </r>
  <r>
    <x v="12"/>
    <x v="9"/>
    <s v="n/a"/>
    <x v="472"/>
    <s v="Alstertal"/>
  </r>
  <r>
    <x v="12"/>
    <x v="9"/>
    <s v="n/a"/>
    <x v="472"/>
    <s v="Jungfernstieg"/>
  </r>
  <r>
    <x v="12"/>
    <x v="9"/>
    <s v="n/a"/>
    <x v="540"/>
    <s v="Hannover"/>
  </r>
  <r>
    <x v="12"/>
    <x v="9"/>
    <s v="n/a"/>
    <x v="474"/>
    <s v="OEZ"/>
  </r>
  <r>
    <x v="12"/>
    <x v="9"/>
    <s v="n/a"/>
    <x v="474"/>
    <s v="Rosenstrasse"/>
  </r>
  <r>
    <x v="12"/>
    <x v="9"/>
    <s v="n/a"/>
    <x v="475"/>
    <s v="CentrO"/>
  </r>
  <r>
    <x v="12"/>
    <x v="9"/>
    <s v="n/a"/>
    <x v="476"/>
    <s v="Sindelfingen"/>
  </r>
  <r>
    <x v="12"/>
    <x v="9"/>
    <s v="n/a"/>
    <x v="477"/>
    <s v="MTZ"/>
  </r>
  <r>
    <x v="12"/>
    <x v="10"/>
    <s v="n/a"/>
    <x v="541"/>
    <s v="Aix-en-Provence"/>
  </r>
  <r>
    <x v="12"/>
    <x v="10"/>
    <s v="n/a"/>
    <x v="478"/>
    <s v="Sainte-Catherine"/>
  </r>
  <r>
    <x v="12"/>
    <x v="10"/>
    <s v="n/a"/>
    <x v="479"/>
    <s v="La Toison dâ€™Or"/>
  </r>
  <r>
    <x v="12"/>
    <x v="10"/>
    <s v="n/a"/>
    <x v="480"/>
    <s v="Parly 2"/>
  </r>
  <r>
    <x v="12"/>
    <x v="10"/>
    <s v="n/a"/>
    <x v="481"/>
    <s v="CarrÃ© SÃ©nart"/>
  </r>
  <r>
    <x v="12"/>
    <x v="10"/>
    <s v="n/a"/>
    <x v="542"/>
    <s v="Lille"/>
  </r>
  <r>
    <x v="12"/>
    <x v="10"/>
    <s v="n/a"/>
    <x v="482"/>
    <s v="Confluence"/>
  </r>
  <r>
    <x v="12"/>
    <x v="10"/>
    <s v="n/a"/>
    <x v="482"/>
    <s v="Part-Dieu"/>
  </r>
  <r>
    <x v="12"/>
    <x v="10"/>
    <s v="n/a"/>
    <x v="515"/>
    <s v="Val dâ€™Europe"/>
  </r>
  <r>
    <x v="12"/>
    <x v="10"/>
    <s v="n/a"/>
    <x v="568"/>
    <s v="Marseille"/>
  </r>
  <r>
    <x v="12"/>
    <x v="10"/>
    <s v="n/a"/>
    <x v="484"/>
    <s v="Odysseum"/>
  </r>
  <r>
    <x v="12"/>
    <x v="10"/>
    <s v="n/a"/>
    <x v="485"/>
    <s v="CAP 3000"/>
  </r>
  <r>
    <x v="12"/>
    <x v="10"/>
    <s v="n/a"/>
    <x v="486"/>
    <s v="Carrousel du Louvre"/>
  </r>
  <r>
    <x v="12"/>
    <x v="10"/>
    <s v="n/a"/>
    <x v="486"/>
    <s v="MarchÃ© Saint-Germain"/>
  </r>
  <r>
    <x v="12"/>
    <x v="10"/>
    <s v="n/a"/>
    <x v="486"/>
    <s v="OpÃ©ra"/>
  </r>
  <r>
    <x v="12"/>
    <x v="10"/>
    <s v="n/a"/>
    <x v="516"/>
    <s v="Les Quatre Temps"/>
  </r>
  <r>
    <x v="12"/>
    <x v="10"/>
    <s v="n/a"/>
    <x v="517"/>
    <s v="Rosny 2"/>
  </r>
  <r>
    <x v="12"/>
    <x v="10"/>
    <s v="n/a"/>
    <x v="488"/>
    <s v="Atlantis"/>
  </r>
  <r>
    <x v="12"/>
    <x v="10"/>
    <s v="n/a"/>
    <x v="489"/>
    <s v="Strasbourg"/>
  </r>
  <r>
    <x v="12"/>
    <x v="10"/>
    <s v="n/a"/>
    <x v="518"/>
    <s v="VÃ©lizy 2"/>
  </r>
  <r>
    <x v="12"/>
    <x v="12"/>
    <s v="n/a"/>
    <x v="99"/>
    <s v="Amsterdam"/>
  </r>
  <r>
    <x v="12"/>
    <x v="12"/>
    <s v="n/a"/>
    <x v="99"/>
    <s v="Den Haag"/>
  </r>
  <r>
    <x v="12"/>
    <x v="12"/>
    <s v="n/a"/>
    <x v="99"/>
    <s v="Haarlem"/>
  </r>
  <r>
    <x v="12"/>
    <x v="11"/>
    <s v="n/a"/>
    <x v="491"/>
    <s v="RÃ­o Shopping"/>
  </r>
  <r>
    <x v="12"/>
    <x v="11"/>
    <s v="n/a"/>
    <x v="492"/>
    <s v="XanadÃº"/>
  </r>
  <r>
    <x v="12"/>
    <x v="11"/>
    <s v="n/a"/>
    <x v="493"/>
    <s v="La Maquinista"/>
  </r>
  <r>
    <x v="12"/>
    <x v="11"/>
    <s v="n/a"/>
    <x v="493"/>
    <s v="Passeig de GrÃ cia"/>
  </r>
  <r>
    <x v="12"/>
    <x v="11"/>
    <s v="n/a"/>
    <x v="494"/>
    <s v="Nueva Condomina"/>
  </r>
  <r>
    <x v="12"/>
    <x v="11"/>
    <s v="n/a"/>
    <x v="495"/>
    <s v="Parquesur"/>
  </r>
  <r>
    <x v="12"/>
    <x v="11"/>
    <s v="n/a"/>
    <x v="543"/>
    <s v="Puerta del Sol"/>
  </r>
  <r>
    <x v="12"/>
    <x v="11"/>
    <s v="n/a"/>
    <x v="496"/>
    <s v="Gran Plaza 2"/>
  </r>
  <r>
    <x v="12"/>
    <x v="11"/>
    <s v="n/a"/>
    <x v="497"/>
    <s v="La CaÃ±ada"/>
  </r>
  <r>
    <x v="12"/>
    <x v="11"/>
    <s v="n/a"/>
    <x v="306"/>
    <s v="Calle ColÃ³n"/>
  </r>
  <r>
    <x v="12"/>
    <x v="11"/>
    <s v="n/a"/>
    <x v="498"/>
    <s v="Puerto Venecia"/>
  </r>
  <r>
    <x v="12"/>
    <x v="13"/>
    <s v="n/a"/>
    <x v="499"/>
    <s v="apm Hong Kong"/>
  </r>
  <r>
    <x v="12"/>
    <x v="13"/>
    <s v="n/a"/>
    <x v="499"/>
    <s v="Canton Road"/>
  </r>
  <r>
    <x v="12"/>
    <x v="13"/>
    <s v="n/a"/>
    <x v="499"/>
    <s v="Causeway Bay"/>
  </r>
  <r>
    <x v="12"/>
    <x v="13"/>
    <s v="n/a"/>
    <x v="499"/>
    <s v="Festival Walk"/>
  </r>
  <r>
    <x v="12"/>
    <x v="13"/>
    <s v="n/a"/>
    <x v="499"/>
    <s v="ifc mall"/>
  </r>
  <r>
    <x v="12"/>
    <x v="13"/>
    <s v="n/a"/>
    <x v="499"/>
    <s v="New Town Plaza"/>
  </r>
  <r>
    <x v="12"/>
    <x v="14"/>
    <s v="n/a"/>
    <x v="519"/>
    <s v="VÃ¤la Centrum"/>
  </r>
  <r>
    <x v="12"/>
    <x v="14"/>
    <s v="n/a"/>
    <x v="520"/>
    <s v="Emporia"/>
  </r>
  <r>
    <x v="12"/>
    <x v="14"/>
    <s v="n/a"/>
    <x v="521"/>
    <s v="TÃ¤by Centrum"/>
  </r>
  <r>
    <x v="12"/>
    <x v="15"/>
    <s v="n/a"/>
    <x v="576"/>
    <s v="VillageMall"/>
  </r>
  <r>
    <x v="12"/>
    <x v="15"/>
    <s v="n/a"/>
    <x v="544"/>
    <s v="Morumbi"/>
  </r>
  <r>
    <x v="12"/>
    <x v="16"/>
    <s v="n/a"/>
    <x v="569"/>
    <s v="Zorlu Center"/>
  </r>
  <r>
    <x v="12"/>
    <x v="16"/>
    <s v="n/a"/>
    <x v="570"/>
    <s v="Akasya"/>
  </r>
  <r>
    <x v="12"/>
    <x v="17"/>
    <s v="n/a"/>
    <x v="571"/>
    <s v="Brussels"/>
  </r>
  <r>
    <x v="12"/>
    <x v="18"/>
    <s v="n/a"/>
    <x v="572"/>
    <s v="Yas Mall"/>
  </r>
  <r>
    <x v="12"/>
    <x v="18"/>
    <s v="n/a"/>
    <x v="573"/>
    <s v="Dubai Mall"/>
  </r>
  <r>
    <x v="12"/>
    <x v="18"/>
    <s v="n/a"/>
    <x v="573"/>
    <s v="Mall of the Emirates"/>
  </r>
  <r>
    <x v="12"/>
    <x v="19"/>
    <s v="n/a"/>
    <x v="577"/>
    <s v="Galaxy Macau"/>
  </r>
  <r>
    <x v="12"/>
    <x v="20"/>
    <s v="n/a"/>
    <x v="581"/>
    <s v="VÃ­a Santa Fe"/>
  </r>
  <r>
    <x v="12"/>
    <x v="21"/>
    <s v="n/a"/>
    <x v="579"/>
    <s v="Orchard Road"/>
  </r>
  <r>
    <x v="12"/>
    <x v="22"/>
    <s v="n/a"/>
    <x v="99"/>
    <s v="Taipei 1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Y18" firstHeaderRow="1" firstDataRow="2" firstDataCol="1"/>
  <pivotFields count="7">
    <pivotField numFmtId="14" subtotalTop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Col" subtotalTop="0" showAll="0">
      <items count="24">
        <item x="18"/>
        <item x="6"/>
        <item x="17"/>
        <item x="15"/>
        <item x="3"/>
        <item x="8"/>
        <item x="7"/>
        <item x="9"/>
        <item x="11"/>
        <item x="10"/>
        <item x="13"/>
        <item x="4"/>
        <item x="2"/>
        <item x="5"/>
        <item x="19"/>
        <item x="20"/>
        <item x="12"/>
        <item x="14"/>
        <item x="21"/>
        <item x="16"/>
        <item x="22"/>
        <item x="1"/>
        <item x="0"/>
        <item t="default"/>
      </items>
    </pivotField>
    <pivotField subtotalTop="0" showAll="0"/>
    <pivotField dataField="1" subtotalTop="0" showAll="0">
      <items count="583">
        <item x="128"/>
        <item x="121"/>
        <item x="120"/>
        <item x="122"/>
        <item x="119"/>
        <item x="124"/>
        <item x="126"/>
        <item x="123"/>
        <item x="125"/>
        <item x="127"/>
        <item x="200"/>
        <item x="199"/>
        <item x="135"/>
        <item x="134"/>
        <item x="137"/>
        <item x="133"/>
        <item x="129"/>
        <item x="130"/>
        <item x="131"/>
        <item x="136"/>
        <item x="139"/>
        <item x="142"/>
        <item x="141"/>
        <item x="132"/>
        <item x="138"/>
        <item x="143"/>
        <item x="140"/>
        <item x="144"/>
        <item x="202"/>
        <item x="203"/>
        <item x="204"/>
        <item x="205"/>
        <item x="206"/>
        <item x="207"/>
        <item x="208"/>
        <item x="201"/>
        <item x="286"/>
        <item x="287"/>
        <item x="288"/>
        <item x="290"/>
        <item x="289"/>
        <item x="291"/>
        <item x="292"/>
        <item x="293"/>
        <item x="283"/>
        <item x="284"/>
        <item x="254"/>
        <item x="253"/>
        <item x="257"/>
        <item x="252"/>
        <item x="244"/>
        <item x="246"/>
        <item x="264"/>
        <item x="245"/>
        <item x="247"/>
        <item x="263"/>
        <item x="248"/>
        <item x="255"/>
        <item x="250"/>
        <item x="256"/>
        <item x="260"/>
        <item x="265"/>
        <item x="262"/>
        <item x="251"/>
        <item x="258"/>
        <item x="242"/>
        <item x="249"/>
        <item x="266"/>
        <item x="261"/>
        <item x="241"/>
        <item x="243"/>
        <item x="267"/>
        <item x="259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48"/>
        <item x="345"/>
        <item x="359"/>
        <item x="356"/>
        <item x="353"/>
        <item x="344"/>
        <item x="360"/>
        <item x="361"/>
        <item x="354"/>
        <item x="362"/>
        <item x="355"/>
        <item x="352"/>
        <item x="350"/>
        <item x="357"/>
        <item x="347"/>
        <item x="349"/>
        <item x="351"/>
        <item x="346"/>
        <item x="358"/>
        <item x="372"/>
        <item x="373"/>
        <item x="374"/>
        <item x="377"/>
        <item x="375"/>
        <item x="379"/>
        <item x="376"/>
        <item x="378"/>
        <item x="387"/>
        <item x="388"/>
        <item x="383"/>
        <item x="384"/>
        <item x="382"/>
        <item x="385"/>
        <item x="381"/>
        <item x="380"/>
        <item x="386"/>
        <item x="364"/>
        <item x="366"/>
        <item x="367"/>
        <item x="363"/>
        <item x="365"/>
        <item x="328"/>
        <item x="327"/>
        <item x="333"/>
        <item x="325"/>
        <item x="317"/>
        <item x="319"/>
        <item x="339"/>
        <item x="318"/>
        <item x="334"/>
        <item x="320"/>
        <item x="338"/>
        <item x="321"/>
        <item x="329"/>
        <item x="326"/>
        <item x="330"/>
        <item x="336"/>
        <item x="341"/>
        <item x="324"/>
        <item x="337"/>
        <item x="323"/>
        <item x="332"/>
        <item x="315"/>
        <item x="322"/>
        <item x="340"/>
        <item x="342"/>
        <item x="335"/>
        <item x="314"/>
        <item x="316"/>
        <item x="343"/>
        <item x="331"/>
        <item x="285"/>
        <item x="268"/>
        <item x="269"/>
        <item x="270"/>
        <item x="271"/>
        <item x="273"/>
        <item x="274"/>
        <item x="275"/>
        <item x="276"/>
        <item x="272"/>
        <item x="277"/>
        <item x="280"/>
        <item x="278"/>
        <item x="279"/>
        <item x="281"/>
        <item x="282"/>
        <item x="369"/>
        <item x="370"/>
        <item x="368"/>
        <item x="371"/>
        <item x="400"/>
        <item x="572"/>
        <item x="100"/>
        <item x="541"/>
        <item x="310"/>
        <item x="67"/>
        <item x="182"/>
        <item x="39"/>
        <item x="221"/>
        <item x="389"/>
        <item x="172"/>
        <item x="45"/>
        <item x="570"/>
        <item x="571"/>
        <item x="82"/>
        <item x="94"/>
        <item x="491"/>
        <item x="492"/>
        <item x="40"/>
        <item x="114"/>
        <item x="468"/>
        <item x="222"/>
        <item x="87"/>
        <item x="32"/>
        <item x="391"/>
        <item x="493"/>
        <item x="401"/>
        <item x="576"/>
        <item x="539"/>
        <item x="402"/>
        <item x="403"/>
        <item x="166"/>
        <item x="528"/>
        <item x="569"/>
        <item x="462"/>
        <item x="404"/>
        <item x="239"/>
        <item x="96"/>
        <item x="392"/>
        <item x="469"/>
        <item x="46"/>
        <item x="145"/>
        <item x="54"/>
        <item x="33"/>
        <item x="307"/>
        <item x="449"/>
        <item x="478"/>
        <item x="168"/>
        <item x="106"/>
        <item x="47"/>
        <item x="156"/>
        <item x="2"/>
        <item x="60"/>
        <item x="405"/>
        <item x="406"/>
        <item x="407"/>
        <item x="575"/>
        <item x="28"/>
        <item x="432"/>
        <item x="553"/>
        <item x="68"/>
        <item x="158"/>
        <item x="3"/>
        <item x="48"/>
        <item x="433"/>
        <item x="434"/>
        <item x="49"/>
        <item x="450"/>
        <item x="104"/>
        <item x="408"/>
        <item x="210"/>
        <item x="451"/>
        <item x="504"/>
        <item x="211"/>
        <item x="0"/>
        <item x="190"/>
        <item x="76"/>
        <item x="463"/>
        <item x="180"/>
        <item x="50"/>
        <item x="41"/>
        <item x="538"/>
        <item x="105"/>
        <item x="547"/>
        <item x="494"/>
        <item x="78"/>
        <item x="173"/>
        <item x="473"/>
        <item x="218"/>
        <item x="113"/>
        <item x="79"/>
        <item x="435"/>
        <item x="4"/>
        <item x="5"/>
        <item x="581"/>
        <item x="545"/>
        <item x="514"/>
        <item x="559"/>
        <item x="88"/>
        <item x="30"/>
        <item x="226"/>
        <item x="159"/>
        <item x="578"/>
        <item x="29"/>
        <item x="57"/>
        <item x="479"/>
        <item x="470"/>
        <item x="573"/>
        <item x="77"/>
        <item x="55"/>
        <item x="531"/>
        <item x="61"/>
        <item x="436"/>
        <item x="398"/>
        <item x="546"/>
        <item x="6"/>
        <item x="212"/>
        <item x="108"/>
        <item x="554"/>
        <item x="409"/>
        <item x="194"/>
        <item x="31"/>
        <item x="555"/>
        <item x="109"/>
        <item x="236"/>
        <item x="471"/>
        <item x="397"/>
        <item x="62"/>
        <item x="149"/>
        <item x="116"/>
        <item x="237"/>
        <item x="101"/>
        <item x="548"/>
        <item x="562"/>
        <item x="69"/>
        <item x="410"/>
        <item x="465"/>
        <item x="564"/>
        <item x="85"/>
        <item x="147"/>
        <item x="411"/>
        <item x="513"/>
        <item x="466"/>
        <item x="7"/>
        <item x="52"/>
        <item x="412"/>
        <item x="413"/>
        <item x="233"/>
        <item x="312"/>
        <item x="219"/>
        <item x="452"/>
        <item x="560"/>
        <item x="437"/>
        <item x="472"/>
        <item x="535"/>
        <item x="540"/>
        <item x="519"/>
        <item x="89"/>
        <item x="51"/>
        <item x="429"/>
        <item x="169"/>
        <item x="499"/>
        <item x="112"/>
        <item x="90"/>
        <item x="70"/>
        <item x="146"/>
        <item x="162"/>
        <item x="8"/>
        <item x="34"/>
        <item x="561"/>
        <item x="566"/>
        <item x="58"/>
        <item x="83"/>
        <item x="414"/>
        <item x="86"/>
        <item x="115"/>
        <item x="235"/>
        <item x="527"/>
        <item x="59"/>
        <item x="438"/>
        <item x="500"/>
        <item x="480"/>
        <item x="164"/>
        <item x="415"/>
        <item x="495"/>
        <item x="416"/>
        <item x="309"/>
        <item x="481"/>
        <item x="542"/>
        <item x="390"/>
        <item x="107"/>
        <item x="417"/>
        <item x="453"/>
        <item x="418"/>
        <item x="153"/>
        <item x="9"/>
        <item x="150"/>
        <item x="165"/>
        <item x="454"/>
        <item x="185"/>
        <item x="574"/>
        <item x="97"/>
        <item x="482"/>
        <item x="567"/>
        <item x="577"/>
        <item x="197"/>
        <item x="543"/>
        <item x="496"/>
        <item x="520"/>
        <item x="419"/>
        <item x="232"/>
        <item x="10"/>
        <item x="497"/>
        <item x="455"/>
        <item x="506"/>
        <item x="526"/>
        <item x="63"/>
        <item x="483"/>
        <item x="515"/>
        <item x="568"/>
        <item x="95"/>
        <item x="532"/>
        <item x="224"/>
        <item x="35"/>
        <item x="110"/>
        <item x="420"/>
        <item x="227"/>
        <item x="56"/>
        <item x="308"/>
        <item x="11"/>
        <item x="439"/>
        <item x="456"/>
        <item x="431"/>
        <item x="213"/>
        <item x="214"/>
        <item x="484"/>
        <item x="440"/>
        <item x="474"/>
        <item x="399"/>
        <item x="99"/>
        <item x="550"/>
        <item x="556"/>
        <item x="557"/>
        <item x="501"/>
        <item x="223"/>
        <item x="111"/>
        <item x="230"/>
        <item x="191"/>
        <item x="170"/>
        <item x="393"/>
        <item x="394"/>
        <item x="71"/>
        <item x="155"/>
        <item x="421"/>
        <item x="441"/>
        <item x="12"/>
        <item x="485"/>
        <item x="118"/>
        <item x="42"/>
        <item x="13"/>
        <item x="422"/>
        <item x="53"/>
        <item x="43"/>
        <item x="475"/>
        <item x="186"/>
        <item x="177"/>
        <item x="457"/>
        <item x="160"/>
        <item x="36"/>
        <item x="430"/>
        <item x="551"/>
        <item x="442"/>
        <item x="37"/>
        <item x="305"/>
        <item x="14"/>
        <item x="64"/>
        <item x="486"/>
        <item x="15"/>
        <item x="171"/>
        <item x="311"/>
        <item x="1"/>
        <item x="84"/>
        <item x="91"/>
        <item x="16"/>
        <item x="423"/>
        <item x="443"/>
        <item x="80"/>
        <item x="189"/>
        <item x="487"/>
        <item x="516"/>
        <item x="563"/>
        <item x="444"/>
        <item x="184"/>
        <item x="17"/>
        <item x="424"/>
        <item x="178"/>
        <item x="238"/>
        <item x="195"/>
        <item x="228"/>
        <item x="511"/>
        <item x="522"/>
        <item x="65"/>
        <item x="508"/>
        <item x="509"/>
        <item x="510"/>
        <item x="458"/>
        <item x="175"/>
        <item x="517"/>
        <item x="459"/>
        <item x="544"/>
        <item x="18"/>
        <item x="488"/>
        <item x="176"/>
        <item x="179"/>
        <item x="193"/>
        <item x="92"/>
        <item x="19"/>
        <item x="20"/>
        <item x="21"/>
        <item x="151"/>
        <item x="215"/>
        <item x="216"/>
        <item x="22"/>
        <item x="23"/>
        <item x="24"/>
        <item x="102"/>
        <item x="525"/>
        <item x="44"/>
        <item x="209"/>
        <item x="98"/>
        <item x="549"/>
        <item x="461"/>
        <item x="425"/>
        <item x="536"/>
        <item x="464"/>
        <item x="25"/>
        <item x="552"/>
        <item x="66"/>
        <item x="26"/>
        <item x="476"/>
        <item x="579"/>
        <item x="161"/>
        <item x="426"/>
        <item x="225"/>
        <item x="523"/>
        <item x="427"/>
        <item x="93"/>
        <item x="313"/>
        <item x="229"/>
        <item x="154"/>
        <item x="73"/>
        <item x="489"/>
        <item x="505"/>
        <item x="117"/>
        <item x="477"/>
        <item x="507"/>
        <item x="72"/>
        <item x="521"/>
        <item x="240"/>
        <item x="580"/>
        <item x="38"/>
        <item x="217"/>
        <item x="192"/>
        <item x="27"/>
        <item x="533"/>
        <item x="81"/>
        <item x="103"/>
        <item x="529"/>
        <item x="512"/>
        <item x="445"/>
        <item x="167"/>
        <item x="174"/>
        <item x="524"/>
        <item x="148"/>
        <item x="196"/>
        <item x="187"/>
        <item x="460"/>
        <item x="490"/>
        <item x="306"/>
        <item x="446"/>
        <item x="518"/>
        <item x="74"/>
        <item x="530"/>
        <item x="152"/>
        <item x="220"/>
        <item x="447"/>
        <item x="428"/>
        <item x="198"/>
        <item x="231"/>
        <item x="157"/>
        <item x="163"/>
        <item x="75"/>
        <item x="234"/>
        <item x="183"/>
        <item x="188"/>
        <item x="396"/>
        <item x="448"/>
        <item x="503"/>
        <item x="181"/>
        <item x="502"/>
        <item x="534"/>
        <item x="558"/>
        <item x="395"/>
        <item x="565"/>
        <item x="498"/>
        <item x="537"/>
        <item x="467"/>
        <item t="default"/>
      </items>
    </pivotField>
    <pivotField subtotalTop="0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16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t="default"/>
      </items>
    </pivotField>
  </pivotFields>
  <rowFields count="1">
    <field x="6"/>
  </rowFields>
  <rowItems count="14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1"/>
  </colFields>
  <col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colItems>
  <dataFields count="1">
    <dataField name="Count of  Town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B26"/>
  <sheetViews>
    <sheetView tabSelected="1" workbookViewId="0">
      <selection activeCell="AC15" sqref="AC15"/>
    </sheetView>
  </sheetViews>
  <sheetFormatPr defaultRowHeight="15" x14ac:dyDescent="0.25"/>
  <cols>
    <col min="12" max="12" width="8.42578125" customWidth="1"/>
    <col min="13" max="13" width="1.7109375" customWidth="1"/>
    <col min="14" max="14" width="6.140625" customWidth="1"/>
    <col min="15" max="15" width="1.85546875" customWidth="1"/>
  </cols>
  <sheetData>
    <row r="1" spans="1:27" ht="82.5" x14ac:dyDescent="0.25">
      <c r="A1" s="22" t="s">
        <v>1049</v>
      </c>
      <c r="B1" s="9" t="s">
        <v>948</v>
      </c>
      <c r="C1" s="9" t="s">
        <v>949</v>
      </c>
      <c r="D1" s="9" t="s">
        <v>950</v>
      </c>
      <c r="E1" s="9" t="s">
        <v>951</v>
      </c>
      <c r="F1" s="9" t="s">
        <v>952</v>
      </c>
      <c r="G1" s="9" t="s">
        <v>953</v>
      </c>
      <c r="H1" s="9" t="s">
        <v>954</v>
      </c>
      <c r="I1" s="9" t="s">
        <v>955</v>
      </c>
      <c r="J1" s="9" t="s">
        <v>956</v>
      </c>
      <c r="K1" s="9" t="s">
        <v>957</v>
      </c>
      <c r="L1" s="9"/>
      <c r="M1" s="9"/>
      <c r="N1" s="51"/>
      <c r="O1" s="54"/>
      <c r="P1" s="52" t="s">
        <v>958</v>
      </c>
      <c r="Q1" s="9" t="s">
        <v>728</v>
      </c>
      <c r="R1" s="9" t="s">
        <v>959</v>
      </c>
      <c r="S1" s="9" t="s">
        <v>960</v>
      </c>
      <c r="T1" s="9" t="s">
        <v>961</v>
      </c>
      <c r="U1" s="9" t="s">
        <v>962</v>
      </c>
      <c r="V1" s="9" t="s">
        <v>963</v>
      </c>
      <c r="W1" s="9" t="s">
        <v>912</v>
      </c>
      <c r="X1" s="9" t="s">
        <v>964</v>
      </c>
      <c r="Y1" s="9" t="s">
        <v>965</v>
      </c>
      <c r="Z1" s="9" t="s">
        <v>918</v>
      </c>
      <c r="AA1" s="10" t="s">
        <v>967</v>
      </c>
    </row>
    <row r="2" spans="1:27" ht="15.75" thickBot="1" x14ac:dyDescent="0.3">
      <c r="A2" s="7" t="s">
        <v>966</v>
      </c>
      <c r="B2" s="26" t="s">
        <v>5</v>
      </c>
      <c r="C2" s="26" t="s">
        <v>216</v>
      </c>
      <c r="D2" s="26" t="s">
        <v>369</v>
      </c>
      <c r="E2" s="26" t="s">
        <v>226</v>
      </c>
      <c r="F2" s="7" t="s">
        <v>258</v>
      </c>
      <c r="G2" s="7" t="s">
        <v>370</v>
      </c>
      <c r="H2" s="7" t="s">
        <v>436</v>
      </c>
      <c r="I2" s="7" t="s">
        <v>435</v>
      </c>
      <c r="J2" s="7" t="s">
        <v>437</v>
      </c>
      <c r="K2" s="7" t="s">
        <v>434</v>
      </c>
      <c r="L2" s="8"/>
      <c r="M2" s="8"/>
      <c r="N2" s="8"/>
      <c r="O2" s="24"/>
      <c r="P2" s="21" t="s">
        <v>459</v>
      </c>
      <c r="Q2" s="7" t="s">
        <v>727</v>
      </c>
      <c r="R2" s="7" t="s">
        <v>766</v>
      </c>
      <c r="S2" s="7" t="s">
        <v>773</v>
      </c>
      <c r="T2" s="7" t="s">
        <v>885</v>
      </c>
      <c r="U2" s="7" t="s">
        <v>877</v>
      </c>
      <c r="V2" s="7" t="s">
        <v>882</v>
      </c>
      <c r="W2" s="7" t="s">
        <v>911</v>
      </c>
      <c r="X2" s="7" t="s">
        <v>914</v>
      </c>
      <c r="Y2" s="7" t="s">
        <v>920</v>
      </c>
      <c r="Z2" s="7" t="s">
        <v>917</v>
      </c>
      <c r="AA2" s="7"/>
    </row>
    <row r="3" spans="1:27" ht="16.5" thickTop="1" thickBot="1" x14ac:dyDescent="0.3">
      <c r="A3" s="11">
        <v>2006</v>
      </c>
      <c r="B3" s="25">
        <v>109</v>
      </c>
      <c r="C3" s="27">
        <v>6</v>
      </c>
      <c r="D3" s="27">
        <v>4</v>
      </c>
      <c r="E3" s="28">
        <v>2</v>
      </c>
      <c r="F3" s="29"/>
      <c r="G3" s="7"/>
      <c r="H3" s="7"/>
      <c r="I3" s="7"/>
      <c r="J3" s="7"/>
      <c r="K3" s="7"/>
      <c r="L3" s="8"/>
      <c r="M3" s="8"/>
      <c r="N3" s="8"/>
      <c r="O3" s="24"/>
      <c r="P3" s="21"/>
      <c r="Q3" s="7"/>
      <c r="R3" s="7"/>
      <c r="S3" s="7"/>
      <c r="T3" s="7"/>
      <c r="U3" s="7"/>
      <c r="V3" s="7"/>
      <c r="W3" s="7"/>
      <c r="X3" s="7"/>
      <c r="Y3" s="7"/>
      <c r="Z3" s="7"/>
      <c r="AA3" s="7">
        <v>121</v>
      </c>
    </row>
    <row r="4" spans="1:27" ht="16.5" thickTop="1" thickBot="1" x14ac:dyDescent="0.3">
      <c r="A4" s="11">
        <v>2007</v>
      </c>
      <c r="B4" s="18">
        <v>125</v>
      </c>
      <c r="C4" s="17">
        <v>9</v>
      </c>
      <c r="D4" s="17">
        <v>7</v>
      </c>
      <c r="E4" s="17">
        <v>4</v>
      </c>
      <c r="F4" s="28">
        <v>1</v>
      </c>
      <c r="G4" s="29"/>
      <c r="H4" s="7"/>
      <c r="I4" s="7"/>
      <c r="J4" s="7"/>
      <c r="K4" s="7"/>
      <c r="L4" s="8"/>
      <c r="M4" s="8"/>
      <c r="N4" s="8"/>
      <c r="O4" s="24"/>
      <c r="P4" s="21"/>
      <c r="Q4" s="7"/>
      <c r="R4" s="7"/>
      <c r="S4" s="7"/>
      <c r="T4" s="7"/>
      <c r="U4" s="7"/>
      <c r="V4" s="7"/>
      <c r="W4" s="7"/>
      <c r="X4" s="7"/>
      <c r="Y4" s="7"/>
      <c r="Z4" s="7"/>
      <c r="AA4" s="7">
        <v>146</v>
      </c>
    </row>
    <row r="5" spans="1:27" ht="15.75" thickTop="1" x14ac:dyDescent="0.25">
      <c r="A5" s="11">
        <v>2008</v>
      </c>
      <c r="B5" s="18">
        <v>190</v>
      </c>
      <c r="C5" s="18">
        <v>16</v>
      </c>
      <c r="D5" s="17">
        <v>7</v>
      </c>
      <c r="E5" s="17">
        <v>7</v>
      </c>
      <c r="F5" s="17">
        <v>1</v>
      </c>
      <c r="G5" s="28">
        <v>1</v>
      </c>
      <c r="H5" s="21"/>
      <c r="I5" s="7"/>
      <c r="J5" s="7"/>
      <c r="K5" s="7"/>
      <c r="L5" s="56"/>
      <c r="M5" s="24"/>
      <c r="N5" s="8"/>
      <c r="O5" s="24"/>
      <c r="P5" s="21"/>
      <c r="Q5" s="7"/>
      <c r="R5" s="7"/>
      <c r="S5" s="7"/>
      <c r="T5" s="7"/>
      <c r="U5" s="7"/>
      <c r="V5" s="7"/>
      <c r="W5" s="7"/>
      <c r="X5" s="7"/>
      <c r="Y5" s="7"/>
      <c r="Z5" s="7"/>
      <c r="AA5" s="7">
        <v>222</v>
      </c>
    </row>
    <row r="6" spans="1:27" ht="15.75" thickBot="1" x14ac:dyDescent="0.3">
      <c r="A6" s="11">
        <v>2009</v>
      </c>
      <c r="B6" s="18">
        <v>190</v>
      </c>
      <c r="C6" s="18">
        <v>16</v>
      </c>
      <c r="D6" s="17">
        <v>7</v>
      </c>
      <c r="E6" s="17">
        <v>7</v>
      </c>
      <c r="F6" s="17">
        <v>1</v>
      </c>
      <c r="G6" s="30">
        <v>1</v>
      </c>
      <c r="H6" s="29"/>
      <c r="I6" s="26"/>
      <c r="J6" s="26"/>
      <c r="K6" s="26"/>
      <c r="L6" s="57" t="s">
        <v>1054</v>
      </c>
      <c r="M6" s="63"/>
      <c r="O6" s="55"/>
      <c r="P6" s="21"/>
      <c r="Q6" s="7"/>
      <c r="R6" s="7"/>
      <c r="S6" s="7"/>
      <c r="T6" s="7"/>
      <c r="U6" s="7"/>
      <c r="V6" s="7"/>
      <c r="W6" s="7"/>
      <c r="X6" s="7"/>
      <c r="Y6" s="7"/>
      <c r="Z6" s="7"/>
      <c r="AA6" s="7">
        <v>222</v>
      </c>
    </row>
    <row r="7" spans="1:27" ht="18.75" customHeight="1" thickTop="1" thickBot="1" x14ac:dyDescent="0.3">
      <c r="A7" s="11">
        <v>2010</v>
      </c>
      <c r="B7" s="34">
        <v>225</v>
      </c>
      <c r="C7" s="18">
        <v>27</v>
      </c>
      <c r="D7" s="17">
        <v>7</v>
      </c>
      <c r="E7" s="18">
        <v>15</v>
      </c>
      <c r="F7" s="17">
        <v>2</v>
      </c>
      <c r="G7" s="17">
        <v>8</v>
      </c>
      <c r="H7" s="27">
        <v>3</v>
      </c>
      <c r="I7" s="27">
        <v>3</v>
      </c>
      <c r="J7" s="47">
        <v>2</v>
      </c>
      <c r="K7" s="27">
        <v>1</v>
      </c>
      <c r="L7" s="58" t="s">
        <v>1053</v>
      </c>
      <c r="M7" s="64"/>
      <c r="N7" s="33" t="s">
        <v>1030</v>
      </c>
      <c r="O7" s="24"/>
      <c r="P7" s="21"/>
      <c r="Q7" s="7"/>
      <c r="R7" s="7"/>
      <c r="S7" s="7"/>
      <c r="T7" s="7"/>
      <c r="U7" s="7"/>
      <c r="V7" s="7"/>
      <c r="W7" s="7"/>
      <c r="X7" s="7"/>
      <c r="Y7" s="7"/>
      <c r="Z7" s="7"/>
      <c r="AA7" s="7">
        <v>293</v>
      </c>
    </row>
    <row r="8" spans="1:27" ht="15.75" thickTop="1" x14ac:dyDescent="0.25">
      <c r="A8" s="11">
        <v>2011</v>
      </c>
      <c r="B8" s="35">
        <v>237</v>
      </c>
      <c r="C8" s="20">
        <v>30</v>
      </c>
      <c r="D8" s="17">
        <v>7</v>
      </c>
      <c r="E8" s="18">
        <v>19</v>
      </c>
      <c r="F8" s="17">
        <v>5</v>
      </c>
      <c r="G8" s="18">
        <v>11</v>
      </c>
      <c r="H8" s="17">
        <v>5</v>
      </c>
      <c r="I8" s="45">
        <v>3</v>
      </c>
      <c r="J8" s="41">
        <v>4</v>
      </c>
      <c r="K8" s="19">
        <v>4</v>
      </c>
      <c r="L8" s="59"/>
      <c r="M8" s="63"/>
      <c r="N8" s="8" t="s">
        <v>1051</v>
      </c>
      <c r="O8" s="16"/>
      <c r="P8" s="19">
        <v>2</v>
      </c>
      <c r="Q8" s="7"/>
      <c r="R8" s="7"/>
      <c r="S8" s="7"/>
      <c r="T8" s="7"/>
      <c r="U8" s="7"/>
      <c r="V8" s="7"/>
      <c r="W8" s="7"/>
      <c r="X8" s="7"/>
      <c r="Y8" s="7"/>
      <c r="Z8" s="7"/>
      <c r="AA8" s="7">
        <v>330</v>
      </c>
    </row>
    <row r="9" spans="1:27" ht="15.75" thickBot="1" x14ac:dyDescent="0.3">
      <c r="A9" s="11">
        <v>2012</v>
      </c>
      <c r="B9" s="36">
        <v>237</v>
      </c>
      <c r="C9" s="37">
        <v>30</v>
      </c>
      <c r="D9" s="17">
        <v>7</v>
      </c>
      <c r="E9" s="34">
        <v>19</v>
      </c>
      <c r="F9" s="17">
        <v>5</v>
      </c>
      <c r="G9" s="34">
        <v>11</v>
      </c>
      <c r="H9" s="44">
        <v>5</v>
      </c>
      <c r="I9" s="45">
        <v>3</v>
      </c>
      <c r="J9" s="46">
        <v>7</v>
      </c>
      <c r="K9" s="19">
        <v>4</v>
      </c>
      <c r="L9" s="60"/>
      <c r="M9" s="63"/>
      <c r="N9" s="7">
        <v>0</v>
      </c>
      <c r="O9" s="24"/>
      <c r="P9" s="19">
        <v>2</v>
      </c>
      <c r="Q9" s="7"/>
      <c r="R9" s="7"/>
      <c r="S9" s="7"/>
      <c r="T9" s="7"/>
      <c r="U9" s="7"/>
      <c r="V9" s="7"/>
      <c r="W9" s="7"/>
      <c r="X9" s="7"/>
      <c r="Y9" s="7"/>
      <c r="Z9" s="7"/>
      <c r="AA9" s="7">
        <v>330</v>
      </c>
    </row>
    <row r="10" spans="1:27" ht="16.5" thickTop="1" thickBot="1" x14ac:dyDescent="0.3">
      <c r="A10" s="11">
        <v>2013</v>
      </c>
      <c r="B10" s="18">
        <v>251</v>
      </c>
      <c r="C10" s="38">
        <v>37</v>
      </c>
      <c r="D10" s="39">
        <v>7</v>
      </c>
      <c r="E10" s="41">
        <v>27</v>
      </c>
      <c r="F10" s="42">
        <v>12</v>
      </c>
      <c r="G10" s="43">
        <v>20</v>
      </c>
      <c r="H10" s="35">
        <v>11</v>
      </c>
      <c r="I10" s="39">
        <v>3</v>
      </c>
      <c r="J10" s="48">
        <v>15</v>
      </c>
      <c r="K10" s="49">
        <v>8</v>
      </c>
      <c r="L10" s="61" t="s">
        <v>1052</v>
      </c>
      <c r="M10" s="63"/>
      <c r="N10" s="7">
        <v>1</v>
      </c>
      <c r="O10" s="24"/>
      <c r="P10" s="19">
        <v>10</v>
      </c>
      <c r="Q10" s="7">
        <v>3</v>
      </c>
      <c r="R10" s="7"/>
      <c r="S10" s="7"/>
      <c r="T10" s="7"/>
      <c r="U10" s="7"/>
      <c r="V10" s="7"/>
      <c r="W10" s="7"/>
      <c r="X10" s="7"/>
      <c r="Y10" s="7"/>
      <c r="Z10" s="7"/>
      <c r="AA10" s="7">
        <v>405</v>
      </c>
    </row>
    <row r="11" spans="1:27" ht="16.5" customHeight="1" thickTop="1" x14ac:dyDescent="0.25">
      <c r="A11" s="11">
        <v>2014</v>
      </c>
      <c r="B11" s="18">
        <v>254</v>
      </c>
      <c r="C11" s="25">
        <v>37</v>
      </c>
      <c r="D11" s="23">
        <v>7</v>
      </c>
      <c r="E11" s="40">
        <v>29</v>
      </c>
      <c r="F11" s="23">
        <v>14</v>
      </c>
      <c r="G11" s="20">
        <v>21</v>
      </c>
      <c r="H11" s="18">
        <v>13</v>
      </c>
      <c r="I11" s="23">
        <v>3</v>
      </c>
      <c r="J11" s="18">
        <v>16</v>
      </c>
      <c r="K11" s="50">
        <v>10</v>
      </c>
      <c r="L11" s="62" t="s">
        <v>1053</v>
      </c>
      <c r="M11" s="64"/>
      <c r="N11" s="7">
        <v>5</v>
      </c>
      <c r="O11" s="24"/>
      <c r="P11" s="19">
        <v>10</v>
      </c>
      <c r="Q11" s="7">
        <v>3</v>
      </c>
      <c r="R11" s="7">
        <v>3</v>
      </c>
      <c r="S11" s="7">
        <v>1</v>
      </c>
      <c r="T11" s="7"/>
      <c r="U11" s="7"/>
      <c r="V11" s="7"/>
      <c r="W11" s="7"/>
      <c r="X11" s="7"/>
      <c r="Y11" s="7"/>
      <c r="Z11" s="7"/>
      <c r="AA11" s="7">
        <v>423</v>
      </c>
    </row>
    <row r="12" spans="1:27" x14ac:dyDescent="0.25">
      <c r="A12" s="11">
        <v>2015</v>
      </c>
      <c r="B12" s="18">
        <v>266</v>
      </c>
      <c r="C12" s="18">
        <v>39</v>
      </c>
      <c r="D12" s="17">
        <v>8</v>
      </c>
      <c r="E12" s="18">
        <v>29</v>
      </c>
      <c r="F12" s="18">
        <v>15</v>
      </c>
      <c r="G12" s="18">
        <v>21</v>
      </c>
      <c r="H12" s="18">
        <v>14</v>
      </c>
      <c r="I12" s="17">
        <v>4</v>
      </c>
      <c r="J12" s="18">
        <v>19</v>
      </c>
      <c r="K12" s="18">
        <v>19</v>
      </c>
      <c r="L12" s="61"/>
      <c r="M12" s="24"/>
      <c r="N12" s="7">
        <v>10</v>
      </c>
      <c r="O12" s="24"/>
      <c r="P12" s="53">
        <v>11</v>
      </c>
      <c r="Q12" s="7">
        <v>3</v>
      </c>
      <c r="R12" s="7">
        <v>3</v>
      </c>
      <c r="S12" s="7">
        <v>2</v>
      </c>
      <c r="T12" s="7"/>
      <c r="U12" s="7"/>
      <c r="V12" s="7"/>
      <c r="W12" s="7"/>
      <c r="X12" s="7"/>
      <c r="Y12" s="7"/>
      <c r="Z12" s="7"/>
      <c r="AA12" s="7">
        <v>456</v>
      </c>
    </row>
    <row r="13" spans="1:27" x14ac:dyDescent="0.25">
      <c r="A13" s="11">
        <v>2016</v>
      </c>
      <c r="B13" s="18">
        <v>268</v>
      </c>
      <c r="C13" s="18">
        <v>39</v>
      </c>
      <c r="D13" s="17">
        <v>8</v>
      </c>
      <c r="E13" s="18">
        <v>29</v>
      </c>
      <c r="F13" s="18">
        <v>16</v>
      </c>
      <c r="G13" s="18">
        <v>22</v>
      </c>
      <c r="H13" s="18">
        <v>14</v>
      </c>
      <c r="I13" s="17">
        <v>4</v>
      </c>
      <c r="J13" s="18">
        <v>20</v>
      </c>
      <c r="K13" s="18">
        <v>36</v>
      </c>
      <c r="L13" s="8"/>
      <c r="M13" s="8"/>
      <c r="N13" s="7">
        <v>15</v>
      </c>
      <c r="O13" s="24"/>
      <c r="P13" s="20">
        <v>11</v>
      </c>
      <c r="Q13" s="7">
        <v>4</v>
      </c>
      <c r="R13" s="7">
        <v>3</v>
      </c>
      <c r="S13" s="7">
        <v>2</v>
      </c>
      <c r="T13" s="7">
        <v>2</v>
      </c>
      <c r="U13" s="7">
        <v>2</v>
      </c>
      <c r="V13" s="7">
        <v>1</v>
      </c>
      <c r="W13" s="7"/>
      <c r="X13" s="7"/>
      <c r="Y13" s="7"/>
      <c r="Z13" s="7"/>
      <c r="AA13" s="7">
        <v>483</v>
      </c>
    </row>
    <row r="14" spans="1:27" x14ac:dyDescent="0.25">
      <c r="A14" s="11">
        <v>2017</v>
      </c>
      <c r="B14" s="18">
        <v>271</v>
      </c>
      <c r="C14" s="18">
        <v>39</v>
      </c>
      <c r="D14" s="17">
        <v>8</v>
      </c>
      <c r="E14" s="18">
        <v>29</v>
      </c>
      <c r="F14" s="18">
        <v>16</v>
      </c>
      <c r="G14" s="18">
        <v>22</v>
      </c>
      <c r="H14" s="18">
        <v>15</v>
      </c>
      <c r="I14" s="17">
        <v>4</v>
      </c>
      <c r="J14" s="18">
        <v>20</v>
      </c>
      <c r="K14" s="18">
        <v>40</v>
      </c>
      <c r="L14" s="8"/>
      <c r="M14" s="8"/>
      <c r="N14" s="32" t="s">
        <v>1050</v>
      </c>
      <c r="O14" s="24"/>
      <c r="P14" s="20">
        <v>11</v>
      </c>
      <c r="Q14" s="7">
        <v>6</v>
      </c>
      <c r="R14" s="7">
        <v>3</v>
      </c>
      <c r="S14" s="7">
        <v>2</v>
      </c>
      <c r="T14" s="7">
        <v>3</v>
      </c>
      <c r="U14" s="7">
        <v>2</v>
      </c>
      <c r="V14" s="7">
        <v>1</v>
      </c>
      <c r="W14" s="7">
        <v>1</v>
      </c>
      <c r="X14" s="7">
        <v>1</v>
      </c>
      <c r="Y14" s="7">
        <v>1</v>
      </c>
      <c r="Z14" s="7">
        <v>1</v>
      </c>
      <c r="AA14" s="7">
        <v>497</v>
      </c>
    </row>
    <row r="15" spans="1:27" x14ac:dyDescent="0.25">
      <c r="A15" s="11">
        <v>2018</v>
      </c>
      <c r="B15" s="18">
        <v>272</v>
      </c>
      <c r="C15" s="18">
        <v>39</v>
      </c>
      <c r="D15" s="17">
        <v>8</v>
      </c>
      <c r="E15" s="18">
        <v>29</v>
      </c>
      <c r="F15" s="18">
        <v>16</v>
      </c>
      <c r="G15" s="18">
        <v>22</v>
      </c>
      <c r="H15" s="18">
        <v>15</v>
      </c>
      <c r="I15" s="17">
        <v>4</v>
      </c>
      <c r="J15" s="18">
        <v>20</v>
      </c>
      <c r="K15" s="18">
        <v>41</v>
      </c>
      <c r="L15" s="8"/>
      <c r="M15" s="8"/>
      <c r="N15" s="8"/>
      <c r="O15" s="24"/>
      <c r="P15" s="20">
        <v>11</v>
      </c>
      <c r="Q15" s="7">
        <v>6</v>
      </c>
      <c r="R15" s="7">
        <v>3</v>
      </c>
      <c r="S15" s="7">
        <v>2</v>
      </c>
      <c r="T15" s="7">
        <v>3</v>
      </c>
      <c r="U15" s="7">
        <v>2</v>
      </c>
      <c r="V15" s="7">
        <v>1</v>
      </c>
      <c r="W15" s="7">
        <v>1</v>
      </c>
      <c r="X15" s="7">
        <v>1</v>
      </c>
      <c r="Y15" s="7">
        <v>1</v>
      </c>
      <c r="Z15" s="7">
        <v>1</v>
      </c>
      <c r="AA15" s="7">
        <v>499</v>
      </c>
    </row>
    <row r="16" spans="1:27" x14ac:dyDescent="0.25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24"/>
      <c r="M16" s="24"/>
      <c r="N16" s="24"/>
      <c r="O16" s="24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</row>
    <row r="17" spans="1:28" x14ac:dyDescent="0.25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</row>
    <row r="18" spans="1:28" x14ac:dyDescent="0.25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</row>
    <row r="19" spans="1:28" x14ac:dyDescent="0.25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</row>
    <row r="20" spans="1:28" ht="82.5" x14ac:dyDescent="0.25">
      <c r="A20" s="13" t="s">
        <v>1032</v>
      </c>
      <c r="B20" s="14" t="s">
        <v>948</v>
      </c>
      <c r="C20" s="14" t="s">
        <v>956</v>
      </c>
      <c r="D20" s="14" t="s">
        <v>953</v>
      </c>
      <c r="E20" s="14" t="s">
        <v>951</v>
      </c>
      <c r="F20" s="14" t="s">
        <v>949</v>
      </c>
      <c r="G20" s="14" t="s">
        <v>954</v>
      </c>
      <c r="H20" s="14" t="s">
        <v>1033</v>
      </c>
      <c r="I20" s="14" t="s">
        <v>959</v>
      </c>
      <c r="J20" s="14" t="s">
        <v>918</v>
      </c>
      <c r="K20" s="14" t="s">
        <v>1034</v>
      </c>
      <c r="L20" s="14"/>
      <c r="M20" s="14"/>
      <c r="N20" s="14"/>
      <c r="O20" s="14"/>
      <c r="P20" s="14" t="s">
        <v>957</v>
      </c>
      <c r="Q20" s="14" t="s">
        <v>1035</v>
      </c>
      <c r="R20" s="14" t="s">
        <v>1036</v>
      </c>
      <c r="S20" s="14" t="s">
        <v>1037</v>
      </c>
      <c r="T20" s="14" t="s">
        <v>1038</v>
      </c>
      <c r="U20" s="14" t="s">
        <v>955</v>
      </c>
      <c r="V20" s="14" t="s">
        <v>950</v>
      </c>
      <c r="W20" s="14" t="s">
        <v>952</v>
      </c>
      <c r="X20" s="14" t="s">
        <v>964</v>
      </c>
      <c r="Y20" s="14" t="s">
        <v>1039</v>
      </c>
      <c r="Z20" s="14" t="s">
        <v>1040</v>
      </c>
      <c r="AA20" s="14" t="s">
        <v>1041</v>
      </c>
      <c r="AB20" s="14"/>
    </row>
    <row r="21" spans="1:28" x14ac:dyDescent="0.25">
      <c r="A21" s="15" t="s">
        <v>966</v>
      </c>
      <c r="B21" s="15" t="s">
        <v>5</v>
      </c>
      <c r="C21" s="15" t="s">
        <v>437</v>
      </c>
      <c r="D21" s="15" t="s">
        <v>370</v>
      </c>
      <c r="E21" s="15" t="s">
        <v>226</v>
      </c>
      <c r="F21" s="15" t="s">
        <v>1042</v>
      </c>
      <c r="G21" s="15" t="s">
        <v>436</v>
      </c>
      <c r="H21" s="15" t="s">
        <v>707</v>
      </c>
      <c r="I21" s="15" t="s">
        <v>766</v>
      </c>
      <c r="J21" s="15" t="s">
        <v>917</v>
      </c>
      <c r="K21" s="15" t="s">
        <v>1043</v>
      </c>
      <c r="L21" s="15"/>
      <c r="M21" s="15"/>
      <c r="N21" s="15"/>
      <c r="O21" s="15"/>
      <c r="P21" s="15" t="s">
        <v>434</v>
      </c>
      <c r="Q21" s="15" t="s">
        <v>1044</v>
      </c>
      <c r="R21" s="15" t="s">
        <v>885</v>
      </c>
      <c r="S21" s="15" t="s">
        <v>1045</v>
      </c>
      <c r="T21" s="15" t="s">
        <v>1046</v>
      </c>
      <c r="U21" s="15" t="s">
        <v>435</v>
      </c>
      <c r="V21" s="15" t="s">
        <v>369</v>
      </c>
      <c r="W21" s="15" t="s">
        <v>258</v>
      </c>
      <c r="X21" s="15" t="s">
        <v>914</v>
      </c>
      <c r="Y21" s="15" t="s">
        <v>1047</v>
      </c>
      <c r="Z21" s="15" t="s">
        <v>1048</v>
      </c>
      <c r="AA21" s="15"/>
      <c r="AB21" s="16"/>
    </row>
    <row r="22" spans="1:28" x14ac:dyDescent="0.25">
      <c r="A22" s="15" t="s">
        <v>939</v>
      </c>
      <c r="B22" s="15">
        <v>8</v>
      </c>
      <c r="C22" s="15">
        <v>1</v>
      </c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>
        <f>SUM(B22:Z22)</f>
        <v>9</v>
      </c>
      <c r="AB22" s="16"/>
    </row>
    <row r="23" spans="1:28" x14ac:dyDescent="0.25">
      <c r="A23" s="15" t="s">
        <v>940</v>
      </c>
      <c r="B23" s="15">
        <v>20</v>
      </c>
      <c r="C23" s="15">
        <v>1</v>
      </c>
      <c r="D23" s="15">
        <v>2</v>
      </c>
      <c r="E23" s="15">
        <v>2</v>
      </c>
      <c r="F23" s="15">
        <v>1</v>
      </c>
      <c r="G23" s="15">
        <v>1</v>
      </c>
      <c r="H23" s="15">
        <v>1</v>
      </c>
      <c r="I23" s="15">
        <v>1</v>
      </c>
      <c r="J23" s="15">
        <v>1</v>
      </c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>
        <f>SUM(B23:Z23)</f>
        <v>30</v>
      </c>
      <c r="AB23" s="16"/>
    </row>
    <row r="24" spans="1:28" x14ac:dyDescent="0.25">
      <c r="A24" s="15" t="s">
        <v>941</v>
      </c>
      <c r="B24" s="15">
        <v>31</v>
      </c>
      <c r="C24" s="15">
        <v>2</v>
      </c>
      <c r="D24" s="15">
        <v>2</v>
      </c>
      <c r="E24" s="15">
        <v>2</v>
      </c>
      <c r="F24" s="15">
        <v>1</v>
      </c>
      <c r="G24" s="15">
        <v>2</v>
      </c>
      <c r="H24" s="15">
        <v>1</v>
      </c>
      <c r="I24" s="15">
        <v>1</v>
      </c>
      <c r="J24" s="15">
        <v>1</v>
      </c>
      <c r="K24" s="15">
        <v>3</v>
      </c>
      <c r="L24" s="15"/>
      <c r="M24" s="15"/>
      <c r="N24" s="15"/>
      <c r="O24" s="15"/>
      <c r="P24" s="15">
        <v>3</v>
      </c>
      <c r="Q24" s="15">
        <v>2</v>
      </c>
      <c r="R24" s="15">
        <v>2</v>
      </c>
      <c r="S24" s="15">
        <v>2</v>
      </c>
      <c r="T24" s="15">
        <v>1</v>
      </c>
      <c r="U24" s="15">
        <v>1</v>
      </c>
      <c r="V24" s="15">
        <v>1</v>
      </c>
      <c r="W24" s="15">
        <v>2</v>
      </c>
      <c r="X24" s="15">
        <v>1</v>
      </c>
      <c r="Y24" s="15">
        <v>1</v>
      </c>
      <c r="Z24" s="15">
        <v>1</v>
      </c>
      <c r="AA24" s="15">
        <f>SUM(B24:Z24)</f>
        <v>63</v>
      </c>
      <c r="AB24" s="16"/>
    </row>
    <row r="25" spans="1:28" x14ac:dyDescent="0.25">
      <c r="A25" s="15" t="s">
        <v>942</v>
      </c>
      <c r="B25" s="15">
        <v>136</v>
      </c>
      <c r="C25" s="15">
        <v>6</v>
      </c>
      <c r="D25" s="15">
        <v>8</v>
      </c>
      <c r="E25" s="15">
        <v>2</v>
      </c>
      <c r="F25" s="15">
        <v>3</v>
      </c>
      <c r="G25" s="15">
        <v>5</v>
      </c>
      <c r="H25" s="15">
        <v>2</v>
      </c>
      <c r="I25" s="15">
        <v>2</v>
      </c>
      <c r="J25" s="15">
        <v>1</v>
      </c>
      <c r="K25" s="15">
        <v>11</v>
      </c>
      <c r="L25" s="15"/>
      <c r="M25" s="15"/>
      <c r="N25" s="15"/>
      <c r="O25" s="15"/>
      <c r="P25" s="15">
        <v>10</v>
      </c>
      <c r="Q25" s="15">
        <v>4</v>
      </c>
      <c r="R25" s="15">
        <v>2</v>
      </c>
      <c r="S25" s="15">
        <v>5</v>
      </c>
      <c r="T25" s="15">
        <v>2</v>
      </c>
      <c r="U25" s="15">
        <v>3</v>
      </c>
      <c r="V25" s="15">
        <v>1</v>
      </c>
      <c r="W25" s="15">
        <v>5</v>
      </c>
      <c r="X25" s="15">
        <v>2</v>
      </c>
      <c r="Y25" s="15">
        <v>2</v>
      </c>
      <c r="Z25" s="15">
        <v>3</v>
      </c>
      <c r="AA25" s="15">
        <f>SUM(B25:Z25)</f>
        <v>215</v>
      </c>
      <c r="AB25" s="16"/>
    </row>
    <row r="26" spans="1:28" x14ac:dyDescent="0.25">
      <c r="A26" s="15" t="s">
        <v>943</v>
      </c>
      <c r="B26" s="15">
        <v>179</v>
      </c>
      <c r="C26" s="15">
        <v>9</v>
      </c>
      <c r="D26" s="15">
        <v>9</v>
      </c>
      <c r="E26" s="15">
        <v>6</v>
      </c>
      <c r="F26" s="15">
        <v>12</v>
      </c>
      <c r="G26" s="15">
        <v>2</v>
      </c>
      <c r="H26" s="15">
        <v>2</v>
      </c>
      <c r="I26" s="15">
        <v>2</v>
      </c>
      <c r="J26" s="15">
        <v>1</v>
      </c>
      <c r="K26" s="15">
        <v>25</v>
      </c>
      <c r="L26" s="15"/>
      <c r="M26" s="15"/>
      <c r="N26" s="15"/>
      <c r="O26" s="15"/>
      <c r="P26" s="15">
        <v>22</v>
      </c>
      <c r="Q26" s="15">
        <v>7</v>
      </c>
      <c r="R26" s="15">
        <v>2</v>
      </c>
      <c r="S26" s="15">
        <v>5</v>
      </c>
      <c r="T26" s="15">
        <v>8</v>
      </c>
      <c r="U26" s="15">
        <v>4</v>
      </c>
      <c r="V26" s="15">
        <v>1</v>
      </c>
      <c r="W26" s="15">
        <v>4</v>
      </c>
      <c r="X26" s="15">
        <v>2</v>
      </c>
      <c r="Y26" s="15">
        <v>3</v>
      </c>
      <c r="Z26" s="15">
        <v>2</v>
      </c>
      <c r="AA26" s="15">
        <f>SUM(B26:Z26)</f>
        <v>307</v>
      </c>
      <c r="AB26" s="16"/>
    </row>
  </sheetData>
  <conditionalFormatting sqref="B22:Z26">
    <cfRule type="colorScale" priority="6">
      <colorScale>
        <cfvo type="min"/>
        <cfvo type="percentile" val="10"/>
        <cfvo type="max"/>
        <color rgb="FFF8696B"/>
        <color rgb="FFFFEB84"/>
        <color rgb="FF63BE7B"/>
      </colorScale>
    </cfRule>
    <cfRule type="colorScale" priority="7">
      <colorScale>
        <cfvo type="min"/>
        <cfvo type="max"/>
        <color rgb="FFFF7128"/>
        <color rgb="FFFFEF9C"/>
      </colorScale>
    </cfRule>
  </conditionalFormatting>
  <conditionalFormatting sqref="B3:K15">
    <cfRule type="colorScale" priority="5">
      <colorScale>
        <cfvo type="num" val="0"/>
        <cfvo type="num" val="20"/>
        <color theme="9" tint="0.59999389629810485"/>
        <color theme="5" tint="-0.249977111117893"/>
      </colorScale>
    </cfRule>
  </conditionalFormatting>
  <conditionalFormatting sqref="N13:O13">
    <cfRule type="colorScale" priority="1">
      <colorScale>
        <cfvo type="num" val="0"/>
        <cfvo type="num" val="20"/>
        <color theme="9" tint="0.59999389629810485"/>
        <color theme="5" tint="-0.249977111117893"/>
      </colorScale>
    </cfRule>
  </conditionalFormatting>
  <conditionalFormatting sqref="N10:O10">
    <cfRule type="colorScale" priority="4">
      <colorScale>
        <cfvo type="num" val="0"/>
        <cfvo type="num" val="20"/>
        <color theme="9" tint="0.59999389629810485"/>
        <color theme="5" tint="-0.249977111117893"/>
      </colorScale>
    </cfRule>
  </conditionalFormatting>
  <conditionalFormatting sqref="N11:O11">
    <cfRule type="colorScale" priority="3">
      <colorScale>
        <cfvo type="num" val="0"/>
        <cfvo type="num" val="20"/>
        <color theme="9" tint="0.59999389629810485"/>
        <color theme="5" tint="-0.249977111117893"/>
      </colorScale>
    </cfRule>
  </conditionalFormatting>
  <conditionalFormatting sqref="N12:O12">
    <cfRule type="colorScale" priority="2">
      <colorScale>
        <cfvo type="num" val="0"/>
        <cfvo type="num" val="20"/>
        <color theme="9" tint="0.59999389629810485"/>
        <color theme="5" tint="-0.249977111117893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32"/>
  <sheetViews>
    <sheetView workbookViewId="0">
      <selection activeCell="O37" sqref="O37"/>
    </sheetView>
  </sheetViews>
  <sheetFormatPr defaultRowHeight="15" x14ac:dyDescent="0.25"/>
  <cols>
    <col min="1" max="1" width="9.140625" style="8"/>
    <col min="2" max="22" width="5.42578125" style="8" customWidth="1"/>
    <col min="23" max="23" width="5.5703125" style="8" customWidth="1"/>
    <col min="24" max="24" width="3" customWidth="1"/>
    <col min="26" max="26" width="3.42578125" customWidth="1"/>
    <col min="33" max="34" width="9.140625" customWidth="1"/>
  </cols>
  <sheetData>
    <row r="1" spans="1:25" ht="82.5" x14ac:dyDescent="0.25">
      <c r="A1" s="6"/>
      <c r="B1" s="9" t="s">
        <v>948</v>
      </c>
      <c r="C1" s="9" t="s">
        <v>949</v>
      </c>
      <c r="D1" s="9" t="s">
        <v>950</v>
      </c>
      <c r="E1" s="9" t="s">
        <v>951</v>
      </c>
      <c r="F1" s="9" t="s">
        <v>952</v>
      </c>
      <c r="G1" s="9" t="s">
        <v>953</v>
      </c>
      <c r="H1" s="9" t="s">
        <v>954</v>
      </c>
      <c r="I1" s="9" t="s">
        <v>955</v>
      </c>
      <c r="J1" s="9" t="s">
        <v>956</v>
      </c>
      <c r="K1" s="9" t="s">
        <v>957</v>
      </c>
      <c r="L1" s="9" t="s">
        <v>958</v>
      </c>
      <c r="M1" s="9" t="s">
        <v>728</v>
      </c>
      <c r="N1" s="9" t="s">
        <v>959</v>
      </c>
      <c r="O1" s="9" t="s">
        <v>960</v>
      </c>
      <c r="P1" s="9" t="s">
        <v>961</v>
      </c>
      <c r="Q1" s="9" t="s">
        <v>962</v>
      </c>
      <c r="R1" s="9" t="s">
        <v>963</v>
      </c>
      <c r="S1" s="9" t="s">
        <v>912</v>
      </c>
      <c r="T1" s="9" t="s">
        <v>964</v>
      </c>
      <c r="U1" s="9" t="s">
        <v>965</v>
      </c>
      <c r="V1" s="9" t="s">
        <v>918</v>
      </c>
      <c r="W1" s="10" t="s">
        <v>967</v>
      </c>
    </row>
    <row r="2" spans="1:25" x14ac:dyDescent="0.25">
      <c r="A2" s="7" t="s">
        <v>966</v>
      </c>
      <c r="B2" s="7" t="s">
        <v>5</v>
      </c>
      <c r="C2" s="7" t="s">
        <v>216</v>
      </c>
      <c r="D2" s="7" t="s">
        <v>369</v>
      </c>
      <c r="E2" s="7" t="s">
        <v>226</v>
      </c>
      <c r="F2" s="7" t="s">
        <v>258</v>
      </c>
      <c r="G2" s="7" t="s">
        <v>370</v>
      </c>
      <c r="H2" s="7" t="s">
        <v>436</v>
      </c>
      <c r="I2" s="7" t="s">
        <v>435</v>
      </c>
      <c r="J2" s="7" t="s">
        <v>437</v>
      </c>
      <c r="K2" s="7" t="s">
        <v>434</v>
      </c>
      <c r="L2" s="7" t="s">
        <v>459</v>
      </c>
      <c r="M2" s="7" t="s">
        <v>727</v>
      </c>
      <c r="N2" s="7" t="s">
        <v>766</v>
      </c>
      <c r="O2" s="7" t="s">
        <v>773</v>
      </c>
      <c r="P2" s="7" t="s">
        <v>885</v>
      </c>
      <c r="Q2" s="7" t="s">
        <v>877</v>
      </c>
      <c r="R2" s="7" t="s">
        <v>882</v>
      </c>
      <c r="S2" s="7" t="s">
        <v>911</v>
      </c>
      <c r="T2" s="7" t="s">
        <v>914</v>
      </c>
      <c r="U2" s="7" t="s">
        <v>920</v>
      </c>
      <c r="V2" s="7" t="s">
        <v>917</v>
      </c>
      <c r="W2" s="7"/>
    </row>
    <row r="3" spans="1:25" x14ac:dyDescent="0.25">
      <c r="A3" s="11">
        <v>2006</v>
      </c>
      <c r="B3" s="7">
        <v>109</v>
      </c>
      <c r="C3" s="7">
        <v>6</v>
      </c>
      <c r="D3" s="7">
        <v>4</v>
      </c>
      <c r="E3" s="7">
        <v>2</v>
      </c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>
        <v>121</v>
      </c>
    </row>
    <row r="4" spans="1:25" x14ac:dyDescent="0.25">
      <c r="A4" s="11">
        <v>2007</v>
      </c>
      <c r="B4" s="7">
        <v>125</v>
      </c>
      <c r="C4" s="7">
        <v>9</v>
      </c>
      <c r="D4" s="7">
        <v>7</v>
      </c>
      <c r="E4" s="7">
        <v>4</v>
      </c>
      <c r="F4" s="7">
        <v>1</v>
      </c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>
        <v>146</v>
      </c>
    </row>
    <row r="5" spans="1:25" x14ac:dyDescent="0.25">
      <c r="A5" s="11">
        <v>2008</v>
      </c>
      <c r="B5" s="7">
        <v>190</v>
      </c>
      <c r="C5" s="7">
        <v>16</v>
      </c>
      <c r="D5" s="7">
        <v>7</v>
      </c>
      <c r="E5" s="7">
        <v>7</v>
      </c>
      <c r="F5" s="7">
        <v>1</v>
      </c>
      <c r="G5" s="7">
        <v>1</v>
      </c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>
        <v>222</v>
      </c>
    </row>
    <row r="6" spans="1:25" x14ac:dyDescent="0.25">
      <c r="A6" s="11">
        <v>2009</v>
      </c>
      <c r="B6" s="7">
        <v>190</v>
      </c>
      <c r="C6" s="7">
        <v>16</v>
      </c>
      <c r="D6" s="7">
        <v>7</v>
      </c>
      <c r="E6" s="7">
        <v>7</v>
      </c>
      <c r="F6" s="7">
        <v>1</v>
      </c>
      <c r="G6" s="7">
        <v>1</v>
      </c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>
        <v>222</v>
      </c>
      <c r="Y6" s="33" t="s">
        <v>1030</v>
      </c>
    </row>
    <row r="7" spans="1:25" x14ac:dyDescent="0.25">
      <c r="A7" s="11">
        <v>2010</v>
      </c>
      <c r="B7" s="7">
        <v>225</v>
      </c>
      <c r="C7" s="7">
        <v>27</v>
      </c>
      <c r="D7" s="7">
        <v>7</v>
      </c>
      <c r="E7" s="7">
        <v>15</v>
      </c>
      <c r="F7" s="7">
        <v>2</v>
      </c>
      <c r="G7" s="7">
        <v>8</v>
      </c>
      <c r="H7" s="7">
        <v>3</v>
      </c>
      <c r="I7" s="7">
        <v>3</v>
      </c>
      <c r="J7" s="7">
        <v>2</v>
      </c>
      <c r="K7" s="7">
        <v>1</v>
      </c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>
        <v>293</v>
      </c>
      <c r="Y7" t="s">
        <v>1051</v>
      </c>
    </row>
    <row r="8" spans="1:25" x14ac:dyDescent="0.25">
      <c r="A8" s="11">
        <v>2011</v>
      </c>
      <c r="B8" s="7">
        <v>237</v>
      </c>
      <c r="C8" s="7">
        <v>30</v>
      </c>
      <c r="D8" s="7">
        <v>7</v>
      </c>
      <c r="E8" s="7">
        <v>19</v>
      </c>
      <c r="F8" s="7">
        <v>5</v>
      </c>
      <c r="G8" s="7">
        <v>11</v>
      </c>
      <c r="H8" s="7">
        <v>5</v>
      </c>
      <c r="I8" s="7">
        <v>3</v>
      </c>
      <c r="J8" s="7">
        <v>7</v>
      </c>
      <c r="K8" s="7">
        <v>4</v>
      </c>
      <c r="L8" s="7">
        <v>2</v>
      </c>
      <c r="M8" s="7"/>
      <c r="N8" s="7"/>
      <c r="O8" s="7"/>
      <c r="P8" s="7"/>
      <c r="Q8" s="7"/>
      <c r="R8" s="7"/>
      <c r="S8" s="7"/>
      <c r="T8" s="7"/>
      <c r="U8" s="7"/>
      <c r="V8" s="7"/>
      <c r="W8" s="7">
        <v>330</v>
      </c>
    </row>
    <row r="9" spans="1:25" x14ac:dyDescent="0.25">
      <c r="A9" s="11">
        <v>2012</v>
      </c>
      <c r="B9" s="7">
        <v>237</v>
      </c>
      <c r="C9" s="7">
        <v>30</v>
      </c>
      <c r="D9" s="7">
        <v>7</v>
      </c>
      <c r="E9" s="7">
        <v>19</v>
      </c>
      <c r="F9" s="7">
        <v>5</v>
      </c>
      <c r="G9" s="7">
        <v>11</v>
      </c>
      <c r="H9" s="7">
        <v>5</v>
      </c>
      <c r="I9" s="7">
        <v>3</v>
      </c>
      <c r="J9" s="7">
        <v>7</v>
      </c>
      <c r="K9" s="7">
        <v>4</v>
      </c>
      <c r="L9" s="7">
        <v>2</v>
      </c>
      <c r="M9" s="7"/>
      <c r="N9" s="7"/>
      <c r="O9" s="7"/>
      <c r="P9" s="7"/>
      <c r="Q9" s="7"/>
      <c r="R9" s="7"/>
      <c r="S9" s="7"/>
      <c r="T9" s="7"/>
      <c r="U9" s="7"/>
      <c r="V9" s="7"/>
      <c r="W9" s="7">
        <v>330</v>
      </c>
      <c r="Y9" s="7">
        <v>0</v>
      </c>
    </row>
    <row r="10" spans="1:25" x14ac:dyDescent="0.25">
      <c r="A10" s="11">
        <v>2013</v>
      </c>
      <c r="B10" s="7">
        <v>251</v>
      </c>
      <c r="C10" s="7">
        <v>37</v>
      </c>
      <c r="D10" s="7">
        <v>7</v>
      </c>
      <c r="E10" s="7">
        <v>27</v>
      </c>
      <c r="F10" s="7">
        <v>12</v>
      </c>
      <c r="G10" s="7">
        <v>20</v>
      </c>
      <c r="H10" s="7">
        <v>11</v>
      </c>
      <c r="I10" s="7">
        <v>3</v>
      </c>
      <c r="J10" s="7">
        <v>15</v>
      </c>
      <c r="K10" s="7">
        <v>8</v>
      </c>
      <c r="L10" s="7">
        <v>10</v>
      </c>
      <c r="M10" s="7">
        <v>3</v>
      </c>
      <c r="N10" s="7"/>
      <c r="O10" s="7"/>
      <c r="P10" s="7"/>
      <c r="Q10" s="7"/>
      <c r="R10" s="7"/>
      <c r="S10" s="7"/>
      <c r="T10" s="7"/>
      <c r="U10" s="7"/>
      <c r="V10" s="7"/>
      <c r="W10" s="7">
        <v>405</v>
      </c>
      <c r="Y10" s="7">
        <v>1</v>
      </c>
    </row>
    <row r="11" spans="1:25" x14ac:dyDescent="0.25">
      <c r="A11" s="11">
        <v>2014</v>
      </c>
      <c r="B11" s="7">
        <v>254</v>
      </c>
      <c r="C11" s="7">
        <v>37</v>
      </c>
      <c r="D11" s="7">
        <v>7</v>
      </c>
      <c r="E11" s="7">
        <v>29</v>
      </c>
      <c r="F11" s="7">
        <v>14</v>
      </c>
      <c r="G11" s="7">
        <v>21</v>
      </c>
      <c r="H11" s="7">
        <v>13</v>
      </c>
      <c r="I11" s="7">
        <v>3</v>
      </c>
      <c r="J11" s="7">
        <v>16</v>
      </c>
      <c r="K11" s="7">
        <v>10</v>
      </c>
      <c r="L11" s="7">
        <v>10</v>
      </c>
      <c r="M11" s="7">
        <v>3</v>
      </c>
      <c r="N11" s="7">
        <v>3</v>
      </c>
      <c r="O11" s="7">
        <v>1</v>
      </c>
      <c r="P11" s="7"/>
      <c r="Q11" s="7"/>
      <c r="R11" s="7"/>
      <c r="S11" s="7"/>
      <c r="T11" s="7"/>
      <c r="U11" s="7"/>
      <c r="V11" s="7"/>
      <c r="W11" s="7">
        <v>423</v>
      </c>
      <c r="Y11" s="7">
        <v>5</v>
      </c>
    </row>
    <row r="12" spans="1:25" x14ac:dyDescent="0.25">
      <c r="A12" s="11">
        <v>2015</v>
      </c>
      <c r="B12" s="7">
        <v>266</v>
      </c>
      <c r="C12" s="7">
        <v>39</v>
      </c>
      <c r="D12" s="7">
        <v>8</v>
      </c>
      <c r="E12" s="7">
        <v>29</v>
      </c>
      <c r="F12" s="7">
        <v>15</v>
      </c>
      <c r="G12" s="7">
        <v>21</v>
      </c>
      <c r="H12" s="7">
        <v>14</v>
      </c>
      <c r="I12" s="7">
        <v>4</v>
      </c>
      <c r="J12" s="7">
        <v>19</v>
      </c>
      <c r="K12" s="7">
        <v>19</v>
      </c>
      <c r="L12" s="7">
        <v>11</v>
      </c>
      <c r="M12" s="7">
        <v>3</v>
      </c>
      <c r="N12" s="7">
        <v>3</v>
      </c>
      <c r="O12" s="7">
        <v>2</v>
      </c>
      <c r="P12" s="7"/>
      <c r="Q12" s="7"/>
      <c r="R12" s="7"/>
      <c r="S12" s="7"/>
      <c r="T12" s="7"/>
      <c r="U12" s="7"/>
      <c r="V12" s="7"/>
      <c r="W12" s="7">
        <v>456</v>
      </c>
      <c r="Y12" s="7">
        <v>10</v>
      </c>
    </row>
    <row r="13" spans="1:25" x14ac:dyDescent="0.25">
      <c r="A13" s="11">
        <v>2016</v>
      </c>
      <c r="B13" s="7">
        <v>268</v>
      </c>
      <c r="C13" s="7">
        <v>39</v>
      </c>
      <c r="D13" s="7">
        <v>7</v>
      </c>
      <c r="E13" s="7">
        <v>29</v>
      </c>
      <c r="F13" s="7">
        <v>16</v>
      </c>
      <c r="G13" s="7">
        <v>22</v>
      </c>
      <c r="H13" s="7">
        <v>14</v>
      </c>
      <c r="I13" s="7">
        <v>4</v>
      </c>
      <c r="J13" s="7">
        <v>20</v>
      </c>
      <c r="K13" s="7">
        <v>36</v>
      </c>
      <c r="L13" s="7">
        <v>11</v>
      </c>
      <c r="M13" s="7">
        <v>4</v>
      </c>
      <c r="N13" s="7">
        <v>3</v>
      </c>
      <c r="O13" s="7">
        <v>2</v>
      </c>
      <c r="P13" s="7">
        <v>2</v>
      </c>
      <c r="Q13" s="7">
        <v>2</v>
      </c>
      <c r="R13" s="7">
        <v>1</v>
      </c>
      <c r="S13" s="7"/>
      <c r="T13" s="7"/>
      <c r="U13" s="7"/>
      <c r="V13" s="7"/>
      <c r="W13" s="7">
        <v>483</v>
      </c>
      <c r="Y13" s="7">
        <v>15</v>
      </c>
    </row>
    <row r="14" spans="1:25" x14ac:dyDescent="0.25">
      <c r="A14" s="11">
        <v>2017</v>
      </c>
      <c r="B14" s="7">
        <v>271</v>
      </c>
      <c r="C14" s="7">
        <v>38</v>
      </c>
      <c r="D14" s="7">
        <v>7</v>
      </c>
      <c r="E14" s="7">
        <v>29</v>
      </c>
      <c r="F14" s="7">
        <v>16</v>
      </c>
      <c r="G14" s="7">
        <v>22</v>
      </c>
      <c r="H14" s="7">
        <v>15</v>
      </c>
      <c r="I14" s="7">
        <v>4</v>
      </c>
      <c r="J14" s="7">
        <v>20</v>
      </c>
      <c r="K14" s="7">
        <v>40</v>
      </c>
      <c r="L14" s="7">
        <v>11</v>
      </c>
      <c r="M14" s="7">
        <v>6</v>
      </c>
      <c r="N14" s="7">
        <v>3</v>
      </c>
      <c r="O14" s="7">
        <v>2</v>
      </c>
      <c r="P14" s="7">
        <v>3</v>
      </c>
      <c r="Q14" s="7">
        <v>2</v>
      </c>
      <c r="R14" s="7">
        <v>1</v>
      </c>
      <c r="S14" s="7">
        <v>1</v>
      </c>
      <c r="T14" s="7">
        <v>1</v>
      </c>
      <c r="U14" s="7">
        <v>1</v>
      </c>
      <c r="V14" s="7">
        <v>1</v>
      </c>
      <c r="W14" s="7">
        <v>497</v>
      </c>
      <c r="Y14" s="32" t="s">
        <v>1050</v>
      </c>
    </row>
    <row r="15" spans="1:25" x14ac:dyDescent="0.25">
      <c r="A15" s="11">
        <v>2018</v>
      </c>
      <c r="B15" s="7">
        <v>272</v>
      </c>
      <c r="C15" s="7">
        <v>38</v>
      </c>
      <c r="D15" s="7">
        <v>7</v>
      </c>
      <c r="E15" s="7">
        <v>29</v>
      </c>
      <c r="F15" s="7">
        <v>16</v>
      </c>
      <c r="G15" s="7">
        <v>22</v>
      </c>
      <c r="H15" s="7">
        <v>15</v>
      </c>
      <c r="I15" s="7">
        <v>4</v>
      </c>
      <c r="J15" s="7">
        <v>20</v>
      </c>
      <c r="K15" s="7">
        <v>41</v>
      </c>
      <c r="L15" s="7">
        <v>11</v>
      </c>
      <c r="M15" s="7">
        <v>6</v>
      </c>
      <c r="N15" s="7">
        <v>3</v>
      </c>
      <c r="O15" s="7">
        <v>2</v>
      </c>
      <c r="P15" s="7">
        <v>3</v>
      </c>
      <c r="Q15" s="7">
        <v>2</v>
      </c>
      <c r="R15" s="7">
        <v>1</v>
      </c>
      <c r="S15" s="7">
        <v>1</v>
      </c>
      <c r="T15" s="7">
        <v>1</v>
      </c>
      <c r="U15" s="7">
        <v>1</v>
      </c>
      <c r="V15" s="7">
        <v>1</v>
      </c>
      <c r="W15" s="7">
        <v>499</v>
      </c>
    </row>
    <row r="19" spans="1:2" ht="23.25" x14ac:dyDescent="0.25">
      <c r="A19" s="7" t="s">
        <v>966</v>
      </c>
      <c r="B19" s="12" t="s">
        <v>967</v>
      </c>
    </row>
    <row r="20" spans="1:2" x14ac:dyDescent="0.25">
      <c r="A20" s="11">
        <v>2006</v>
      </c>
      <c r="B20" s="7">
        <v>121</v>
      </c>
    </row>
    <row r="21" spans="1:2" x14ac:dyDescent="0.25">
      <c r="A21" s="11">
        <v>2007</v>
      </c>
      <c r="B21" s="7">
        <v>146</v>
      </c>
    </row>
    <row r="22" spans="1:2" x14ac:dyDescent="0.25">
      <c r="A22" s="11">
        <v>2008</v>
      </c>
      <c r="B22" s="7">
        <v>222</v>
      </c>
    </row>
    <row r="23" spans="1:2" x14ac:dyDescent="0.25">
      <c r="A23" s="11">
        <v>2009</v>
      </c>
      <c r="B23" s="7">
        <v>222</v>
      </c>
    </row>
    <row r="24" spans="1:2" x14ac:dyDescent="0.25">
      <c r="A24" s="11">
        <v>2010</v>
      </c>
      <c r="B24" s="7">
        <v>293</v>
      </c>
    </row>
    <row r="25" spans="1:2" x14ac:dyDescent="0.25">
      <c r="A25" s="11">
        <v>2011</v>
      </c>
      <c r="B25" s="7">
        <v>330</v>
      </c>
    </row>
    <row r="26" spans="1:2" x14ac:dyDescent="0.25">
      <c r="A26" s="11">
        <v>2012</v>
      </c>
      <c r="B26" s="7">
        <v>330</v>
      </c>
    </row>
    <row r="27" spans="1:2" x14ac:dyDescent="0.25">
      <c r="A27" s="11">
        <v>2013</v>
      </c>
      <c r="B27" s="7">
        <v>405</v>
      </c>
    </row>
    <row r="28" spans="1:2" x14ac:dyDescent="0.25">
      <c r="A28" s="11">
        <v>2014</v>
      </c>
      <c r="B28" s="7">
        <v>423</v>
      </c>
    </row>
    <row r="29" spans="1:2" x14ac:dyDescent="0.25">
      <c r="A29" s="11">
        <v>2015</v>
      </c>
      <c r="B29" s="7">
        <v>456</v>
      </c>
    </row>
    <row r="30" spans="1:2" x14ac:dyDescent="0.25">
      <c r="A30" s="11">
        <v>2016</v>
      </c>
      <c r="B30" s="7">
        <v>483</v>
      </c>
    </row>
    <row r="31" spans="1:2" x14ac:dyDescent="0.25">
      <c r="A31" s="11">
        <v>2017</v>
      </c>
      <c r="B31" s="7">
        <v>497</v>
      </c>
    </row>
    <row r="32" spans="1:2" x14ac:dyDescent="0.25">
      <c r="A32" s="11">
        <v>2018</v>
      </c>
      <c r="B32" s="7">
        <v>499</v>
      </c>
    </row>
  </sheetData>
  <conditionalFormatting sqref="B3:V15">
    <cfRule type="colorScale" priority="7">
      <colorScale>
        <cfvo type="num" val="0"/>
        <cfvo type="num" val="20"/>
        <color theme="9" tint="0.59999389629810485"/>
        <color theme="5" tint="-0.249977111117893"/>
      </colorScale>
    </cfRule>
  </conditionalFormatting>
  <conditionalFormatting sqref="Y10">
    <cfRule type="colorScale" priority="6">
      <colorScale>
        <cfvo type="num" val="0"/>
        <cfvo type="num" val="20"/>
        <color theme="9" tint="0.59999389629810485"/>
        <color theme="5" tint="-0.249977111117893"/>
      </colorScale>
    </cfRule>
  </conditionalFormatting>
  <conditionalFormatting sqref="Y11">
    <cfRule type="colorScale" priority="5">
      <colorScale>
        <cfvo type="num" val="0"/>
        <cfvo type="num" val="20"/>
        <color theme="9" tint="0.59999389629810485"/>
        <color theme="5" tint="-0.249977111117893"/>
      </colorScale>
    </cfRule>
  </conditionalFormatting>
  <conditionalFormatting sqref="Y12">
    <cfRule type="colorScale" priority="4">
      <colorScale>
        <cfvo type="num" val="0"/>
        <cfvo type="num" val="20"/>
        <color theme="9" tint="0.59999389629810485"/>
        <color theme="5" tint="-0.249977111117893"/>
      </colorScale>
    </cfRule>
  </conditionalFormatting>
  <conditionalFormatting sqref="Y13">
    <cfRule type="colorScale" priority="3">
      <colorScale>
        <cfvo type="num" val="0"/>
        <cfvo type="num" val="20"/>
        <color theme="9" tint="0.59999389629810485"/>
        <color theme="5" tint="-0.249977111117893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Y18"/>
  <sheetViews>
    <sheetView workbookViewId="0">
      <selection activeCell="Y17" sqref="A4:Y17"/>
    </sheetView>
  </sheetViews>
  <sheetFormatPr defaultRowHeight="15" x14ac:dyDescent="0.25"/>
  <cols>
    <col min="1" max="1" width="14.42578125" bestFit="1" customWidth="1"/>
    <col min="2" max="2" width="16.28515625" bestFit="1" customWidth="1"/>
    <col min="3" max="3" width="4" customWidth="1"/>
    <col min="4" max="4" width="3.28515625" customWidth="1"/>
    <col min="5" max="5" width="2.85546875" customWidth="1"/>
    <col min="6" max="6" width="4" customWidth="1"/>
    <col min="7" max="7" width="3" customWidth="1"/>
    <col min="8" max="8" width="4" customWidth="1"/>
    <col min="9" max="9" width="3.28515625" customWidth="1"/>
    <col min="10" max="10" width="3" customWidth="1"/>
    <col min="11" max="11" width="4" customWidth="1"/>
    <col min="12" max="12" width="3.140625" customWidth="1"/>
    <col min="13" max="13" width="4" customWidth="1"/>
    <col min="14" max="15" width="3" customWidth="1"/>
    <col min="16" max="16" width="3.85546875" customWidth="1"/>
    <col min="17" max="17" width="3.7109375" customWidth="1"/>
    <col min="18" max="19" width="3" customWidth="1"/>
    <col min="20" max="20" width="2.85546875" customWidth="1"/>
    <col min="21" max="21" width="2.42578125" customWidth="1"/>
    <col min="22" max="22" width="3.28515625" customWidth="1"/>
    <col min="23" max="23" width="4" customWidth="1"/>
    <col min="24" max="24" width="5" customWidth="1"/>
    <col min="25" max="25" width="11.28515625" bestFit="1" customWidth="1"/>
  </cols>
  <sheetData>
    <row r="3" spans="1:25" x14ac:dyDescent="0.25">
      <c r="A3" s="1" t="s">
        <v>947</v>
      </c>
      <c r="B3" s="1" t="s">
        <v>946</v>
      </c>
    </row>
    <row r="4" spans="1:25" x14ac:dyDescent="0.25">
      <c r="A4" s="1" t="s">
        <v>931</v>
      </c>
      <c r="B4" t="s">
        <v>885</v>
      </c>
      <c r="C4" t="s">
        <v>370</v>
      </c>
      <c r="D4" t="s">
        <v>882</v>
      </c>
      <c r="E4" t="s">
        <v>773</v>
      </c>
      <c r="F4" t="s">
        <v>226</v>
      </c>
      <c r="G4" t="s">
        <v>435</v>
      </c>
      <c r="H4" t="s">
        <v>434</v>
      </c>
      <c r="I4" t="s">
        <v>436</v>
      </c>
      <c r="J4" t="s">
        <v>459</v>
      </c>
      <c r="K4" t="s">
        <v>437</v>
      </c>
      <c r="L4" t="s">
        <v>727</v>
      </c>
      <c r="M4" t="s">
        <v>258</v>
      </c>
      <c r="N4" t="s">
        <v>218</v>
      </c>
      <c r="O4" t="s">
        <v>369</v>
      </c>
      <c r="P4" t="s">
        <v>911</v>
      </c>
      <c r="Q4" t="s">
        <v>914</v>
      </c>
      <c r="R4" t="s">
        <v>707</v>
      </c>
      <c r="S4" t="s">
        <v>766</v>
      </c>
      <c r="T4" t="s">
        <v>917</v>
      </c>
      <c r="U4" t="s">
        <v>877</v>
      </c>
      <c r="V4" t="s">
        <v>920</v>
      </c>
      <c r="W4" t="s">
        <v>216</v>
      </c>
      <c r="X4" t="s">
        <v>5</v>
      </c>
      <c r="Y4" t="s">
        <v>932</v>
      </c>
    </row>
    <row r="5" spans="1:25" x14ac:dyDescent="0.25">
      <c r="A5" s="3" t="s">
        <v>933</v>
      </c>
      <c r="B5" s="4"/>
      <c r="C5" s="4"/>
      <c r="D5" s="4"/>
      <c r="E5" s="4"/>
      <c r="F5" s="4">
        <v>2</v>
      </c>
      <c r="G5" s="4"/>
      <c r="H5" s="4"/>
      <c r="I5" s="4"/>
      <c r="J5" s="4"/>
      <c r="K5" s="4"/>
      <c r="L5" s="4"/>
      <c r="M5" s="4"/>
      <c r="N5" s="4">
        <v>4</v>
      </c>
      <c r="O5" s="4"/>
      <c r="P5" s="4"/>
      <c r="Q5" s="4"/>
      <c r="R5" s="4"/>
      <c r="S5" s="4"/>
      <c r="T5" s="4"/>
      <c r="U5" s="4"/>
      <c r="V5" s="4"/>
      <c r="W5" s="4">
        <v>6</v>
      </c>
      <c r="X5" s="4">
        <v>109</v>
      </c>
      <c r="Y5" s="4">
        <v>121</v>
      </c>
    </row>
    <row r="6" spans="1:25" x14ac:dyDescent="0.25">
      <c r="A6" s="3" t="s">
        <v>934</v>
      </c>
      <c r="B6" s="4"/>
      <c r="C6" s="4"/>
      <c r="D6" s="4"/>
      <c r="E6" s="4"/>
      <c r="F6" s="4">
        <v>4</v>
      </c>
      <c r="G6" s="4"/>
      <c r="H6" s="4"/>
      <c r="I6" s="4"/>
      <c r="J6" s="4"/>
      <c r="K6" s="4"/>
      <c r="L6" s="4"/>
      <c r="M6" s="4">
        <v>1</v>
      </c>
      <c r="N6" s="4">
        <v>7</v>
      </c>
      <c r="O6" s="4"/>
      <c r="P6" s="4"/>
      <c r="Q6" s="4"/>
      <c r="R6" s="4"/>
      <c r="S6" s="4"/>
      <c r="T6" s="4"/>
      <c r="U6" s="4"/>
      <c r="V6" s="4"/>
      <c r="W6" s="4">
        <v>9</v>
      </c>
      <c r="X6" s="4">
        <v>125</v>
      </c>
      <c r="Y6" s="4">
        <v>146</v>
      </c>
    </row>
    <row r="7" spans="1:25" x14ac:dyDescent="0.25">
      <c r="A7" s="3" t="s">
        <v>935</v>
      </c>
      <c r="B7" s="4"/>
      <c r="C7" s="4">
        <v>1</v>
      </c>
      <c r="D7" s="4"/>
      <c r="E7" s="4"/>
      <c r="F7" s="4">
        <v>7</v>
      </c>
      <c r="G7" s="4"/>
      <c r="H7" s="4"/>
      <c r="I7" s="4"/>
      <c r="J7" s="4"/>
      <c r="K7" s="4"/>
      <c r="L7" s="4"/>
      <c r="M7" s="4">
        <v>1</v>
      </c>
      <c r="N7" s="4"/>
      <c r="O7" s="4">
        <v>7</v>
      </c>
      <c r="P7" s="4"/>
      <c r="Q7" s="4"/>
      <c r="R7" s="4"/>
      <c r="S7" s="4"/>
      <c r="T7" s="4"/>
      <c r="U7" s="4"/>
      <c r="V7" s="4"/>
      <c r="W7" s="4">
        <v>16</v>
      </c>
      <c r="X7" s="4">
        <v>190</v>
      </c>
      <c r="Y7" s="4">
        <v>222</v>
      </c>
    </row>
    <row r="8" spans="1:25" x14ac:dyDescent="0.25">
      <c r="A8" s="3" t="s">
        <v>936</v>
      </c>
      <c r="B8" s="4"/>
      <c r="C8" s="4">
        <v>1</v>
      </c>
      <c r="D8" s="4"/>
      <c r="E8" s="4"/>
      <c r="F8" s="4">
        <v>7</v>
      </c>
      <c r="G8" s="4"/>
      <c r="H8" s="4"/>
      <c r="I8" s="4"/>
      <c r="J8" s="4"/>
      <c r="K8" s="4"/>
      <c r="L8" s="4"/>
      <c r="M8" s="4">
        <v>1</v>
      </c>
      <c r="N8" s="4"/>
      <c r="O8" s="4">
        <v>7</v>
      </c>
      <c r="P8" s="4"/>
      <c r="Q8" s="4"/>
      <c r="R8" s="4"/>
      <c r="S8" s="4"/>
      <c r="T8" s="4"/>
      <c r="U8" s="4"/>
      <c r="V8" s="4"/>
      <c r="W8" s="4">
        <v>16</v>
      </c>
      <c r="X8" s="4">
        <v>190</v>
      </c>
      <c r="Y8" s="4">
        <v>222</v>
      </c>
    </row>
    <row r="9" spans="1:25" x14ac:dyDescent="0.25">
      <c r="A9" s="3" t="s">
        <v>937</v>
      </c>
      <c r="B9" s="4"/>
      <c r="C9" s="4">
        <v>8</v>
      </c>
      <c r="D9" s="4"/>
      <c r="E9" s="4"/>
      <c r="F9" s="4">
        <v>15</v>
      </c>
      <c r="G9" s="4">
        <v>3</v>
      </c>
      <c r="H9" s="4">
        <v>1</v>
      </c>
      <c r="I9" s="4">
        <v>3</v>
      </c>
      <c r="J9" s="4"/>
      <c r="K9" s="4">
        <v>2</v>
      </c>
      <c r="L9" s="4"/>
      <c r="M9" s="4">
        <v>2</v>
      </c>
      <c r="N9" s="4"/>
      <c r="O9" s="4">
        <v>7</v>
      </c>
      <c r="P9" s="4"/>
      <c r="Q9" s="4"/>
      <c r="R9" s="4"/>
      <c r="S9" s="4"/>
      <c r="T9" s="4"/>
      <c r="U9" s="4"/>
      <c r="V9" s="4"/>
      <c r="W9" s="4">
        <v>27</v>
      </c>
      <c r="X9" s="4">
        <v>225</v>
      </c>
      <c r="Y9" s="4">
        <v>293</v>
      </c>
    </row>
    <row r="10" spans="1:25" x14ac:dyDescent="0.25">
      <c r="A10" s="3" t="s">
        <v>938</v>
      </c>
      <c r="B10" s="4"/>
      <c r="C10" s="4">
        <v>11</v>
      </c>
      <c r="D10" s="4"/>
      <c r="E10" s="4"/>
      <c r="F10" s="4">
        <v>19</v>
      </c>
      <c r="G10" s="4">
        <v>3</v>
      </c>
      <c r="H10" s="4">
        <v>4</v>
      </c>
      <c r="I10" s="4">
        <v>5</v>
      </c>
      <c r="J10" s="4">
        <v>2</v>
      </c>
      <c r="K10" s="4">
        <v>7</v>
      </c>
      <c r="L10" s="4"/>
      <c r="M10" s="4">
        <v>5</v>
      </c>
      <c r="N10" s="4"/>
      <c r="O10" s="4">
        <v>7</v>
      </c>
      <c r="P10" s="4"/>
      <c r="Q10" s="4"/>
      <c r="R10" s="4"/>
      <c r="S10" s="4"/>
      <c r="T10" s="4"/>
      <c r="U10" s="4"/>
      <c r="V10" s="4"/>
      <c r="W10" s="4">
        <v>30</v>
      </c>
      <c r="X10" s="4">
        <v>237</v>
      </c>
      <c r="Y10" s="4">
        <v>330</v>
      </c>
    </row>
    <row r="11" spans="1:25" x14ac:dyDescent="0.25">
      <c r="A11" s="3" t="s">
        <v>939</v>
      </c>
      <c r="B11" s="4"/>
      <c r="C11" s="4">
        <v>11</v>
      </c>
      <c r="D11" s="4"/>
      <c r="E11" s="4"/>
      <c r="F11" s="4">
        <v>19</v>
      </c>
      <c r="G11" s="4">
        <v>3</v>
      </c>
      <c r="H11" s="4">
        <v>4</v>
      </c>
      <c r="I11" s="4">
        <v>5</v>
      </c>
      <c r="J11" s="4">
        <v>2</v>
      </c>
      <c r="K11" s="4">
        <v>7</v>
      </c>
      <c r="L11" s="4"/>
      <c r="M11" s="4">
        <v>5</v>
      </c>
      <c r="N11" s="4"/>
      <c r="O11" s="4">
        <v>7</v>
      </c>
      <c r="P11" s="4"/>
      <c r="Q11" s="4"/>
      <c r="R11" s="4"/>
      <c r="S11" s="4"/>
      <c r="T11" s="4"/>
      <c r="U11" s="4"/>
      <c r="V11" s="4"/>
      <c r="W11" s="4">
        <v>30</v>
      </c>
      <c r="X11" s="4">
        <v>237</v>
      </c>
      <c r="Y11" s="4">
        <v>330</v>
      </c>
    </row>
    <row r="12" spans="1:25" x14ac:dyDescent="0.25">
      <c r="A12" s="3" t="s">
        <v>940</v>
      </c>
      <c r="B12" s="4"/>
      <c r="C12" s="4">
        <v>20</v>
      </c>
      <c r="D12" s="4"/>
      <c r="E12" s="4"/>
      <c r="F12" s="4">
        <v>27</v>
      </c>
      <c r="G12" s="4">
        <v>3</v>
      </c>
      <c r="H12" s="4">
        <v>8</v>
      </c>
      <c r="I12" s="4">
        <v>11</v>
      </c>
      <c r="J12" s="4">
        <v>10</v>
      </c>
      <c r="K12" s="4">
        <v>15</v>
      </c>
      <c r="L12" s="4">
        <v>3</v>
      </c>
      <c r="M12" s="4">
        <v>12</v>
      </c>
      <c r="N12" s="4"/>
      <c r="O12" s="4">
        <v>7</v>
      </c>
      <c r="P12" s="4"/>
      <c r="Q12" s="4"/>
      <c r="R12" s="4">
        <v>1</v>
      </c>
      <c r="S12" s="4"/>
      <c r="T12" s="4"/>
      <c r="U12" s="4"/>
      <c r="V12" s="4"/>
      <c r="W12" s="4">
        <v>37</v>
      </c>
      <c r="X12" s="4">
        <v>251</v>
      </c>
      <c r="Y12" s="4">
        <v>405</v>
      </c>
    </row>
    <row r="13" spans="1:25" x14ac:dyDescent="0.25">
      <c r="A13" s="3" t="s">
        <v>941</v>
      </c>
      <c r="B13" s="4"/>
      <c r="C13" s="4">
        <v>21</v>
      </c>
      <c r="D13" s="4"/>
      <c r="E13" s="4">
        <v>1</v>
      </c>
      <c r="F13" s="4">
        <v>29</v>
      </c>
      <c r="G13" s="4">
        <v>3</v>
      </c>
      <c r="H13" s="4">
        <v>10</v>
      </c>
      <c r="I13" s="4">
        <v>13</v>
      </c>
      <c r="J13" s="4">
        <v>10</v>
      </c>
      <c r="K13" s="4">
        <v>16</v>
      </c>
      <c r="L13" s="4">
        <v>3</v>
      </c>
      <c r="M13" s="4">
        <v>14</v>
      </c>
      <c r="N13" s="4"/>
      <c r="O13" s="4">
        <v>7</v>
      </c>
      <c r="P13" s="4"/>
      <c r="Q13" s="4"/>
      <c r="R13" s="4">
        <v>2</v>
      </c>
      <c r="S13" s="4">
        <v>3</v>
      </c>
      <c r="T13" s="4"/>
      <c r="U13" s="4"/>
      <c r="V13" s="4"/>
      <c r="W13" s="4">
        <v>37</v>
      </c>
      <c r="X13" s="4">
        <v>254</v>
      </c>
      <c r="Y13" s="4">
        <v>423</v>
      </c>
    </row>
    <row r="14" spans="1:25" x14ac:dyDescent="0.25">
      <c r="A14" s="3" t="s">
        <v>942</v>
      </c>
      <c r="B14" s="4"/>
      <c r="C14" s="4">
        <v>21</v>
      </c>
      <c r="D14" s="4"/>
      <c r="E14" s="4">
        <v>2</v>
      </c>
      <c r="F14" s="4">
        <v>29</v>
      </c>
      <c r="G14" s="4">
        <v>4</v>
      </c>
      <c r="H14" s="4">
        <v>19</v>
      </c>
      <c r="I14" s="4">
        <v>14</v>
      </c>
      <c r="J14" s="4">
        <v>11</v>
      </c>
      <c r="K14" s="4">
        <v>19</v>
      </c>
      <c r="L14" s="4">
        <v>3</v>
      </c>
      <c r="M14" s="4">
        <v>15</v>
      </c>
      <c r="N14" s="4"/>
      <c r="O14" s="4">
        <v>8</v>
      </c>
      <c r="P14" s="4"/>
      <c r="Q14" s="4"/>
      <c r="R14" s="4">
        <v>3</v>
      </c>
      <c r="S14" s="4">
        <v>3</v>
      </c>
      <c r="T14" s="4"/>
      <c r="U14" s="4"/>
      <c r="V14" s="4"/>
      <c r="W14" s="4">
        <v>39</v>
      </c>
      <c r="X14" s="4">
        <v>266</v>
      </c>
      <c r="Y14" s="4">
        <v>456</v>
      </c>
    </row>
    <row r="15" spans="1:25" x14ac:dyDescent="0.25">
      <c r="A15" s="3" t="s">
        <v>943</v>
      </c>
      <c r="B15" s="4">
        <v>2</v>
      </c>
      <c r="C15" s="4">
        <v>22</v>
      </c>
      <c r="D15" s="4">
        <v>1</v>
      </c>
      <c r="E15" s="4">
        <v>2</v>
      </c>
      <c r="F15" s="4">
        <v>29</v>
      </c>
      <c r="G15" s="4">
        <v>4</v>
      </c>
      <c r="H15" s="4">
        <v>36</v>
      </c>
      <c r="I15" s="4">
        <v>14</v>
      </c>
      <c r="J15" s="4">
        <v>11</v>
      </c>
      <c r="K15" s="4">
        <v>20</v>
      </c>
      <c r="L15" s="4">
        <v>4</v>
      </c>
      <c r="M15" s="4">
        <v>16</v>
      </c>
      <c r="N15" s="4"/>
      <c r="O15" s="4">
        <v>7</v>
      </c>
      <c r="P15" s="4"/>
      <c r="Q15" s="4"/>
      <c r="R15" s="4">
        <v>3</v>
      </c>
      <c r="S15" s="4">
        <v>3</v>
      </c>
      <c r="T15" s="4"/>
      <c r="U15" s="4">
        <v>2</v>
      </c>
      <c r="V15" s="4"/>
      <c r="W15" s="4">
        <v>39</v>
      </c>
      <c r="X15" s="4">
        <v>268</v>
      </c>
      <c r="Y15" s="4">
        <v>483</v>
      </c>
    </row>
    <row r="16" spans="1:25" x14ac:dyDescent="0.25">
      <c r="A16" s="3" t="s">
        <v>944</v>
      </c>
      <c r="B16" s="4">
        <v>3</v>
      </c>
      <c r="C16" s="4">
        <v>22</v>
      </c>
      <c r="D16" s="4">
        <v>1</v>
      </c>
      <c r="E16" s="4">
        <v>2</v>
      </c>
      <c r="F16" s="4">
        <v>29</v>
      </c>
      <c r="G16" s="4">
        <v>4</v>
      </c>
      <c r="H16" s="4">
        <v>40</v>
      </c>
      <c r="I16" s="4">
        <v>15</v>
      </c>
      <c r="J16" s="4">
        <v>11</v>
      </c>
      <c r="K16" s="4">
        <v>20</v>
      </c>
      <c r="L16" s="4">
        <v>6</v>
      </c>
      <c r="M16" s="4">
        <v>16</v>
      </c>
      <c r="N16" s="4"/>
      <c r="O16" s="4">
        <v>7</v>
      </c>
      <c r="P16" s="4">
        <v>1</v>
      </c>
      <c r="Q16" s="4">
        <v>1</v>
      </c>
      <c r="R16" s="4">
        <v>3</v>
      </c>
      <c r="S16" s="4">
        <v>3</v>
      </c>
      <c r="T16" s="4">
        <v>1</v>
      </c>
      <c r="U16" s="4">
        <v>2</v>
      </c>
      <c r="V16" s="4">
        <v>1</v>
      </c>
      <c r="W16" s="4">
        <v>38</v>
      </c>
      <c r="X16" s="4">
        <v>271</v>
      </c>
      <c r="Y16" s="4">
        <v>497</v>
      </c>
    </row>
    <row r="17" spans="1:25" x14ac:dyDescent="0.25">
      <c r="A17" s="3" t="s">
        <v>945</v>
      </c>
      <c r="B17" s="4">
        <v>3</v>
      </c>
      <c r="C17" s="4">
        <v>22</v>
      </c>
      <c r="D17" s="4">
        <v>1</v>
      </c>
      <c r="E17" s="4">
        <v>2</v>
      </c>
      <c r="F17" s="4">
        <v>29</v>
      </c>
      <c r="G17" s="4">
        <v>4</v>
      </c>
      <c r="H17" s="4">
        <v>41</v>
      </c>
      <c r="I17" s="4">
        <v>15</v>
      </c>
      <c r="J17" s="4">
        <v>11</v>
      </c>
      <c r="K17" s="4">
        <v>20</v>
      </c>
      <c r="L17" s="4">
        <v>6</v>
      </c>
      <c r="M17" s="4">
        <v>16</v>
      </c>
      <c r="N17" s="4"/>
      <c r="O17" s="4">
        <v>7</v>
      </c>
      <c r="P17" s="4">
        <v>1</v>
      </c>
      <c r="Q17" s="4">
        <v>1</v>
      </c>
      <c r="R17" s="4">
        <v>3</v>
      </c>
      <c r="S17" s="4">
        <v>3</v>
      </c>
      <c r="T17" s="4">
        <v>1</v>
      </c>
      <c r="U17" s="4">
        <v>2</v>
      </c>
      <c r="V17" s="4">
        <v>1</v>
      </c>
      <c r="W17" s="4">
        <v>38</v>
      </c>
      <c r="X17" s="4">
        <v>272</v>
      </c>
      <c r="Y17" s="4">
        <v>499</v>
      </c>
    </row>
    <row r="18" spans="1:25" x14ac:dyDescent="0.25">
      <c r="A18" s="3" t="s">
        <v>932</v>
      </c>
      <c r="B18" s="4">
        <v>8</v>
      </c>
      <c r="C18" s="4">
        <v>160</v>
      </c>
      <c r="D18" s="4">
        <v>3</v>
      </c>
      <c r="E18" s="4">
        <v>9</v>
      </c>
      <c r="F18" s="4">
        <v>245</v>
      </c>
      <c r="G18" s="4">
        <v>31</v>
      </c>
      <c r="H18" s="4">
        <v>163</v>
      </c>
      <c r="I18" s="4">
        <v>95</v>
      </c>
      <c r="J18" s="4">
        <v>68</v>
      </c>
      <c r="K18" s="4">
        <v>126</v>
      </c>
      <c r="L18" s="4">
        <v>25</v>
      </c>
      <c r="M18" s="4">
        <v>104</v>
      </c>
      <c r="N18" s="4">
        <v>11</v>
      </c>
      <c r="O18" s="4">
        <v>78</v>
      </c>
      <c r="P18" s="4">
        <v>2</v>
      </c>
      <c r="Q18" s="4">
        <v>2</v>
      </c>
      <c r="R18" s="4">
        <v>15</v>
      </c>
      <c r="S18" s="4">
        <v>15</v>
      </c>
      <c r="T18" s="4">
        <v>2</v>
      </c>
      <c r="U18" s="4">
        <v>6</v>
      </c>
      <c r="V18" s="4">
        <v>2</v>
      </c>
      <c r="W18" s="4">
        <v>362</v>
      </c>
      <c r="X18" s="4">
        <v>2895</v>
      </c>
      <c r="Y18" s="4">
        <v>4427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428"/>
  <sheetViews>
    <sheetView zoomScale="115" zoomScaleNormal="115" workbookViewId="0">
      <selection activeCell="G3" sqref="G3:H3"/>
    </sheetView>
  </sheetViews>
  <sheetFormatPr defaultRowHeight="15" x14ac:dyDescent="0.25"/>
  <cols>
    <col min="1" max="1" width="19.42578125" style="3" customWidth="1"/>
    <col min="2" max="5" width="22.140625" customWidth="1"/>
    <col min="6" max="6" width="23.85546875" customWidth="1"/>
  </cols>
  <sheetData>
    <row r="1" spans="1:8" x14ac:dyDescent="0.25">
      <c r="A1" s="67" t="s">
        <v>0</v>
      </c>
      <c r="B1" s="65" t="s">
        <v>1</v>
      </c>
      <c r="C1" s="65" t="s">
        <v>1055</v>
      </c>
      <c r="D1" s="65" t="s">
        <v>3</v>
      </c>
      <c r="E1" s="65" t="s">
        <v>4</v>
      </c>
      <c r="F1" s="65" t="s">
        <v>1031</v>
      </c>
      <c r="G1" s="65" t="s">
        <v>1028</v>
      </c>
      <c r="H1" s="65" t="s">
        <v>1029</v>
      </c>
    </row>
    <row r="2" spans="1:8" x14ac:dyDescent="0.25">
      <c r="A2" s="2">
        <v>38924</v>
      </c>
      <c r="B2" t="s">
        <v>5</v>
      </c>
      <c r="C2" t="s">
        <v>6</v>
      </c>
      <c r="D2" t="s">
        <v>7</v>
      </c>
      <c r="E2" t="s">
        <v>8</v>
      </c>
      <c r="F2" t="str">
        <f>CONCATENATE(B2,"-",D2)</f>
        <v>us-Chandler</v>
      </c>
      <c r="G2">
        <f>VLOOKUP(F2,'Gazetteer Results'!$D$2:$F$674,2,FALSE)</f>
        <v>33.306159999999998</v>
      </c>
      <c r="H2">
        <f>VLOOKUP(F2,'Gazetteer Results'!$D$2:$F$674,3,FALSE)</f>
        <v>-111.84125</v>
      </c>
    </row>
    <row r="3" spans="1:8" x14ac:dyDescent="0.25">
      <c r="A3" s="2">
        <v>38924</v>
      </c>
      <c r="B3" t="s">
        <v>5</v>
      </c>
      <c r="C3" t="s">
        <v>6</v>
      </c>
      <c r="D3" t="s">
        <v>9</v>
      </c>
      <c r="E3" t="s">
        <v>10</v>
      </c>
      <c r="F3" t="str">
        <f t="shared" ref="F3:F66" si="0">CONCATENATE(B3,"-",D3)</f>
        <v>us-Phoenix</v>
      </c>
      <c r="G3">
        <f>VLOOKUP(F3,'Gazetteer Results'!$D$2:$F$674,2,FALSE)</f>
        <v>33.44838</v>
      </c>
      <c r="H3">
        <f>VLOOKUP(F3,'Gazetteer Results'!$D$2:$F$674,3,FALSE)</f>
        <v>-112.07404</v>
      </c>
    </row>
    <row r="4" spans="1:8" x14ac:dyDescent="0.25">
      <c r="A4" s="2">
        <v>38924</v>
      </c>
      <c r="B4" t="s">
        <v>5</v>
      </c>
      <c r="C4" t="s">
        <v>11</v>
      </c>
      <c r="D4" t="s">
        <v>12</v>
      </c>
      <c r="E4" t="s">
        <v>13</v>
      </c>
      <c r="F4" t="str">
        <f t="shared" si="0"/>
        <v>us-Brea</v>
      </c>
      <c r="G4">
        <f>VLOOKUP(F4,'Gazetteer Results'!$D$2:$F$674,2,FALSE)</f>
        <v>33.916679999999999</v>
      </c>
      <c r="H4">
        <f>VLOOKUP(F4,'Gazetteer Results'!$D$2:$F$674,3,FALSE)</f>
        <v>-117.90006</v>
      </c>
    </row>
    <row r="5" spans="1:8" x14ac:dyDescent="0.25">
      <c r="A5" s="2">
        <v>38924</v>
      </c>
      <c r="B5" t="s">
        <v>5</v>
      </c>
      <c r="C5" t="s">
        <v>11</v>
      </c>
      <c r="D5" t="s">
        <v>14</v>
      </c>
      <c r="E5" t="s">
        <v>14</v>
      </c>
      <c r="F5" t="str">
        <f t="shared" si="0"/>
        <v>us-Burlingame</v>
      </c>
      <c r="G5">
        <f>VLOOKUP(F5,'Gazetteer Results'!$D$2:$F$674,2,FALSE)</f>
        <v>45.468449999999997</v>
      </c>
      <c r="H5">
        <f>VLOOKUP(F5,'Gazetteer Results'!$D$2:$F$674,3,FALSE)</f>
        <v>-122.68510000000001</v>
      </c>
    </row>
    <row r="6" spans="1:8" x14ac:dyDescent="0.25">
      <c r="A6" s="2">
        <v>38924</v>
      </c>
      <c r="B6" t="s">
        <v>5</v>
      </c>
      <c r="C6" t="s">
        <v>11</v>
      </c>
      <c r="D6" t="s">
        <v>15</v>
      </c>
      <c r="E6" t="s">
        <v>15</v>
      </c>
      <c r="F6" t="str">
        <f t="shared" si="0"/>
        <v>us-Corte Madera</v>
      </c>
      <c r="G6">
        <f>VLOOKUP(F6,'Gazetteer Results'!$D$2:$F$674,2,FALSE)</f>
        <v>37.92548</v>
      </c>
      <c r="H6">
        <f>VLOOKUP(F6,'Gazetteer Results'!$D$2:$F$674,3,FALSE)</f>
        <v>-122.52748</v>
      </c>
    </row>
    <row r="7" spans="1:8" x14ac:dyDescent="0.25">
      <c r="A7" s="2">
        <v>38924</v>
      </c>
      <c r="B7" t="s">
        <v>5</v>
      </c>
      <c r="C7" t="s">
        <v>11</v>
      </c>
      <c r="D7" t="s">
        <v>16</v>
      </c>
      <c r="E7" t="s">
        <v>17</v>
      </c>
      <c r="F7" t="str">
        <f t="shared" si="0"/>
        <v>us-Costa Mesa</v>
      </c>
      <c r="G7">
        <f>VLOOKUP(F7,'Gazetteer Results'!$D$2:$F$674,2,FALSE)</f>
        <v>33.641129999999997</v>
      </c>
      <c r="H7">
        <f>VLOOKUP(F7,'Gazetteer Results'!$D$2:$F$674,3,FALSE)</f>
        <v>-117.91867000000001</v>
      </c>
    </row>
    <row r="8" spans="1:8" x14ac:dyDescent="0.25">
      <c r="A8" s="2">
        <v>38924</v>
      </c>
      <c r="B8" t="s">
        <v>5</v>
      </c>
      <c r="C8" t="s">
        <v>11</v>
      </c>
      <c r="D8" t="s">
        <v>18</v>
      </c>
      <c r="E8" t="s">
        <v>19</v>
      </c>
      <c r="F8" t="str">
        <f t="shared" si="0"/>
        <v>us-Emeryville</v>
      </c>
      <c r="G8">
        <f>VLOOKUP(F8,'Gazetteer Results'!$D$2:$F$674,2,FALSE)</f>
        <v>37.831319999999998</v>
      </c>
      <c r="H8">
        <f>VLOOKUP(F8,'Gazetteer Results'!$D$2:$F$674,3,FALSE)</f>
        <v>-122.28525</v>
      </c>
    </row>
    <row r="9" spans="1:8" x14ac:dyDescent="0.25">
      <c r="A9" s="2">
        <v>38924</v>
      </c>
      <c r="B9" t="s">
        <v>5</v>
      </c>
      <c r="C9" t="s">
        <v>11</v>
      </c>
      <c r="D9" t="s">
        <v>20</v>
      </c>
      <c r="E9" t="s">
        <v>21</v>
      </c>
      <c r="F9" t="str">
        <f t="shared" si="0"/>
        <v>us-Glendale</v>
      </c>
      <c r="G9">
        <f>VLOOKUP(F9,'Gazetteer Results'!$D$2:$F$674,2,FALSE)</f>
        <v>33.538649999999997</v>
      </c>
      <c r="H9">
        <f>VLOOKUP(F9,'Gazetteer Results'!$D$2:$F$674,3,FALSE)</f>
        <v>-112.18599</v>
      </c>
    </row>
    <row r="10" spans="1:8" x14ac:dyDescent="0.25">
      <c r="A10" s="2">
        <v>38924</v>
      </c>
      <c r="B10" t="s">
        <v>5</v>
      </c>
      <c r="C10" t="s">
        <v>11</v>
      </c>
      <c r="D10" t="s">
        <v>22</v>
      </c>
      <c r="E10" t="s">
        <v>23</v>
      </c>
      <c r="F10" t="str">
        <f t="shared" si="0"/>
        <v>us-Irvine</v>
      </c>
      <c r="G10">
        <f>VLOOKUP(F10,'Gazetteer Results'!$D$2:$F$674,2,FALSE)</f>
        <v>33.669460000000001</v>
      </c>
      <c r="H10">
        <f>VLOOKUP(F10,'Gazetteer Results'!$D$2:$F$674,3,FALSE)</f>
        <v>-117.82311</v>
      </c>
    </row>
    <row r="11" spans="1:8" x14ac:dyDescent="0.25">
      <c r="A11" s="2">
        <v>38924</v>
      </c>
      <c r="B11" t="s">
        <v>5</v>
      </c>
      <c r="C11" t="s">
        <v>11</v>
      </c>
      <c r="D11" t="s">
        <v>24</v>
      </c>
      <c r="E11" t="s">
        <v>25</v>
      </c>
      <c r="F11" t="str">
        <f t="shared" si="0"/>
        <v>us-Los Angeles</v>
      </c>
      <c r="G11">
        <f>VLOOKUP(F11,'Gazetteer Results'!$D$2:$F$674,2,FALSE)</f>
        <v>34.052230000000002</v>
      </c>
      <c r="H11">
        <f>VLOOKUP(F11,'Gazetteer Results'!$D$2:$F$674,3,FALSE)</f>
        <v>-118.24368</v>
      </c>
    </row>
    <row r="12" spans="1:8" x14ac:dyDescent="0.25">
      <c r="A12" s="2">
        <v>38924</v>
      </c>
      <c r="B12" t="s">
        <v>5</v>
      </c>
      <c r="C12" t="s">
        <v>11</v>
      </c>
      <c r="D12" t="s">
        <v>24</v>
      </c>
      <c r="E12" t="s">
        <v>26</v>
      </c>
      <c r="F12" t="str">
        <f t="shared" si="0"/>
        <v>us-Los Angeles</v>
      </c>
      <c r="G12">
        <f>VLOOKUP(F12,'Gazetteer Results'!$D$2:$F$674,2,FALSE)</f>
        <v>34.052230000000002</v>
      </c>
      <c r="H12">
        <f>VLOOKUP(F12,'Gazetteer Results'!$D$2:$F$674,3,FALSE)</f>
        <v>-118.24368</v>
      </c>
    </row>
    <row r="13" spans="1:8" x14ac:dyDescent="0.25">
      <c r="A13" s="2">
        <v>38924</v>
      </c>
      <c r="B13" t="s">
        <v>5</v>
      </c>
      <c r="C13" t="s">
        <v>11</v>
      </c>
      <c r="D13" t="s">
        <v>24</v>
      </c>
      <c r="E13" t="s">
        <v>27</v>
      </c>
      <c r="F13" t="str">
        <f t="shared" si="0"/>
        <v>us-Los Angeles</v>
      </c>
      <c r="G13">
        <f>VLOOKUP(F13,'Gazetteer Results'!$D$2:$F$674,2,FALSE)</f>
        <v>34.052230000000002</v>
      </c>
      <c r="H13">
        <f>VLOOKUP(F13,'Gazetteer Results'!$D$2:$F$674,3,FALSE)</f>
        <v>-118.24368</v>
      </c>
    </row>
    <row r="14" spans="1:8" x14ac:dyDescent="0.25">
      <c r="A14" s="2">
        <v>38924</v>
      </c>
      <c r="B14" t="s">
        <v>5</v>
      </c>
      <c r="C14" t="s">
        <v>11</v>
      </c>
      <c r="D14" t="s">
        <v>28</v>
      </c>
      <c r="E14" t="s">
        <v>29</v>
      </c>
      <c r="F14" t="str">
        <f t="shared" si="0"/>
        <v>us-Manhattan Beach</v>
      </c>
      <c r="G14">
        <f>VLOOKUP(F14,'Gazetteer Results'!$D$2:$F$674,2,FALSE)</f>
        <v>33.884740000000001</v>
      </c>
      <c r="H14">
        <f>VLOOKUP(F14,'Gazetteer Results'!$D$2:$F$674,3,FALSE)</f>
        <v>-118.41091</v>
      </c>
    </row>
    <row r="15" spans="1:8" x14ac:dyDescent="0.25">
      <c r="A15" s="2">
        <v>38924</v>
      </c>
      <c r="B15" t="s">
        <v>5</v>
      </c>
      <c r="C15" t="s">
        <v>11</v>
      </c>
      <c r="D15" t="s">
        <v>30</v>
      </c>
      <c r="E15" t="s">
        <v>30</v>
      </c>
      <c r="F15" t="str">
        <f t="shared" si="0"/>
        <v>us-Mission Viejo</v>
      </c>
      <c r="G15">
        <f>VLOOKUP(F15,'Gazetteer Results'!$D$2:$F$674,2,FALSE)</f>
        <v>33.600020000000001</v>
      </c>
      <c r="H15">
        <f>VLOOKUP(F15,'Gazetteer Results'!$D$2:$F$674,3,FALSE)</f>
        <v>-117.672</v>
      </c>
    </row>
    <row r="16" spans="1:8" x14ac:dyDescent="0.25">
      <c r="A16" s="2">
        <v>38924</v>
      </c>
      <c r="B16" t="s">
        <v>5</v>
      </c>
      <c r="C16" t="s">
        <v>11</v>
      </c>
      <c r="D16" t="s">
        <v>31</v>
      </c>
      <c r="E16" t="s">
        <v>32</v>
      </c>
      <c r="F16" t="str">
        <f t="shared" si="0"/>
        <v>us-Newport Beach</v>
      </c>
      <c r="G16">
        <f>VLOOKUP(F16,'Gazetteer Results'!$D$2:$F$674,2,FALSE)</f>
        <v>33.61891</v>
      </c>
      <c r="H16">
        <f>VLOOKUP(F16,'Gazetteer Results'!$D$2:$F$674,3,FALSE)</f>
        <v>-117.92895</v>
      </c>
    </row>
    <row r="17" spans="1:8" x14ac:dyDescent="0.25">
      <c r="A17" s="2">
        <v>38924</v>
      </c>
      <c r="B17" t="s">
        <v>5</v>
      </c>
      <c r="C17" t="s">
        <v>11</v>
      </c>
      <c r="D17" t="s">
        <v>33</v>
      </c>
      <c r="E17" t="s">
        <v>33</v>
      </c>
      <c r="F17" t="str">
        <f t="shared" si="0"/>
        <v>us-Northridge</v>
      </c>
      <c r="G17">
        <f>VLOOKUP(F17,'Gazetteer Results'!$D$2:$F$674,2,FALSE)</f>
        <v>34.228340000000003</v>
      </c>
      <c r="H17">
        <f>VLOOKUP(F17,'Gazetteer Results'!$D$2:$F$674,3,FALSE)</f>
        <v>-118.53675</v>
      </c>
    </row>
    <row r="18" spans="1:8" x14ac:dyDescent="0.25">
      <c r="A18" s="2">
        <v>38924</v>
      </c>
      <c r="B18" t="s">
        <v>5</v>
      </c>
      <c r="C18" t="s">
        <v>11</v>
      </c>
      <c r="D18" t="s">
        <v>34</v>
      </c>
      <c r="E18" t="s">
        <v>34</v>
      </c>
      <c r="F18" t="str">
        <f t="shared" si="0"/>
        <v>us-Palo Alto</v>
      </c>
      <c r="G18">
        <f>VLOOKUP(F18,'Gazetteer Results'!$D$2:$F$674,2,FALSE)</f>
        <v>37.441879999999998</v>
      </c>
      <c r="H18">
        <f>VLOOKUP(F18,'Gazetteer Results'!$D$2:$F$674,3,FALSE)</f>
        <v>-122.14302000000001</v>
      </c>
    </row>
    <row r="19" spans="1:8" x14ac:dyDescent="0.25">
      <c r="A19" s="2">
        <v>38924</v>
      </c>
      <c r="B19" t="s">
        <v>5</v>
      </c>
      <c r="C19" t="s">
        <v>11</v>
      </c>
      <c r="D19" t="s">
        <v>34</v>
      </c>
      <c r="E19" t="s">
        <v>35</v>
      </c>
      <c r="F19" t="str">
        <f t="shared" si="0"/>
        <v>us-Palo Alto</v>
      </c>
      <c r="G19">
        <f>VLOOKUP(F19,'Gazetteer Results'!$D$2:$F$674,2,FALSE)</f>
        <v>37.441879999999998</v>
      </c>
      <c r="H19">
        <f>VLOOKUP(F19,'Gazetteer Results'!$D$2:$F$674,3,FALSE)</f>
        <v>-122.14302000000001</v>
      </c>
    </row>
    <row r="20" spans="1:8" x14ac:dyDescent="0.25">
      <c r="A20" s="2">
        <v>38924</v>
      </c>
      <c r="B20" t="s">
        <v>5</v>
      </c>
      <c r="C20" t="s">
        <v>11</v>
      </c>
      <c r="D20" t="s">
        <v>36</v>
      </c>
      <c r="E20" t="s">
        <v>36</v>
      </c>
      <c r="F20" t="str">
        <f t="shared" si="0"/>
        <v>us-Pasadena</v>
      </c>
      <c r="G20">
        <f>VLOOKUP(F20,'Gazetteer Results'!$D$2:$F$674,2,FALSE)</f>
        <v>29.69106</v>
      </c>
      <c r="H20">
        <f>VLOOKUP(F20,'Gazetteer Results'!$D$2:$F$674,3,FALSE)</f>
        <v>-95.209100000000007</v>
      </c>
    </row>
    <row r="21" spans="1:8" x14ac:dyDescent="0.25">
      <c r="A21" s="2">
        <v>38924</v>
      </c>
      <c r="B21" t="s">
        <v>5</v>
      </c>
      <c r="C21" t="s">
        <v>11</v>
      </c>
      <c r="D21" t="s">
        <v>37</v>
      </c>
      <c r="E21" t="s">
        <v>38</v>
      </c>
      <c r="F21" t="str">
        <f t="shared" si="0"/>
        <v>us-Pleasanton</v>
      </c>
      <c r="G21">
        <f>VLOOKUP(F21,'Gazetteer Results'!$D$2:$F$674,2,FALSE)</f>
        <v>37.662430000000001</v>
      </c>
      <c r="H21">
        <f>VLOOKUP(F21,'Gazetteer Results'!$D$2:$F$674,3,FALSE)</f>
        <v>-121.87468</v>
      </c>
    </row>
    <row r="22" spans="1:8" x14ac:dyDescent="0.25">
      <c r="A22" s="2">
        <v>38924</v>
      </c>
      <c r="B22" t="s">
        <v>5</v>
      </c>
      <c r="C22" t="s">
        <v>11</v>
      </c>
      <c r="D22" t="s">
        <v>39</v>
      </c>
      <c r="E22" t="s">
        <v>40</v>
      </c>
      <c r="F22" t="str">
        <f t="shared" si="0"/>
        <v>us-Rancho Cucamonga</v>
      </c>
      <c r="G22">
        <f>VLOOKUP(F22,'Gazetteer Results'!$D$2:$F$674,2,FALSE)</f>
        <v>34.106400000000001</v>
      </c>
      <c r="H22">
        <f>VLOOKUP(F22,'Gazetteer Results'!$D$2:$F$674,3,FALSE)</f>
        <v>-117.59311</v>
      </c>
    </row>
    <row r="23" spans="1:8" x14ac:dyDescent="0.25">
      <c r="A23" s="2">
        <v>38924</v>
      </c>
      <c r="B23" t="s">
        <v>5</v>
      </c>
      <c r="C23" t="s">
        <v>11</v>
      </c>
      <c r="D23" t="s">
        <v>41</v>
      </c>
      <c r="E23" t="s">
        <v>42</v>
      </c>
      <c r="F23" t="str">
        <f t="shared" si="0"/>
        <v>us-Sacramento</v>
      </c>
      <c r="G23">
        <f>VLOOKUP(F23,'Gazetteer Results'!$D$2:$F$674,2,FALSE)</f>
        <v>38.581569999999999</v>
      </c>
      <c r="H23">
        <f>VLOOKUP(F23,'Gazetteer Results'!$D$2:$F$674,3,FALSE)</f>
        <v>-121.4944</v>
      </c>
    </row>
    <row r="24" spans="1:8" x14ac:dyDescent="0.25">
      <c r="A24" s="2">
        <v>38924</v>
      </c>
      <c r="B24" t="s">
        <v>5</v>
      </c>
      <c r="C24" t="s">
        <v>11</v>
      </c>
      <c r="D24" t="s">
        <v>43</v>
      </c>
      <c r="E24" t="s">
        <v>44</v>
      </c>
      <c r="F24" t="str">
        <f t="shared" si="0"/>
        <v>us-San Diego</v>
      </c>
      <c r="G24">
        <f>VLOOKUP(F24,'Gazetteer Results'!$D$2:$F$674,2,FALSE)</f>
        <v>32.715330000000002</v>
      </c>
      <c r="H24">
        <f>VLOOKUP(F24,'Gazetteer Results'!$D$2:$F$674,3,FALSE)</f>
        <v>-117.15725999999999</v>
      </c>
    </row>
    <row r="25" spans="1:8" x14ac:dyDescent="0.25">
      <c r="A25" s="2">
        <v>38924</v>
      </c>
      <c r="B25" t="s">
        <v>5</v>
      </c>
      <c r="C25" t="s">
        <v>11</v>
      </c>
      <c r="D25" t="s">
        <v>43</v>
      </c>
      <c r="E25" t="s">
        <v>45</v>
      </c>
      <c r="F25" t="str">
        <f t="shared" si="0"/>
        <v>us-San Diego</v>
      </c>
      <c r="G25">
        <f>VLOOKUP(F25,'Gazetteer Results'!$D$2:$F$674,2,FALSE)</f>
        <v>32.715330000000002</v>
      </c>
      <c r="H25">
        <f>VLOOKUP(F25,'Gazetteer Results'!$D$2:$F$674,3,FALSE)</f>
        <v>-117.15725999999999</v>
      </c>
    </row>
    <row r="26" spans="1:8" x14ac:dyDescent="0.25">
      <c r="A26" s="2">
        <v>38924</v>
      </c>
      <c r="B26" t="s">
        <v>5</v>
      </c>
      <c r="C26" t="s">
        <v>11</v>
      </c>
      <c r="D26" t="s">
        <v>46</v>
      </c>
      <c r="E26" t="s">
        <v>46</v>
      </c>
      <c r="F26" t="str">
        <f t="shared" si="0"/>
        <v>us-San Francisco</v>
      </c>
      <c r="G26">
        <f>VLOOKUP(F26,'Gazetteer Results'!$D$2:$F$674,2,FALSE)</f>
        <v>37.774929999999998</v>
      </c>
      <c r="H26">
        <f>VLOOKUP(F26,'Gazetteer Results'!$D$2:$F$674,3,FALSE)</f>
        <v>-122.41942</v>
      </c>
    </row>
    <row r="27" spans="1:8" x14ac:dyDescent="0.25">
      <c r="A27" s="2">
        <v>38924</v>
      </c>
      <c r="B27" t="s">
        <v>5</v>
      </c>
      <c r="C27" t="s">
        <v>11</v>
      </c>
      <c r="D27" t="s">
        <v>46</v>
      </c>
      <c r="E27" t="s">
        <v>47</v>
      </c>
      <c r="F27" t="str">
        <f t="shared" si="0"/>
        <v>us-San Francisco</v>
      </c>
      <c r="G27">
        <f>VLOOKUP(F27,'Gazetteer Results'!$D$2:$F$674,2,FALSE)</f>
        <v>37.774929999999998</v>
      </c>
      <c r="H27">
        <f>VLOOKUP(F27,'Gazetteer Results'!$D$2:$F$674,3,FALSE)</f>
        <v>-122.41942</v>
      </c>
    </row>
    <row r="28" spans="1:8" x14ac:dyDescent="0.25">
      <c r="A28" s="2">
        <v>38924</v>
      </c>
      <c r="B28" t="s">
        <v>5</v>
      </c>
      <c r="C28" t="s">
        <v>11</v>
      </c>
      <c r="D28" t="s">
        <v>48</v>
      </c>
      <c r="E28" t="s">
        <v>49</v>
      </c>
      <c r="F28" t="str">
        <f t="shared" si="0"/>
        <v>us-San Jose</v>
      </c>
      <c r="G28">
        <f>VLOOKUP(F28,'Gazetteer Results'!$D$2:$F$674,2,FALSE)</f>
        <v>37.339390000000002</v>
      </c>
      <c r="H28">
        <f>VLOOKUP(F28,'Gazetteer Results'!$D$2:$F$674,3,FALSE)</f>
        <v>-121.89496</v>
      </c>
    </row>
    <row r="29" spans="1:8" x14ac:dyDescent="0.25">
      <c r="A29" s="2">
        <v>38924</v>
      </c>
      <c r="B29" t="s">
        <v>5</v>
      </c>
      <c r="C29" t="s">
        <v>11</v>
      </c>
      <c r="D29" t="s">
        <v>50</v>
      </c>
      <c r="E29" t="s">
        <v>51</v>
      </c>
      <c r="F29" t="str">
        <f t="shared" si="0"/>
        <v>us-Santa Clara</v>
      </c>
      <c r="G29">
        <f>VLOOKUP(F29,'Gazetteer Results'!$D$2:$F$674,2,FALSE)</f>
        <v>37.354109999999999</v>
      </c>
      <c r="H29">
        <f>VLOOKUP(F29,'Gazetteer Results'!$D$2:$F$674,3,FALSE)</f>
        <v>-121.95524</v>
      </c>
    </row>
    <row r="30" spans="1:8" x14ac:dyDescent="0.25">
      <c r="A30" s="2">
        <v>38924</v>
      </c>
      <c r="B30" t="s">
        <v>5</v>
      </c>
      <c r="C30" t="s">
        <v>11</v>
      </c>
      <c r="D30" t="s">
        <v>52</v>
      </c>
      <c r="E30" t="s">
        <v>53</v>
      </c>
      <c r="F30" t="str">
        <f t="shared" si="0"/>
        <v>us-Santa Monica</v>
      </c>
      <c r="G30">
        <f>VLOOKUP(F30,'Gazetteer Results'!$D$2:$F$674,2,FALSE)</f>
        <v>34.019449999999999</v>
      </c>
      <c r="H30">
        <f>VLOOKUP(F30,'Gazetteer Results'!$D$2:$F$674,3,FALSE)</f>
        <v>-118.49119</v>
      </c>
    </row>
    <row r="31" spans="1:8" x14ac:dyDescent="0.25">
      <c r="A31" s="2">
        <v>38924</v>
      </c>
      <c r="B31" t="s">
        <v>5</v>
      </c>
      <c r="C31" t="s">
        <v>11</v>
      </c>
      <c r="D31" t="s">
        <v>54</v>
      </c>
      <c r="E31" t="s">
        <v>55</v>
      </c>
      <c r="F31" t="str">
        <f t="shared" si="0"/>
        <v>us-Santa Rosa</v>
      </c>
      <c r="G31">
        <f>VLOOKUP(F31,'Gazetteer Results'!$D$2:$F$674,2,FALSE)</f>
        <v>38.440469999999998</v>
      </c>
      <c r="H31">
        <f>VLOOKUP(F31,'Gazetteer Results'!$D$2:$F$674,3,FALSE)</f>
        <v>-122.71442999999999</v>
      </c>
    </row>
    <row r="32" spans="1:8" x14ac:dyDescent="0.25">
      <c r="A32" s="2">
        <v>38924</v>
      </c>
      <c r="B32" t="s">
        <v>5</v>
      </c>
      <c r="C32" t="s">
        <v>11</v>
      </c>
      <c r="D32" t="s">
        <v>56</v>
      </c>
      <c r="E32" t="s">
        <v>56</v>
      </c>
      <c r="F32" t="str">
        <f t="shared" si="0"/>
        <v>us-Sherman Oaks</v>
      </c>
      <c r="G32">
        <f>VLOOKUP(F32,'Gazetteer Results'!$D$2:$F$674,2,FALSE)</f>
        <v>34.151119999999999</v>
      </c>
      <c r="H32">
        <f>VLOOKUP(F32,'Gazetteer Results'!$D$2:$F$674,3,FALSE)</f>
        <v>-118.44925000000001</v>
      </c>
    </row>
    <row r="33" spans="1:8" x14ac:dyDescent="0.25">
      <c r="A33" s="2">
        <v>38924</v>
      </c>
      <c r="B33" t="s">
        <v>5</v>
      </c>
      <c r="C33" t="s">
        <v>11</v>
      </c>
      <c r="D33" t="s">
        <v>57</v>
      </c>
      <c r="E33" t="s">
        <v>57</v>
      </c>
      <c r="F33" t="str">
        <f t="shared" si="0"/>
        <v>us-Simi Valley</v>
      </c>
      <c r="G33">
        <f>VLOOKUP(F33,'Gazetteer Results'!$D$2:$F$674,2,FALSE)</f>
        <v>34.269449999999999</v>
      </c>
      <c r="H33">
        <f>VLOOKUP(F33,'Gazetteer Results'!$D$2:$F$674,3,FALSE)</f>
        <v>-118.78148</v>
      </c>
    </row>
    <row r="34" spans="1:8" x14ac:dyDescent="0.25">
      <c r="A34" s="2">
        <v>38924</v>
      </c>
      <c r="B34" t="s">
        <v>5</v>
      </c>
      <c r="C34" t="s">
        <v>11</v>
      </c>
      <c r="D34" t="s">
        <v>58</v>
      </c>
      <c r="E34" t="s">
        <v>59</v>
      </c>
      <c r="F34" t="str">
        <f t="shared" si="0"/>
        <v>us-Thousand Oaks</v>
      </c>
      <c r="G34">
        <f>VLOOKUP(F34,'Gazetteer Results'!$D$2:$F$674,2,FALSE)</f>
        <v>34.170560000000002</v>
      </c>
      <c r="H34">
        <f>VLOOKUP(F34,'Gazetteer Results'!$D$2:$F$674,3,FALSE)</f>
        <v>-118.83759000000001</v>
      </c>
    </row>
    <row r="35" spans="1:8" x14ac:dyDescent="0.25">
      <c r="A35" s="2">
        <v>38924</v>
      </c>
      <c r="B35" t="s">
        <v>5</v>
      </c>
      <c r="C35" t="s">
        <v>60</v>
      </c>
      <c r="D35" t="s">
        <v>61</v>
      </c>
      <c r="E35" t="s">
        <v>62</v>
      </c>
      <c r="F35" t="str">
        <f t="shared" si="0"/>
        <v>us-Broomfield</v>
      </c>
      <c r="G35">
        <f>VLOOKUP(F35,'Gazetteer Results'!$D$2:$F$674,2,FALSE)</f>
        <v>39.920540000000003</v>
      </c>
      <c r="H35">
        <f>VLOOKUP(F35,'Gazetteer Results'!$D$2:$F$674,3,FALSE)</f>
        <v>-105.08665000000001</v>
      </c>
    </row>
    <row r="36" spans="1:8" x14ac:dyDescent="0.25">
      <c r="A36" s="2">
        <v>38924</v>
      </c>
      <c r="B36" t="s">
        <v>5</v>
      </c>
      <c r="C36" t="s">
        <v>60</v>
      </c>
      <c r="D36" t="s">
        <v>63</v>
      </c>
      <c r="E36" t="s">
        <v>64</v>
      </c>
      <c r="F36" t="str">
        <f t="shared" si="0"/>
        <v>us-Denver</v>
      </c>
      <c r="G36">
        <f>VLOOKUP(F36,'Gazetteer Results'!$D$2:$F$674,2,FALSE)</f>
        <v>39.739150000000002</v>
      </c>
      <c r="H36">
        <f>VLOOKUP(F36,'Gazetteer Results'!$D$2:$F$674,3,FALSE)</f>
        <v>-104.9847</v>
      </c>
    </row>
    <row r="37" spans="1:8" x14ac:dyDescent="0.25">
      <c r="A37" s="2">
        <v>38924</v>
      </c>
      <c r="B37" t="s">
        <v>5</v>
      </c>
      <c r="C37" t="s">
        <v>65</v>
      </c>
      <c r="D37" t="s">
        <v>66</v>
      </c>
      <c r="E37" t="s">
        <v>67</v>
      </c>
      <c r="F37" t="str">
        <f t="shared" si="0"/>
        <v>us-Danbury</v>
      </c>
      <c r="G37">
        <f>VLOOKUP(F37,'Gazetteer Results'!$D$2:$F$674,2,FALSE)</f>
        <v>41.394820000000003</v>
      </c>
      <c r="H37">
        <f>VLOOKUP(F37,'Gazetteer Results'!$D$2:$F$674,3,FALSE)</f>
        <v>-73.454009999999997</v>
      </c>
    </row>
    <row r="38" spans="1:8" x14ac:dyDescent="0.25">
      <c r="A38" s="2">
        <v>38924</v>
      </c>
      <c r="B38" t="s">
        <v>5</v>
      </c>
      <c r="C38" t="s">
        <v>65</v>
      </c>
      <c r="D38" t="s">
        <v>68</v>
      </c>
      <c r="E38" t="s">
        <v>69</v>
      </c>
      <c r="F38" t="str">
        <f t="shared" si="0"/>
        <v>us-Farmington</v>
      </c>
      <c r="G38">
        <f>VLOOKUP(F38,'Gazetteer Results'!$D$2:$F$674,2,FALSE)</f>
        <v>36.728059999999999</v>
      </c>
      <c r="H38">
        <f>VLOOKUP(F38,'Gazetteer Results'!$D$2:$F$674,3,FALSE)</f>
        <v>-108.21869</v>
      </c>
    </row>
    <row r="39" spans="1:8" x14ac:dyDescent="0.25">
      <c r="A39" s="2">
        <v>38924</v>
      </c>
      <c r="B39" t="s">
        <v>5</v>
      </c>
      <c r="C39" t="s">
        <v>70</v>
      </c>
      <c r="D39" t="s">
        <v>71</v>
      </c>
      <c r="E39" t="s">
        <v>71</v>
      </c>
      <c r="F39" t="str">
        <f t="shared" si="0"/>
        <v>us-Aventura</v>
      </c>
      <c r="G39">
        <f>VLOOKUP(F39,'Gazetteer Results'!$D$2:$F$674,2,FALSE)</f>
        <v>25.956479999999999</v>
      </c>
      <c r="H39">
        <f>VLOOKUP(F39,'Gazetteer Results'!$D$2:$F$674,3,FALSE)</f>
        <v>-80.139210000000006</v>
      </c>
    </row>
    <row r="40" spans="1:8" x14ac:dyDescent="0.25">
      <c r="A40" s="2">
        <v>38924</v>
      </c>
      <c r="B40" t="s">
        <v>5</v>
      </c>
      <c r="C40" t="s">
        <v>70</v>
      </c>
      <c r="D40" t="s">
        <v>72</v>
      </c>
      <c r="E40" t="s">
        <v>72</v>
      </c>
      <c r="F40" t="str">
        <f t="shared" si="0"/>
        <v>us-Boca Raton</v>
      </c>
      <c r="G40">
        <f>VLOOKUP(F40,'Gazetteer Results'!$D$2:$F$674,2,FALSE)</f>
        <v>26.358689999999999</v>
      </c>
      <c r="H40">
        <f>VLOOKUP(F40,'Gazetteer Results'!$D$2:$F$674,3,FALSE)</f>
        <v>-80.083100000000002</v>
      </c>
    </row>
    <row r="41" spans="1:8" x14ac:dyDescent="0.25">
      <c r="A41" s="2">
        <v>38924</v>
      </c>
      <c r="B41" t="s">
        <v>5</v>
      </c>
      <c r="C41" t="s">
        <v>70</v>
      </c>
      <c r="D41" t="s">
        <v>73</v>
      </c>
      <c r="E41" t="s">
        <v>74</v>
      </c>
      <c r="F41" t="str">
        <f t="shared" si="0"/>
        <v>us-Jacksonville</v>
      </c>
      <c r="G41">
        <f>VLOOKUP(F41,'Gazetteer Results'!$D$2:$F$674,2,FALSE)</f>
        <v>30.332180000000001</v>
      </c>
      <c r="H41">
        <f>VLOOKUP(F41,'Gazetteer Results'!$D$2:$F$674,3,FALSE)</f>
        <v>-81.655649999999994</v>
      </c>
    </row>
    <row r="42" spans="1:8" x14ac:dyDescent="0.25">
      <c r="A42" s="2">
        <v>38924</v>
      </c>
      <c r="B42" t="s">
        <v>5</v>
      </c>
      <c r="C42" t="s">
        <v>70</v>
      </c>
      <c r="D42" t="s">
        <v>75</v>
      </c>
      <c r="E42" t="s">
        <v>76</v>
      </c>
      <c r="F42" t="str">
        <f t="shared" si="0"/>
        <v>us-Miami</v>
      </c>
      <c r="G42">
        <f>VLOOKUP(F42,'Gazetteer Results'!$D$2:$F$674,2,FALSE)</f>
        <v>25.774270000000001</v>
      </c>
      <c r="H42">
        <f>VLOOKUP(F42,'Gazetteer Results'!$D$2:$F$674,3,FALSE)</f>
        <v>-80.193659999999994</v>
      </c>
    </row>
    <row r="43" spans="1:8" x14ac:dyDescent="0.25">
      <c r="A43" s="2">
        <v>38924</v>
      </c>
      <c r="B43" t="s">
        <v>5</v>
      </c>
      <c r="C43" t="s">
        <v>70</v>
      </c>
      <c r="D43" t="s">
        <v>77</v>
      </c>
      <c r="E43" t="s">
        <v>78</v>
      </c>
      <c r="F43" t="str">
        <f t="shared" si="0"/>
        <v>us-Orlando</v>
      </c>
      <c r="G43">
        <f>VLOOKUP(F43,'Gazetteer Results'!$D$2:$F$674,2,FALSE)</f>
        <v>28.538340000000002</v>
      </c>
      <c r="H43">
        <f>VLOOKUP(F43,'Gazetteer Results'!$D$2:$F$674,3,FALSE)</f>
        <v>-81.379239999999996</v>
      </c>
    </row>
    <row r="44" spans="1:8" x14ac:dyDescent="0.25">
      <c r="A44" s="2">
        <v>38924</v>
      </c>
      <c r="B44" t="s">
        <v>5</v>
      </c>
      <c r="C44" t="s">
        <v>70</v>
      </c>
      <c r="D44" t="s">
        <v>77</v>
      </c>
      <c r="E44" t="s">
        <v>79</v>
      </c>
      <c r="F44" t="str">
        <f t="shared" si="0"/>
        <v>us-Orlando</v>
      </c>
      <c r="G44">
        <f>VLOOKUP(F44,'Gazetteer Results'!$D$2:$F$674,2,FALSE)</f>
        <v>28.538340000000002</v>
      </c>
      <c r="H44">
        <f>VLOOKUP(F44,'Gazetteer Results'!$D$2:$F$674,3,FALSE)</f>
        <v>-81.379239999999996</v>
      </c>
    </row>
    <row r="45" spans="1:8" x14ac:dyDescent="0.25">
      <c r="A45" s="2">
        <v>38924</v>
      </c>
      <c r="B45" t="s">
        <v>5</v>
      </c>
      <c r="C45" t="s">
        <v>70</v>
      </c>
      <c r="D45" t="s">
        <v>80</v>
      </c>
      <c r="E45" t="s">
        <v>81</v>
      </c>
      <c r="F45" t="str">
        <f t="shared" si="0"/>
        <v>us-Palm Beach Gardens</v>
      </c>
      <c r="G45">
        <f>VLOOKUP(F45,'Gazetteer Results'!$D$2:$F$674,2,FALSE)</f>
        <v>26.82339</v>
      </c>
      <c r="H45">
        <f>VLOOKUP(F45,'Gazetteer Results'!$D$2:$F$674,3,FALSE)</f>
        <v>-80.138649999999998</v>
      </c>
    </row>
    <row r="46" spans="1:8" x14ac:dyDescent="0.25">
      <c r="A46" s="2">
        <v>38924</v>
      </c>
      <c r="B46" t="s">
        <v>5</v>
      </c>
      <c r="C46" t="s">
        <v>70</v>
      </c>
      <c r="D46" t="s">
        <v>82</v>
      </c>
      <c r="E46" t="s">
        <v>83</v>
      </c>
      <c r="F46" t="str">
        <f t="shared" si="0"/>
        <v>us-Tampa</v>
      </c>
      <c r="G46">
        <f>VLOOKUP(F46,'Gazetteer Results'!$D$2:$F$674,2,FALSE)</f>
        <v>27.947520000000001</v>
      </c>
      <c r="H46">
        <f>VLOOKUP(F46,'Gazetteer Results'!$D$2:$F$674,3,FALSE)</f>
        <v>-82.458430000000007</v>
      </c>
    </row>
    <row r="47" spans="1:8" x14ac:dyDescent="0.25">
      <c r="A47" s="2">
        <v>38924</v>
      </c>
      <c r="B47" t="s">
        <v>5</v>
      </c>
      <c r="C47" t="s">
        <v>84</v>
      </c>
      <c r="D47" t="s">
        <v>85</v>
      </c>
      <c r="E47" t="s">
        <v>86</v>
      </c>
      <c r="F47" t="str">
        <f t="shared" si="0"/>
        <v>us-Alpharetta</v>
      </c>
      <c r="G47">
        <f>VLOOKUP(F47,'Gazetteer Results'!$D$2:$F$674,2,FALSE)</f>
        <v>34.075380000000003</v>
      </c>
      <c r="H47">
        <f>VLOOKUP(F47,'Gazetteer Results'!$D$2:$F$674,3,FALSE)</f>
        <v>-84.294089999999997</v>
      </c>
    </row>
    <row r="48" spans="1:8" x14ac:dyDescent="0.25">
      <c r="A48" s="2">
        <v>38924</v>
      </c>
      <c r="B48" t="s">
        <v>5</v>
      </c>
      <c r="C48" t="s">
        <v>84</v>
      </c>
      <c r="D48" t="s">
        <v>87</v>
      </c>
      <c r="E48" t="s">
        <v>88</v>
      </c>
      <c r="F48" t="str">
        <f t="shared" si="0"/>
        <v>us-Atlanta</v>
      </c>
      <c r="G48">
        <f>VLOOKUP(F48,'Gazetteer Results'!$D$2:$F$674,2,FALSE)</f>
        <v>33.749000000000002</v>
      </c>
      <c r="H48">
        <f>VLOOKUP(F48,'Gazetteer Results'!$D$2:$F$674,3,FALSE)</f>
        <v>-84.387979999999999</v>
      </c>
    </row>
    <row r="49" spans="1:8" x14ac:dyDescent="0.25">
      <c r="A49" s="2">
        <v>38924</v>
      </c>
      <c r="B49" t="s">
        <v>5</v>
      </c>
      <c r="C49" t="s">
        <v>89</v>
      </c>
      <c r="D49" t="s">
        <v>90</v>
      </c>
      <c r="E49" t="s">
        <v>91</v>
      </c>
      <c r="F49" t="str">
        <f t="shared" si="0"/>
        <v>us-Chicago</v>
      </c>
      <c r="G49">
        <f>VLOOKUP(F49,'Gazetteer Results'!$D$2:$F$674,2,FALSE)</f>
        <v>41.850029999999997</v>
      </c>
      <c r="H49">
        <f>VLOOKUP(F49,'Gazetteer Results'!$D$2:$F$674,3,FALSE)</f>
        <v>-87.650049999999993</v>
      </c>
    </row>
    <row r="50" spans="1:8" x14ac:dyDescent="0.25">
      <c r="A50" s="2">
        <v>38924</v>
      </c>
      <c r="B50" t="s">
        <v>5</v>
      </c>
      <c r="C50" t="s">
        <v>89</v>
      </c>
      <c r="D50" t="s">
        <v>92</v>
      </c>
      <c r="E50" t="s">
        <v>92</v>
      </c>
      <c r="F50" t="str">
        <f t="shared" si="0"/>
        <v>us-Northbrook</v>
      </c>
      <c r="G50">
        <f>VLOOKUP(F50,'Gazetteer Results'!$D$2:$F$674,2,FALSE)</f>
        <v>42.12753</v>
      </c>
      <c r="H50">
        <f>VLOOKUP(F50,'Gazetteer Results'!$D$2:$F$674,3,FALSE)</f>
        <v>-87.828950000000006</v>
      </c>
    </row>
    <row r="51" spans="1:8" x14ac:dyDescent="0.25">
      <c r="A51" s="2">
        <v>38924</v>
      </c>
      <c r="B51" t="s">
        <v>5</v>
      </c>
      <c r="C51" t="s">
        <v>89</v>
      </c>
      <c r="D51" t="s">
        <v>93</v>
      </c>
      <c r="E51" t="s">
        <v>94</v>
      </c>
      <c r="F51" t="str">
        <f t="shared" si="0"/>
        <v>us-Oak Brook</v>
      </c>
      <c r="G51">
        <f>VLOOKUP(F51,'Gazetteer Results'!$D$2:$F$674,2,FALSE)</f>
        <v>41.832810000000002</v>
      </c>
      <c r="H51">
        <f>VLOOKUP(F51,'Gazetteer Results'!$D$2:$F$674,3,FALSE)</f>
        <v>-87.92895</v>
      </c>
    </row>
    <row r="52" spans="1:8" x14ac:dyDescent="0.25">
      <c r="A52" s="2">
        <v>38924</v>
      </c>
      <c r="B52" t="s">
        <v>5</v>
      </c>
      <c r="C52" t="s">
        <v>89</v>
      </c>
      <c r="D52" t="s">
        <v>95</v>
      </c>
      <c r="E52" t="s">
        <v>96</v>
      </c>
      <c r="F52" t="str">
        <f t="shared" si="0"/>
        <v>us-Schaumburg</v>
      </c>
      <c r="G52">
        <f>VLOOKUP(F52,'Gazetteer Results'!$D$2:$F$674,2,FALSE)</f>
        <v>42.033360000000002</v>
      </c>
      <c r="H52">
        <f>VLOOKUP(F52,'Gazetteer Results'!$D$2:$F$674,3,FALSE)</f>
        <v>-88.083410000000001</v>
      </c>
    </row>
    <row r="53" spans="1:8" x14ac:dyDescent="0.25">
      <c r="A53" s="2">
        <v>38924</v>
      </c>
      <c r="B53" t="s">
        <v>5</v>
      </c>
      <c r="C53" t="s">
        <v>97</v>
      </c>
      <c r="D53" t="s">
        <v>98</v>
      </c>
      <c r="E53" t="s">
        <v>98</v>
      </c>
      <c r="F53" t="str">
        <f t="shared" si="0"/>
        <v>us-Annapolis</v>
      </c>
      <c r="G53">
        <f>VLOOKUP(F53,'Gazetteer Results'!$D$2:$F$674,2,FALSE)</f>
        <v>38.978450000000002</v>
      </c>
      <c r="H53">
        <f>VLOOKUP(F53,'Gazetteer Results'!$D$2:$F$674,3,FALSE)</f>
        <v>-76.492180000000005</v>
      </c>
    </row>
    <row r="54" spans="1:8" x14ac:dyDescent="0.25">
      <c r="A54" s="2">
        <v>38924</v>
      </c>
      <c r="B54" t="s">
        <v>5</v>
      </c>
      <c r="C54" t="s">
        <v>97</v>
      </c>
      <c r="D54" t="s">
        <v>99</v>
      </c>
      <c r="E54" t="s">
        <v>100</v>
      </c>
      <c r="F54" t="str">
        <f t="shared" si="0"/>
        <v>us-Bethesda</v>
      </c>
      <c r="G54">
        <f>VLOOKUP(F54,'Gazetteer Results'!$D$2:$F$674,2,FALSE)</f>
        <v>38.980670000000003</v>
      </c>
      <c r="H54">
        <f>VLOOKUP(F54,'Gazetteer Results'!$D$2:$F$674,3,FALSE)</f>
        <v>-77.100260000000006</v>
      </c>
    </row>
    <row r="55" spans="1:8" x14ac:dyDescent="0.25">
      <c r="A55" s="2">
        <v>38924</v>
      </c>
      <c r="B55" t="s">
        <v>5</v>
      </c>
      <c r="C55" t="s">
        <v>97</v>
      </c>
      <c r="D55" t="s">
        <v>99</v>
      </c>
      <c r="E55" t="s">
        <v>101</v>
      </c>
      <c r="F55" t="str">
        <f t="shared" si="0"/>
        <v>us-Bethesda</v>
      </c>
      <c r="G55">
        <f>VLOOKUP(F55,'Gazetteer Results'!$D$2:$F$674,2,FALSE)</f>
        <v>38.980670000000003</v>
      </c>
      <c r="H55">
        <f>VLOOKUP(F55,'Gazetteer Results'!$D$2:$F$674,3,FALSE)</f>
        <v>-77.100260000000006</v>
      </c>
    </row>
    <row r="56" spans="1:8" x14ac:dyDescent="0.25">
      <c r="A56" s="2">
        <v>38924</v>
      </c>
      <c r="B56" t="s">
        <v>5</v>
      </c>
      <c r="C56" t="s">
        <v>102</v>
      </c>
      <c r="D56" t="s">
        <v>103</v>
      </c>
      <c r="E56" t="s">
        <v>104</v>
      </c>
      <c r="F56" t="str">
        <f t="shared" si="0"/>
        <v>us-Braintree</v>
      </c>
      <c r="G56">
        <f>VLOOKUP(F56,'Gazetteer Results'!$D$2:$F$674,2,FALSE)</f>
        <v>42.222320000000003</v>
      </c>
      <c r="H56">
        <f>VLOOKUP(F56,'Gazetteer Results'!$D$2:$F$674,3,FALSE)</f>
        <v>-70.999489999999994</v>
      </c>
    </row>
    <row r="57" spans="1:8" x14ac:dyDescent="0.25">
      <c r="A57" s="2">
        <v>38924</v>
      </c>
      <c r="B57" t="s">
        <v>5</v>
      </c>
      <c r="C57" t="s">
        <v>102</v>
      </c>
      <c r="D57" t="s">
        <v>105</v>
      </c>
      <c r="E57" t="s">
        <v>105</v>
      </c>
      <c r="F57" t="str">
        <f t="shared" si="0"/>
        <v>us-Burlington</v>
      </c>
      <c r="G57">
        <f>VLOOKUP(F57,'Gazetteer Results'!$D$2:$F$674,2,FALSE)</f>
        <v>44.475879999999997</v>
      </c>
      <c r="H57">
        <f>VLOOKUP(F57,'Gazetteer Results'!$D$2:$F$674,3,FALSE)</f>
        <v>-73.212069999999997</v>
      </c>
    </row>
    <row r="58" spans="1:8" x14ac:dyDescent="0.25">
      <c r="A58" s="2">
        <v>38924</v>
      </c>
      <c r="B58" t="s">
        <v>5</v>
      </c>
      <c r="C58" t="s">
        <v>102</v>
      </c>
      <c r="D58" t="s">
        <v>106</v>
      </c>
      <c r="E58" t="s">
        <v>107</v>
      </c>
      <c r="F58" t="str">
        <f t="shared" si="0"/>
        <v>us-Cambridge</v>
      </c>
      <c r="G58">
        <f>VLOOKUP(F58,'Gazetteer Results'!$D$2:$F$674,2,FALSE)</f>
        <v>42.353470000000002</v>
      </c>
      <c r="H58">
        <f>VLOOKUP(F58,'Gazetteer Results'!$D$2:$F$674,3,FALSE)</f>
        <v>-71.060940000000002</v>
      </c>
    </row>
    <row r="59" spans="1:8" x14ac:dyDescent="0.25">
      <c r="A59" s="2">
        <v>38924</v>
      </c>
      <c r="B59" t="s">
        <v>5</v>
      </c>
      <c r="C59" t="s">
        <v>102</v>
      </c>
      <c r="D59" t="s">
        <v>108</v>
      </c>
      <c r="E59" t="s">
        <v>108</v>
      </c>
      <c r="F59" t="str">
        <f t="shared" si="0"/>
        <v>us-Chestnut Hill</v>
      </c>
      <c r="G59">
        <f>VLOOKUP(F59,'Gazetteer Results'!$D$2:$F$674,2,FALSE)</f>
        <v>33.510379999999998</v>
      </c>
      <c r="H59">
        <f>VLOOKUP(F59,'Gazetteer Results'!$D$2:$F$674,3,FALSE)</f>
        <v>-86.780270000000002</v>
      </c>
    </row>
    <row r="60" spans="1:8" x14ac:dyDescent="0.25">
      <c r="A60" s="2">
        <v>38924</v>
      </c>
      <c r="B60" t="s">
        <v>5</v>
      </c>
      <c r="C60" t="s">
        <v>102</v>
      </c>
      <c r="D60" t="s">
        <v>109</v>
      </c>
      <c r="E60" t="s">
        <v>110</v>
      </c>
      <c r="F60" t="str">
        <f t="shared" si="0"/>
        <v>us-Hingham</v>
      </c>
      <c r="G60">
        <f>VLOOKUP(F60,'Gazetteer Results'!$D$2:$F$674,2,FALSE)</f>
        <v>42.241770000000002</v>
      </c>
      <c r="H60">
        <f>VLOOKUP(F60,'Gazetteer Results'!$D$2:$F$674,3,FALSE)</f>
        <v>-70.889769999999999</v>
      </c>
    </row>
    <row r="61" spans="1:8" x14ac:dyDescent="0.25">
      <c r="A61" s="2">
        <v>38924</v>
      </c>
      <c r="B61" t="s">
        <v>5</v>
      </c>
      <c r="C61" t="s">
        <v>111</v>
      </c>
      <c r="D61" t="s">
        <v>112</v>
      </c>
      <c r="E61" t="s">
        <v>113</v>
      </c>
      <c r="F61" t="str">
        <f t="shared" si="0"/>
        <v>us-Grand Rapids</v>
      </c>
      <c r="G61">
        <f>VLOOKUP(F61,'Gazetteer Results'!$D$2:$F$674,2,FALSE)</f>
        <v>42.963360000000002</v>
      </c>
      <c r="H61">
        <f>VLOOKUP(F61,'Gazetteer Results'!$D$2:$F$674,3,FALSE)</f>
        <v>-85.668090000000007</v>
      </c>
    </row>
    <row r="62" spans="1:8" x14ac:dyDescent="0.25">
      <c r="A62" s="2">
        <v>38924</v>
      </c>
      <c r="B62" t="s">
        <v>5</v>
      </c>
      <c r="C62" t="s">
        <v>111</v>
      </c>
      <c r="D62" t="s">
        <v>114</v>
      </c>
      <c r="E62" t="s">
        <v>115</v>
      </c>
      <c r="F62" t="str">
        <f t="shared" si="0"/>
        <v>us-Novi</v>
      </c>
      <c r="G62">
        <f>VLOOKUP(F62,'Gazetteer Results'!$D$2:$F$674,2,FALSE)</f>
        <v>42.480589999999999</v>
      </c>
      <c r="H62">
        <f>VLOOKUP(F62,'Gazetteer Results'!$D$2:$F$674,3,FALSE)</f>
        <v>-83.475489999999994</v>
      </c>
    </row>
    <row r="63" spans="1:8" x14ac:dyDescent="0.25">
      <c r="A63" s="2">
        <v>38924</v>
      </c>
      <c r="B63" t="s">
        <v>5</v>
      </c>
      <c r="C63" t="s">
        <v>116</v>
      </c>
      <c r="D63" t="s">
        <v>117</v>
      </c>
      <c r="E63" t="s">
        <v>118</v>
      </c>
      <c r="F63" t="str">
        <f t="shared" si="0"/>
        <v>us-Bloomington</v>
      </c>
      <c r="G63">
        <f>VLOOKUP(F63,'Gazetteer Results'!$D$2:$F$674,2,FALSE)</f>
        <v>39.165329999999997</v>
      </c>
      <c r="H63">
        <f>VLOOKUP(F63,'Gazetteer Results'!$D$2:$F$674,3,FALSE)</f>
        <v>-86.526390000000006</v>
      </c>
    </row>
    <row r="64" spans="1:8" x14ac:dyDescent="0.25">
      <c r="A64" s="2">
        <v>38924</v>
      </c>
      <c r="B64" t="s">
        <v>5</v>
      </c>
      <c r="C64" t="s">
        <v>116</v>
      </c>
      <c r="D64" t="s">
        <v>119</v>
      </c>
      <c r="E64" t="s">
        <v>120</v>
      </c>
      <c r="F64" t="str">
        <f t="shared" si="0"/>
        <v>us-Edina</v>
      </c>
      <c r="G64">
        <f>VLOOKUP(F64,'Gazetteer Results'!$D$2:$F$674,2,FALSE)</f>
        <v>44.889690000000002</v>
      </c>
      <c r="H64">
        <f>VLOOKUP(F64,'Gazetteer Results'!$D$2:$F$674,3,FALSE)</f>
        <v>-93.349950000000007</v>
      </c>
    </row>
    <row r="65" spans="1:8" x14ac:dyDescent="0.25">
      <c r="A65" s="2">
        <v>38924</v>
      </c>
      <c r="B65" t="s">
        <v>5</v>
      </c>
      <c r="C65" t="s">
        <v>116</v>
      </c>
      <c r="D65" t="s">
        <v>121</v>
      </c>
      <c r="E65" t="s">
        <v>122</v>
      </c>
      <c r="F65" t="str">
        <f t="shared" si="0"/>
        <v>us-Minnetonka</v>
      </c>
      <c r="G65">
        <f>VLOOKUP(F65,'Gazetteer Results'!$D$2:$F$674,2,FALSE)</f>
        <v>44.9133</v>
      </c>
      <c r="H65">
        <f>VLOOKUP(F65,'Gazetteer Results'!$D$2:$F$674,3,FALSE)</f>
        <v>-93.503290000000007</v>
      </c>
    </row>
    <row r="66" spans="1:8" x14ac:dyDescent="0.25">
      <c r="A66" s="2">
        <v>38924</v>
      </c>
      <c r="B66" t="s">
        <v>5</v>
      </c>
      <c r="C66" t="s">
        <v>123</v>
      </c>
      <c r="D66" t="s">
        <v>124</v>
      </c>
      <c r="E66" t="s">
        <v>125</v>
      </c>
      <c r="F66" t="str">
        <f t="shared" si="0"/>
        <v>us-Des Peres</v>
      </c>
      <c r="G66">
        <f>VLOOKUP(F66,'Gazetteer Results'!$D$2:$F$674,2,FALSE)</f>
        <v>38.60089</v>
      </c>
      <c r="H66">
        <f>VLOOKUP(F66,'Gazetteer Results'!$D$2:$F$674,3,FALSE)</f>
        <v>-90.432900000000004</v>
      </c>
    </row>
    <row r="67" spans="1:8" x14ac:dyDescent="0.25">
      <c r="A67" s="2">
        <v>38924</v>
      </c>
      <c r="B67" t="s">
        <v>5</v>
      </c>
      <c r="C67" t="s">
        <v>123</v>
      </c>
      <c r="D67" t="s">
        <v>126</v>
      </c>
      <c r="E67" t="s">
        <v>127</v>
      </c>
      <c r="F67" t="str">
        <f t="shared" ref="F67:F130" si="1">CONCATENATE(B67,"-",D67)</f>
        <v>us-Kansas City</v>
      </c>
      <c r="G67">
        <f>VLOOKUP(F67,'Gazetteer Results'!$D$2:$F$674,2,FALSE)</f>
        <v>39.099730000000001</v>
      </c>
      <c r="H67">
        <f>VLOOKUP(F67,'Gazetteer Results'!$D$2:$F$674,3,FALSE)</f>
        <v>-94.578569999999999</v>
      </c>
    </row>
    <row r="68" spans="1:8" x14ac:dyDescent="0.25">
      <c r="A68" s="2">
        <v>38924</v>
      </c>
      <c r="B68" t="s">
        <v>5</v>
      </c>
      <c r="C68" t="s">
        <v>128</v>
      </c>
      <c r="D68" t="s">
        <v>129</v>
      </c>
      <c r="E68" t="s">
        <v>130</v>
      </c>
      <c r="F68" t="str">
        <f t="shared" si="1"/>
        <v>us-Las Vegas</v>
      </c>
      <c r="G68">
        <f>VLOOKUP(F68,'Gazetteer Results'!$D$2:$F$674,2,FALSE)</f>
        <v>36.174970000000002</v>
      </c>
      <c r="H68">
        <f>VLOOKUP(F68,'Gazetteer Results'!$D$2:$F$674,3,FALSE)</f>
        <v>-115.13722</v>
      </c>
    </row>
    <row r="69" spans="1:8" x14ac:dyDescent="0.25">
      <c r="A69" s="2">
        <v>38924</v>
      </c>
      <c r="B69" t="s">
        <v>5</v>
      </c>
      <c r="C69" t="s">
        <v>131</v>
      </c>
      <c r="D69" t="s">
        <v>132</v>
      </c>
      <c r="E69" t="s">
        <v>132</v>
      </c>
      <c r="F69" t="str">
        <f t="shared" si="1"/>
        <v>us-Bridgewater</v>
      </c>
      <c r="G69">
        <f>VLOOKUP(F69,'Gazetteer Results'!$D$2:$F$674,2,FALSE)</f>
        <v>41.990380000000002</v>
      </c>
      <c r="H69">
        <f>VLOOKUP(F69,'Gazetteer Results'!$D$2:$F$674,3,FALSE)</f>
        <v>-70.975040000000007</v>
      </c>
    </row>
    <row r="70" spans="1:8" x14ac:dyDescent="0.25">
      <c r="A70" s="2">
        <v>38924</v>
      </c>
      <c r="B70" t="s">
        <v>5</v>
      </c>
      <c r="C70" t="s">
        <v>131</v>
      </c>
      <c r="D70" t="s">
        <v>133</v>
      </c>
      <c r="E70" t="s">
        <v>134</v>
      </c>
      <c r="F70" t="str">
        <f t="shared" si="1"/>
        <v>us-Edison</v>
      </c>
      <c r="G70">
        <f>VLOOKUP(F70,'Gazetteer Results'!$D$2:$F$674,2,FALSE)</f>
        <v>40.518720000000002</v>
      </c>
      <c r="H70">
        <f>VLOOKUP(F70,'Gazetteer Results'!$D$2:$F$674,3,FALSE)</f>
        <v>-74.412099999999995</v>
      </c>
    </row>
    <row r="71" spans="1:8" x14ac:dyDescent="0.25">
      <c r="A71" s="2">
        <v>38924</v>
      </c>
      <c r="B71" t="s">
        <v>5</v>
      </c>
      <c r="C71" t="s">
        <v>131</v>
      </c>
      <c r="D71" t="s">
        <v>135</v>
      </c>
      <c r="E71" t="s">
        <v>136</v>
      </c>
      <c r="F71" t="str">
        <f t="shared" si="1"/>
        <v>us-Freehold</v>
      </c>
      <c r="G71">
        <f>VLOOKUP(F71,'Gazetteer Results'!$D$2:$F$674,2,FALSE)</f>
        <v>40.260109999999997</v>
      </c>
      <c r="H71">
        <f>VLOOKUP(F71,'Gazetteer Results'!$D$2:$F$674,3,FALSE)</f>
        <v>-74.273759999999996</v>
      </c>
    </row>
    <row r="72" spans="1:8" x14ac:dyDescent="0.25">
      <c r="A72" s="2">
        <v>38924</v>
      </c>
      <c r="B72" t="s">
        <v>5</v>
      </c>
      <c r="C72" t="s">
        <v>131</v>
      </c>
      <c r="D72" t="s">
        <v>137</v>
      </c>
      <c r="E72" t="s">
        <v>138</v>
      </c>
      <c r="F72" t="str">
        <f t="shared" si="1"/>
        <v>us-Marlton</v>
      </c>
      <c r="G72">
        <f>VLOOKUP(F72,'Gazetteer Results'!$D$2:$F$674,2,FALSE)</f>
        <v>39.891219999999997</v>
      </c>
      <c r="H72">
        <f>VLOOKUP(F72,'Gazetteer Results'!$D$2:$F$674,3,FALSE)</f>
        <v>-74.92183</v>
      </c>
    </row>
    <row r="73" spans="1:8" x14ac:dyDescent="0.25">
      <c r="A73" s="2">
        <v>38924</v>
      </c>
      <c r="B73" t="s">
        <v>5</v>
      </c>
      <c r="C73" t="s">
        <v>131</v>
      </c>
      <c r="D73" t="s">
        <v>139</v>
      </c>
      <c r="E73" t="s">
        <v>140</v>
      </c>
      <c r="F73" t="str">
        <f t="shared" si="1"/>
        <v>us-Paramus</v>
      </c>
      <c r="G73">
        <f>VLOOKUP(F73,'Gazetteer Results'!$D$2:$F$674,2,FALSE)</f>
        <v>40.944540000000003</v>
      </c>
      <c r="H73">
        <f>VLOOKUP(F73,'Gazetteer Results'!$D$2:$F$674,3,FALSE)</f>
        <v>-74.075419999999994</v>
      </c>
    </row>
    <row r="74" spans="1:8" x14ac:dyDescent="0.25">
      <c r="A74" s="2">
        <v>38924</v>
      </c>
      <c r="B74" t="s">
        <v>5</v>
      </c>
      <c r="C74" t="s">
        <v>131</v>
      </c>
      <c r="D74" t="s">
        <v>141</v>
      </c>
      <c r="E74" t="s">
        <v>141</v>
      </c>
      <c r="F74" t="str">
        <f t="shared" si="1"/>
        <v>us-Rockaway</v>
      </c>
      <c r="G74">
        <f>VLOOKUP(F74,'Gazetteer Results'!$D$2:$F$674,2,FALSE)</f>
        <v>45.613439999999997</v>
      </c>
      <c r="H74">
        <f>VLOOKUP(F74,'Gazetteer Results'!$D$2:$F$674,3,FALSE)</f>
        <v>-123.94291</v>
      </c>
    </row>
    <row r="75" spans="1:8" x14ac:dyDescent="0.25">
      <c r="A75" s="2">
        <v>38924</v>
      </c>
      <c r="B75" t="s">
        <v>5</v>
      </c>
      <c r="C75" t="s">
        <v>131</v>
      </c>
      <c r="D75" t="s">
        <v>142</v>
      </c>
      <c r="E75" t="s">
        <v>142</v>
      </c>
      <c r="F75" t="str">
        <f t="shared" si="1"/>
        <v>us-Short Hills</v>
      </c>
      <c r="G75">
        <f>VLOOKUP(F75,'Gazetteer Results'!$D$2:$F$674,2,FALSE)</f>
        <v>40.747880000000002</v>
      </c>
      <c r="H75">
        <f>VLOOKUP(F75,'Gazetteer Results'!$D$2:$F$674,3,FALSE)</f>
        <v>-74.325429999999997</v>
      </c>
    </row>
    <row r="76" spans="1:8" x14ac:dyDescent="0.25">
      <c r="A76" s="2">
        <v>38924</v>
      </c>
      <c r="B76" t="s">
        <v>5</v>
      </c>
      <c r="C76" t="s">
        <v>143</v>
      </c>
      <c r="D76" t="s">
        <v>144</v>
      </c>
      <c r="E76" t="s">
        <v>145</v>
      </c>
      <c r="F76" t="str">
        <f t="shared" si="1"/>
        <v>us-Albany</v>
      </c>
      <c r="G76">
        <f>VLOOKUP(F76,'Gazetteer Results'!$D$2:$F$674,2,FALSE)</f>
        <v>42.65258</v>
      </c>
      <c r="H76">
        <f>VLOOKUP(F76,'Gazetteer Results'!$D$2:$F$674,3,FALSE)</f>
        <v>-73.756230000000002</v>
      </c>
    </row>
    <row r="77" spans="1:8" x14ac:dyDescent="0.25">
      <c r="A77" s="2">
        <v>38924</v>
      </c>
      <c r="B77" t="s">
        <v>5</v>
      </c>
      <c r="C77" t="s">
        <v>143</v>
      </c>
      <c r="D77" t="s">
        <v>146</v>
      </c>
      <c r="E77" t="s">
        <v>147</v>
      </c>
      <c r="F77" t="str">
        <f t="shared" si="1"/>
        <v>us-Buffalo</v>
      </c>
      <c r="G77">
        <f>VLOOKUP(F77,'Gazetteer Results'!$D$2:$F$674,2,FALSE)</f>
        <v>42.886450000000004</v>
      </c>
      <c r="H77">
        <f>VLOOKUP(F77,'Gazetteer Results'!$D$2:$F$674,3,FALSE)</f>
        <v>-78.878370000000004</v>
      </c>
    </row>
    <row r="78" spans="1:8" x14ac:dyDescent="0.25">
      <c r="A78" s="2">
        <v>38924</v>
      </c>
      <c r="B78" t="s">
        <v>5</v>
      </c>
      <c r="C78" t="s">
        <v>143</v>
      </c>
      <c r="D78" t="s">
        <v>148</v>
      </c>
      <c r="E78" t="s">
        <v>149</v>
      </c>
      <c r="F78" t="str">
        <f t="shared" si="1"/>
        <v>us-Garden City</v>
      </c>
      <c r="G78">
        <f>VLOOKUP(F78,'Gazetteer Results'!$D$2:$F$674,2,FALSE)</f>
        <v>40.726770000000002</v>
      </c>
      <c r="H78">
        <f>VLOOKUP(F78,'Gazetteer Results'!$D$2:$F$674,3,FALSE)</f>
        <v>-73.634299999999996</v>
      </c>
    </row>
    <row r="79" spans="1:8" x14ac:dyDescent="0.25">
      <c r="A79" s="2">
        <v>38924</v>
      </c>
      <c r="B79" t="s">
        <v>5</v>
      </c>
      <c r="C79" t="s">
        <v>143</v>
      </c>
      <c r="D79" t="s">
        <v>150</v>
      </c>
      <c r="E79" t="s">
        <v>151</v>
      </c>
      <c r="F79" t="str">
        <f t="shared" si="1"/>
        <v>us-Huntington Station</v>
      </c>
      <c r="G79">
        <f>VLOOKUP(F79,'Gazetteer Results'!$D$2:$F$674,2,FALSE)</f>
        <v>40.853430000000003</v>
      </c>
      <c r="H79">
        <f>VLOOKUP(F79,'Gazetteer Results'!$D$2:$F$674,3,FALSE)</f>
        <v>-73.411510000000007</v>
      </c>
    </row>
    <row r="80" spans="1:8" x14ac:dyDescent="0.25">
      <c r="A80" s="2">
        <v>38924</v>
      </c>
      <c r="B80" t="s">
        <v>5</v>
      </c>
      <c r="C80" t="s">
        <v>143</v>
      </c>
      <c r="D80" t="s">
        <v>152</v>
      </c>
      <c r="E80" t="s">
        <v>153</v>
      </c>
      <c r="F80" t="str">
        <f t="shared" si="1"/>
        <v>us-New York City</v>
      </c>
      <c r="G80">
        <f>VLOOKUP(F80,'Gazetteer Results'!$D$2:$F$674,2,FALSE)</f>
        <v>40.714269999999999</v>
      </c>
      <c r="H80">
        <f>VLOOKUP(F80,'Gazetteer Results'!$D$2:$F$674,3,FALSE)</f>
        <v>-74.005970000000005</v>
      </c>
    </row>
    <row r="81" spans="1:8" x14ac:dyDescent="0.25">
      <c r="A81" s="2">
        <v>38924</v>
      </c>
      <c r="B81" t="s">
        <v>5</v>
      </c>
      <c r="C81" t="s">
        <v>143</v>
      </c>
      <c r="D81" t="s">
        <v>152</v>
      </c>
      <c r="E81" t="s">
        <v>154</v>
      </c>
      <c r="F81" t="str">
        <f t="shared" si="1"/>
        <v>us-New York City</v>
      </c>
      <c r="G81">
        <f>VLOOKUP(F81,'Gazetteer Results'!$D$2:$F$674,2,FALSE)</f>
        <v>40.714269999999999</v>
      </c>
      <c r="H81">
        <f>VLOOKUP(F81,'Gazetteer Results'!$D$2:$F$674,3,FALSE)</f>
        <v>-74.005970000000005</v>
      </c>
    </row>
    <row r="82" spans="1:8" x14ac:dyDescent="0.25">
      <c r="A82" s="2">
        <v>38924</v>
      </c>
      <c r="B82" t="s">
        <v>5</v>
      </c>
      <c r="C82" t="s">
        <v>143</v>
      </c>
      <c r="D82" t="s">
        <v>155</v>
      </c>
      <c r="E82" t="s">
        <v>156</v>
      </c>
      <c r="F82" t="str">
        <f t="shared" si="1"/>
        <v>us-Syracuse</v>
      </c>
      <c r="G82">
        <f>VLOOKUP(F82,'Gazetteer Results'!$D$2:$F$674,2,FALSE)</f>
        <v>43.048119999999997</v>
      </c>
      <c r="H82">
        <f>VLOOKUP(F82,'Gazetteer Results'!$D$2:$F$674,3,FALSE)</f>
        <v>-76.147419999999997</v>
      </c>
    </row>
    <row r="83" spans="1:8" x14ac:dyDescent="0.25">
      <c r="A83" s="2">
        <v>38924</v>
      </c>
      <c r="B83" t="s">
        <v>5</v>
      </c>
      <c r="C83" t="s">
        <v>143</v>
      </c>
      <c r="D83" t="s">
        <v>157</v>
      </c>
      <c r="E83" t="s">
        <v>157</v>
      </c>
      <c r="F83" t="str">
        <f t="shared" si="1"/>
        <v>us-Staten Island</v>
      </c>
      <c r="G83">
        <f>VLOOKUP(F83,'Gazetteer Results'!$D$2:$F$674,2,FALSE)</f>
        <v>40.562330000000003</v>
      </c>
      <c r="H83">
        <f>VLOOKUP(F83,'Gazetteer Results'!$D$2:$F$674,3,FALSE)</f>
        <v>-74.139859999999999</v>
      </c>
    </row>
    <row r="84" spans="1:8" x14ac:dyDescent="0.25">
      <c r="A84" s="2">
        <v>38924</v>
      </c>
      <c r="B84" t="s">
        <v>5</v>
      </c>
      <c r="C84" t="s">
        <v>143</v>
      </c>
      <c r="D84" t="s">
        <v>158</v>
      </c>
      <c r="E84" t="s">
        <v>159</v>
      </c>
      <c r="F84" t="str">
        <f t="shared" si="1"/>
        <v>us-Victor</v>
      </c>
      <c r="G84">
        <f>VLOOKUP(F84,'Gazetteer Results'!$D$2:$F$674,2,FALSE)</f>
        <v>43.602699999999999</v>
      </c>
      <c r="H84">
        <f>VLOOKUP(F84,'Gazetteer Results'!$D$2:$F$674,3,FALSE)</f>
        <v>-111.11133</v>
      </c>
    </row>
    <row r="85" spans="1:8" x14ac:dyDescent="0.25">
      <c r="A85" s="2">
        <v>38924</v>
      </c>
      <c r="B85" t="s">
        <v>5</v>
      </c>
      <c r="C85" t="s">
        <v>143</v>
      </c>
      <c r="D85" t="s">
        <v>160</v>
      </c>
      <c r="E85" t="s">
        <v>161</v>
      </c>
      <c r="F85" t="str">
        <f t="shared" si="1"/>
        <v>us-West Nyack</v>
      </c>
      <c r="G85">
        <f>VLOOKUP(F85,'Gazetteer Results'!$D$2:$F$674,2,FALSE)</f>
        <v>41.096490000000003</v>
      </c>
      <c r="H85">
        <f>VLOOKUP(F85,'Gazetteer Results'!$D$2:$F$674,3,FALSE)</f>
        <v>-73.972920000000002</v>
      </c>
    </row>
    <row r="86" spans="1:8" x14ac:dyDescent="0.25">
      <c r="A86" s="2">
        <v>38924</v>
      </c>
      <c r="B86" t="s">
        <v>5</v>
      </c>
      <c r="C86" t="s">
        <v>162</v>
      </c>
      <c r="D86" t="s">
        <v>163</v>
      </c>
      <c r="E86" t="s">
        <v>164</v>
      </c>
      <c r="F86" t="str">
        <f t="shared" si="1"/>
        <v>us-Charlotte</v>
      </c>
      <c r="G86">
        <f>VLOOKUP(F86,'Gazetteer Results'!$D$2:$F$674,2,FALSE)</f>
        <v>35.227089999999997</v>
      </c>
      <c r="H86">
        <f>VLOOKUP(F86,'Gazetteer Results'!$D$2:$F$674,3,FALSE)</f>
        <v>-80.843130000000002</v>
      </c>
    </row>
    <row r="87" spans="1:8" x14ac:dyDescent="0.25">
      <c r="A87" s="2">
        <v>38924</v>
      </c>
      <c r="B87" t="s">
        <v>5</v>
      </c>
      <c r="C87" t="s">
        <v>162</v>
      </c>
      <c r="D87" t="s">
        <v>165</v>
      </c>
      <c r="E87" t="s">
        <v>166</v>
      </c>
      <c r="F87" t="str">
        <f t="shared" si="1"/>
        <v>us-Durham</v>
      </c>
      <c r="G87">
        <f>VLOOKUP(F87,'Gazetteer Results'!$D$2:$F$674,2,FALSE)</f>
        <v>35.994030000000002</v>
      </c>
      <c r="H87">
        <f>VLOOKUP(F87,'Gazetteer Results'!$D$2:$F$674,3,FALSE)</f>
        <v>-78.898619999999994</v>
      </c>
    </row>
    <row r="88" spans="1:8" x14ac:dyDescent="0.25">
      <c r="A88" s="2">
        <v>38924</v>
      </c>
      <c r="B88" t="s">
        <v>5</v>
      </c>
      <c r="C88" t="s">
        <v>167</v>
      </c>
      <c r="D88" t="s">
        <v>168</v>
      </c>
      <c r="E88" t="s">
        <v>169</v>
      </c>
      <c r="F88" t="str">
        <f t="shared" si="1"/>
        <v>us-Cincinnati</v>
      </c>
      <c r="G88">
        <f>VLOOKUP(F88,'Gazetteer Results'!$D$2:$F$674,2,FALSE)</f>
        <v>39.127110000000002</v>
      </c>
      <c r="H88">
        <f>VLOOKUP(F88,'Gazetteer Results'!$D$2:$F$674,3,FALSE)</f>
        <v>-84.514390000000006</v>
      </c>
    </row>
    <row r="89" spans="1:8" x14ac:dyDescent="0.25">
      <c r="A89" s="2">
        <v>38924</v>
      </c>
      <c r="B89" t="s">
        <v>5</v>
      </c>
      <c r="C89" t="s">
        <v>167</v>
      </c>
      <c r="D89" t="s">
        <v>170</v>
      </c>
      <c r="E89" t="s">
        <v>171</v>
      </c>
      <c r="F89" t="str">
        <f t="shared" si="1"/>
        <v>us-Columbus</v>
      </c>
      <c r="G89">
        <f>VLOOKUP(F89,'Gazetteer Results'!$D$2:$F$674,2,FALSE)</f>
        <v>39.961179999999999</v>
      </c>
      <c r="H89">
        <f>VLOOKUP(F89,'Gazetteer Results'!$D$2:$F$674,3,FALSE)</f>
        <v>-82.99879</v>
      </c>
    </row>
    <row r="90" spans="1:8" x14ac:dyDescent="0.25">
      <c r="A90" s="2">
        <v>38924</v>
      </c>
      <c r="B90" t="s">
        <v>5</v>
      </c>
      <c r="C90" t="s">
        <v>172</v>
      </c>
      <c r="D90" t="s">
        <v>173</v>
      </c>
      <c r="E90" t="s">
        <v>174</v>
      </c>
      <c r="F90" t="str">
        <f t="shared" si="1"/>
        <v>us-Portland</v>
      </c>
      <c r="G90">
        <f>VLOOKUP(F90,'Gazetteer Results'!$D$2:$F$674,2,FALSE)</f>
        <v>45.523449999999997</v>
      </c>
      <c r="H90">
        <f>VLOOKUP(F90,'Gazetteer Results'!$D$2:$F$674,3,FALSE)</f>
        <v>-122.67621</v>
      </c>
    </row>
    <row r="91" spans="1:8" x14ac:dyDescent="0.25">
      <c r="A91" s="2">
        <v>38924</v>
      </c>
      <c r="B91" t="s">
        <v>5</v>
      </c>
      <c r="C91" t="s">
        <v>172</v>
      </c>
      <c r="D91" t="s">
        <v>175</v>
      </c>
      <c r="E91" t="s">
        <v>176</v>
      </c>
      <c r="F91" t="str">
        <f t="shared" si="1"/>
        <v>us-Tigard</v>
      </c>
      <c r="G91">
        <f>VLOOKUP(F91,'Gazetteer Results'!$D$2:$F$674,2,FALSE)</f>
        <v>45.431229999999999</v>
      </c>
      <c r="H91">
        <f>VLOOKUP(F91,'Gazetteer Results'!$D$2:$F$674,3,FALSE)</f>
        <v>-122.77149</v>
      </c>
    </row>
    <row r="92" spans="1:8" x14ac:dyDescent="0.25">
      <c r="A92" s="2">
        <v>38924</v>
      </c>
      <c r="B92" t="s">
        <v>5</v>
      </c>
      <c r="C92" t="s">
        <v>177</v>
      </c>
      <c r="D92" t="s">
        <v>178</v>
      </c>
      <c r="E92" t="s">
        <v>179</v>
      </c>
      <c r="F92" t="str">
        <f t="shared" si="1"/>
        <v>us-Ardmore</v>
      </c>
      <c r="G92">
        <f>VLOOKUP(F92,'Gazetteer Results'!$D$2:$F$674,2,FALSE)</f>
        <v>45.033619999999999</v>
      </c>
      <c r="H92">
        <f>VLOOKUP(F92,'Gazetteer Results'!$D$2:$F$674,3,FALSE)</f>
        <v>-93.636719999999997</v>
      </c>
    </row>
    <row r="93" spans="1:8" x14ac:dyDescent="0.25">
      <c r="A93" s="2">
        <v>38924</v>
      </c>
      <c r="B93" t="s">
        <v>5</v>
      </c>
      <c r="C93" t="s">
        <v>177</v>
      </c>
      <c r="D93" t="s">
        <v>180</v>
      </c>
      <c r="E93" t="s">
        <v>180</v>
      </c>
      <c r="F93" t="str">
        <f t="shared" si="1"/>
        <v>us-King of Prussia</v>
      </c>
      <c r="G93">
        <f>VLOOKUP(F93,'Gazetteer Results'!$D$2:$F$674,2,FALSE)</f>
        <v>40.089269999999999</v>
      </c>
      <c r="H93">
        <f>VLOOKUP(F93,'Gazetteer Results'!$D$2:$F$674,3,FALSE)</f>
        <v>-75.396019999999993</v>
      </c>
    </row>
    <row r="94" spans="1:8" x14ac:dyDescent="0.25">
      <c r="A94" s="2">
        <v>38924</v>
      </c>
      <c r="B94" t="s">
        <v>5</v>
      </c>
      <c r="C94" t="s">
        <v>177</v>
      </c>
      <c r="D94" t="s">
        <v>181</v>
      </c>
      <c r="E94" t="s">
        <v>182</v>
      </c>
      <c r="F94" t="str">
        <f t="shared" si="1"/>
        <v>us-Pittsburgh</v>
      </c>
      <c r="G94">
        <f>VLOOKUP(F94,'Gazetteer Results'!$D$2:$F$674,2,FALSE)</f>
        <v>40.440620000000003</v>
      </c>
      <c r="H94">
        <f>VLOOKUP(F94,'Gazetteer Results'!$D$2:$F$674,3,FALSE)</f>
        <v>-79.995890000000003</v>
      </c>
    </row>
    <row r="95" spans="1:8" x14ac:dyDescent="0.25">
      <c r="A95" s="2">
        <v>38924</v>
      </c>
      <c r="B95" t="s">
        <v>5</v>
      </c>
      <c r="C95" t="s">
        <v>183</v>
      </c>
      <c r="D95" t="s">
        <v>184</v>
      </c>
      <c r="E95" t="s">
        <v>185</v>
      </c>
      <c r="F95" t="str">
        <f t="shared" si="1"/>
        <v>us-Germantown</v>
      </c>
      <c r="G95">
        <f>VLOOKUP(F95,'Gazetteer Results'!$D$2:$F$674,2,FALSE)</f>
        <v>39.173160000000003</v>
      </c>
      <c r="H95">
        <f>VLOOKUP(F95,'Gazetteer Results'!$D$2:$F$674,3,FALSE)</f>
        <v>-77.271649999999994</v>
      </c>
    </row>
    <row r="96" spans="1:8" x14ac:dyDescent="0.25">
      <c r="A96" s="2">
        <v>38924</v>
      </c>
      <c r="B96" t="s">
        <v>5</v>
      </c>
      <c r="C96" t="s">
        <v>183</v>
      </c>
      <c r="D96" t="s">
        <v>186</v>
      </c>
      <c r="E96" t="s">
        <v>187</v>
      </c>
      <c r="F96" t="str">
        <f t="shared" si="1"/>
        <v>us-Knoxville</v>
      </c>
      <c r="G96">
        <f>VLOOKUP(F96,'Gazetteer Results'!$D$2:$F$674,2,FALSE)</f>
        <v>35.960639999999998</v>
      </c>
      <c r="H96">
        <f>VLOOKUP(F96,'Gazetteer Results'!$D$2:$F$674,3,FALSE)</f>
        <v>-83.920739999999995</v>
      </c>
    </row>
    <row r="97" spans="1:8" x14ac:dyDescent="0.25">
      <c r="A97" s="2">
        <v>38924</v>
      </c>
      <c r="B97" t="s">
        <v>5</v>
      </c>
      <c r="C97" t="s">
        <v>188</v>
      </c>
      <c r="D97" t="s">
        <v>189</v>
      </c>
      <c r="E97" t="s">
        <v>190</v>
      </c>
      <c r="F97" t="str">
        <f t="shared" si="1"/>
        <v>us-Austin</v>
      </c>
      <c r="G97">
        <f>VLOOKUP(F97,'Gazetteer Results'!$D$2:$F$674,2,FALSE)</f>
        <v>30.267150000000001</v>
      </c>
      <c r="H97">
        <f>VLOOKUP(F97,'Gazetteer Results'!$D$2:$F$674,3,FALSE)</f>
        <v>-97.74306</v>
      </c>
    </row>
    <row r="98" spans="1:8" x14ac:dyDescent="0.25">
      <c r="A98" s="2">
        <v>38924</v>
      </c>
      <c r="B98" t="s">
        <v>5</v>
      </c>
      <c r="C98" t="s">
        <v>188</v>
      </c>
      <c r="D98" t="s">
        <v>191</v>
      </c>
      <c r="E98" t="s">
        <v>192</v>
      </c>
      <c r="F98" t="str">
        <f t="shared" si="1"/>
        <v>us-Dallas</v>
      </c>
      <c r="G98">
        <f>VLOOKUP(F98,'Gazetteer Results'!$D$2:$F$674,2,FALSE)</f>
        <v>32.783059999999999</v>
      </c>
      <c r="H98">
        <f>VLOOKUP(F98,'Gazetteer Results'!$D$2:$F$674,3,FALSE)</f>
        <v>-96.806669999999997</v>
      </c>
    </row>
    <row r="99" spans="1:8" x14ac:dyDescent="0.25">
      <c r="A99" s="2">
        <v>38924</v>
      </c>
      <c r="B99" t="s">
        <v>5</v>
      </c>
      <c r="C99" t="s">
        <v>188</v>
      </c>
      <c r="D99" t="s">
        <v>193</v>
      </c>
      <c r="E99" t="s">
        <v>194</v>
      </c>
      <c r="F99" t="str">
        <f t="shared" si="1"/>
        <v>us-Highland Park</v>
      </c>
      <c r="G99">
        <f>VLOOKUP(F99,'Gazetteer Results'!$D$2:$F$674,2,FALSE)</f>
        <v>42.181690000000003</v>
      </c>
      <c r="H99">
        <f>VLOOKUP(F99,'Gazetteer Results'!$D$2:$F$674,3,FALSE)</f>
        <v>-87.800340000000006</v>
      </c>
    </row>
    <row r="100" spans="1:8" x14ac:dyDescent="0.25">
      <c r="A100" s="2">
        <v>38924</v>
      </c>
      <c r="B100" t="s">
        <v>5</v>
      </c>
      <c r="C100" t="s">
        <v>188</v>
      </c>
      <c r="D100" t="s">
        <v>195</v>
      </c>
      <c r="E100" t="s">
        <v>196</v>
      </c>
      <c r="F100" t="str">
        <f t="shared" si="1"/>
        <v>us-Houston</v>
      </c>
      <c r="G100">
        <f>VLOOKUP(F100,'Gazetteer Results'!$D$2:$F$674,2,FALSE)</f>
        <v>29.763280000000002</v>
      </c>
      <c r="H100">
        <f>VLOOKUP(F100,'Gazetteer Results'!$D$2:$F$674,3,FALSE)</f>
        <v>-95.36327</v>
      </c>
    </row>
    <row r="101" spans="1:8" x14ac:dyDescent="0.25">
      <c r="A101" s="2">
        <v>38924</v>
      </c>
      <c r="B101" t="s">
        <v>5</v>
      </c>
      <c r="C101" t="s">
        <v>188</v>
      </c>
      <c r="D101" t="s">
        <v>195</v>
      </c>
      <c r="E101" t="s">
        <v>197</v>
      </c>
      <c r="F101" t="str">
        <f t="shared" si="1"/>
        <v>us-Houston</v>
      </c>
      <c r="G101">
        <f>VLOOKUP(F101,'Gazetteer Results'!$D$2:$F$674,2,FALSE)</f>
        <v>29.763280000000002</v>
      </c>
      <c r="H101">
        <f>VLOOKUP(F101,'Gazetteer Results'!$D$2:$F$674,3,FALSE)</f>
        <v>-95.36327</v>
      </c>
    </row>
    <row r="102" spans="1:8" x14ac:dyDescent="0.25">
      <c r="A102" s="2">
        <v>38924</v>
      </c>
      <c r="B102" t="s">
        <v>5</v>
      </c>
      <c r="C102" t="s">
        <v>188</v>
      </c>
      <c r="D102" t="s">
        <v>198</v>
      </c>
      <c r="E102" t="s">
        <v>199</v>
      </c>
      <c r="F102" t="str">
        <f t="shared" si="1"/>
        <v>us-Plano</v>
      </c>
      <c r="G102">
        <f>VLOOKUP(F102,'Gazetteer Results'!$D$2:$F$674,2,FALSE)</f>
        <v>33.019840000000002</v>
      </c>
      <c r="H102">
        <f>VLOOKUP(F102,'Gazetteer Results'!$D$2:$F$674,3,FALSE)</f>
        <v>-96.698890000000006</v>
      </c>
    </row>
    <row r="103" spans="1:8" x14ac:dyDescent="0.25">
      <c r="A103" s="2">
        <v>38924</v>
      </c>
      <c r="B103" t="s">
        <v>5</v>
      </c>
      <c r="C103" t="s">
        <v>188</v>
      </c>
      <c r="D103" t="s">
        <v>200</v>
      </c>
      <c r="E103" t="s">
        <v>201</v>
      </c>
      <c r="F103" t="str">
        <f t="shared" si="1"/>
        <v>us-San Antonio</v>
      </c>
      <c r="G103">
        <f>VLOOKUP(F103,'Gazetteer Results'!$D$2:$F$674,2,FALSE)</f>
        <v>29.424119999999998</v>
      </c>
      <c r="H103">
        <f>VLOOKUP(F103,'Gazetteer Results'!$D$2:$F$674,3,FALSE)</f>
        <v>-98.493629999999996</v>
      </c>
    </row>
    <row r="104" spans="1:8" x14ac:dyDescent="0.25">
      <c r="A104" s="2">
        <v>38924</v>
      </c>
      <c r="B104" t="s">
        <v>5</v>
      </c>
      <c r="C104" t="s">
        <v>188</v>
      </c>
      <c r="D104" t="s">
        <v>202</v>
      </c>
      <c r="E104" t="s">
        <v>203</v>
      </c>
      <c r="F104" t="str">
        <f t="shared" si="1"/>
        <v>us-Southlake</v>
      </c>
      <c r="G104">
        <f>VLOOKUP(F104,'Gazetteer Results'!$D$2:$F$674,2,FALSE)</f>
        <v>32.941240000000001</v>
      </c>
      <c r="H104">
        <f>VLOOKUP(F104,'Gazetteer Results'!$D$2:$F$674,3,FALSE)</f>
        <v>-97.134180000000001</v>
      </c>
    </row>
    <row r="105" spans="1:8" x14ac:dyDescent="0.25">
      <c r="A105" s="2">
        <v>38924</v>
      </c>
      <c r="B105" t="s">
        <v>5</v>
      </c>
      <c r="C105" t="s">
        <v>204</v>
      </c>
      <c r="D105" t="s">
        <v>205</v>
      </c>
      <c r="E105" t="s">
        <v>206</v>
      </c>
      <c r="F105" t="str">
        <f t="shared" si="1"/>
        <v>us-Arlington</v>
      </c>
      <c r="G105">
        <f>VLOOKUP(F105,'Gazetteer Results'!$D$2:$F$674,2,FALSE)</f>
        <v>38.881010000000003</v>
      </c>
      <c r="H105">
        <f>VLOOKUP(F105,'Gazetteer Results'!$D$2:$F$674,3,FALSE)</f>
        <v>-77.104280000000003</v>
      </c>
    </row>
    <row r="106" spans="1:8" x14ac:dyDescent="0.25">
      <c r="A106" s="2">
        <v>38924</v>
      </c>
      <c r="B106" t="s">
        <v>5</v>
      </c>
      <c r="C106" t="s">
        <v>204</v>
      </c>
      <c r="D106" t="s">
        <v>205</v>
      </c>
      <c r="E106" t="s">
        <v>207</v>
      </c>
      <c r="F106" t="str">
        <f t="shared" si="1"/>
        <v>us-Arlington</v>
      </c>
      <c r="G106">
        <f>VLOOKUP(F106,'Gazetteer Results'!$D$2:$F$674,2,FALSE)</f>
        <v>38.881010000000003</v>
      </c>
      <c r="H106">
        <f>VLOOKUP(F106,'Gazetteer Results'!$D$2:$F$674,3,FALSE)</f>
        <v>-77.104280000000003</v>
      </c>
    </row>
    <row r="107" spans="1:8" x14ac:dyDescent="0.25">
      <c r="A107" s="2">
        <v>38924</v>
      </c>
      <c r="B107" t="s">
        <v>5</v>
      </c>
      <c r="C107" t="s">
        <v>204</v>
      </c>
      <c r="D107" t="s">
        <v>208</v>
      </c>
      <c r="E107" t="s">
        <v>209</v>
      </c>
      <c r="F107" t="str">
        <f t="shared" si="1"/>
        <v>us-McLean</v>
      </c>
      <c r="G107">
        <f>VLOOKUP(F107,'Gazetteer Results'!$D$2:$F$674,2,FALSE)</f>
        <v>47.606960000000001</v>
      </c>
      <c r="H107">
        <f>VLOOKUP(F107,'Gazetteer Results'!$D$2:$F$674,3,FALSE)</f>
        <v>-101.32183000000001</v>
      </c>
    </row>
    <row r="108" spans="1:8" x14ac:dyDescent="0.25">
      <c r="A108" s="2">
        <v>38924</v>
      </c>
      <c r="B108" t="s">
        <v>5</v>
      </c>
      <c r="C108" t="s">
        <v>210</v>
      </c>
      <c r="D108" t="s">
        <v>211</v>
      </c>
      <c r="E108" t="s">
        <v>211</v>
      </c>
      <c r="F108" t="str">
        <f t="shared" si="1"/>
        <v>us-Bellevue Square</v>
      </c>
      <c r="G108">
        <f>VLOOKUP(F108,'Gazetteer Results'!$D$2:$F$674,2,FALSE)</f>
        <v>47.616489999999999</v>
      </c>
      <c r="H108">
        <f>VLOOKUP(F108,'Gazetteer Results'!$D$2:$F$674,3,FALSE)</f>
        <v>-122.20484999999999</v>
      </c>
    </row>
    <row r="109" spans="1:8" x14ac:dyDescent="0.25">
      <c r="A109" s="2">
        <v>38924</v>
      </c>
      <c r="B109" t="s">
        <v>5</v>
      </c>
      <c r="C109" t="s">
        <v>210</v>
      </c>
      <c r="D109" t="s">
        <v>212</v>
      </c>
      <c r="E109" t="s">
        <v>213</v>
      </c>
      <c r="F109" t="str">
        <f t="shared" si="1"/>
        <v>us-Lynnwood</v>
      </c>
      <c r="G109">
        <f>VLOOKUP(F109,'Gazetteer Results'!$D$2:$F$674,2,FALSE)</f>
        <v>40.130710000000001</v>
      </c>
      <c r="H109">
        <f>VLOOKUP(F109,'Gazetteer Results'!$D$2:$F$674,3,FALSE)</f>
        <v>-79.851349999999996</v>
      </c>
    </row>
    <row r="110" spans="1:8" x14ac:dyDescent="0.25">
      <c r="A110" s="2">
        <v>38924</v>
      </c>
      <c r="B110" t="s">
        <v>5</v>
      </c>
      <c r="C110" t="s">
        <v>210</v>
      </c>
      <c r="D110" t="s">
        <v>214</v>
      </c>
      <c r="E110" t="s">
        <v>215</v>
      </c>
      <c r="F110" t="str">
        <f t="shared" si="1"/>
        <v>us-Seattle</v>
      </c>
      <c r="G110">
        <f>VLOOKUP(F110,'Gazetteer Results'!$D$2:$F$674,2,FALSE)</f>
        <v>47.606209999999997</v>
      </c>
      <c r="H110">
        <f>VLOOKUP(F110,'Gazetteer Results'!$D$2:$F$674,3,FALSE)</f>
        <v>-122.33207</v>
      </c>
    </row>
    <row r="111" spans="1:8" x14ac:dyDescent="0.25">
      <c r="A111" s="2">
        <v>38924</v>
      </c>
      <c r="B111" t="s">
        <v>216</v>
      </c>
      <c r="C111" t="s">
        <v>217</v>
      </c>
      <c r="D111" s="5" t="s">
        <v>545</v>
      </c>
      <c r="E111" t="s">
        <v>536</v>
      </c>
      <c r="F111" t="str">
        <f t="shared" si="1"/>
        <v>uk-London</v>
      </c>
      <c r="G111">
        <f>VLOOKUP(F111,'Gazetteer Results'!$D$2:$F$674,2,FALSE)</f>
        <v>51.50853</v>
      </c>
      <c r="H111">
        <f>VLOOKUP(F111,'Gazetteer Results'!$D$2:$F$674,3,FALSE)</f>
        <v>-0.12573999999999999</v>
      </c>
    </row>
    <row r="112" spans="1:8" x14ac:dyDescent="0.25">
      <c r="A112" s="2">
        <v>38924</v>
      </c>
      <c r="B112" t="s">
        <v>216</v>
      </c>
      <c r="C112" t="s">
        <v>217</v>
      </c>
      <c r="D112" s="5" t="s">
        <v>545</v>
      </c>
      <c r="E112" t="s">
        <v>509</v>
      </c>
      <c r="F112" t="str">
        <f t="shared" si="1"/>
        <v>uk-London</v>
      </c>
      <c r="G112">
        <f>VLOOKUP(F112,'Gazetteer Results'!$D$2:$F$674,2,FALSE)</f>
        <v>51.50853</v>
      </c>
      <c r="H112">
        <f>VLOOKUP(F112,'Gazetteer Results'!$D$2:$F$674,3,FALSE)</f>
        <v>-0.12573999999999999</v>
      </c>
    </row>
    <row r="113" spans="1:8" x14ac:dyDescent="0.25">
      <c r="A113" s="2">
        <v>38924</v>
      </c>
      <c r="B113" t="s">
        <v>216</v>
      </c>
      <c r="C113" t="s">
        <v>217</v>
      </c>
      <c r="D113" t="s">
        <v>217</v>
      </c>
      <c r="E113" t="s">
        <v>516</v>
      </c>
      <c r="F113" t="str">
        <f t="shared" si="1"/>
        <v>uk-n/a</v>
      </c>
      <c r="G113">
        <f>VLOOKUP(F113,'Gazetteer Results'!$D$2:$F$674,2,FALSE)</f>
        <v>54.659829999999999</v>
      </c>
      <c r="H113">
        <f>VLOOKUP(F113,'Gazetteer Results'!$D$2:$F$674,3,FALSE)</f>
        <v>-5.9085799999999997</v>
      </c>
    </row>
    <row r="114" spans="1:8" x14ac:dyDescent="0.25">
      <c r="A114" s="2">
        <v>38924</v>
      </c>
      <c r="B114" t="s">
        <v>216</v>
      </c>
      <c r="C114" t="s">
        <v>217</v>
      </c>
      <c r="D114" t="s">
        <v>217</v>
      </c>
      <c r="E114" t="s">
        <v>563</v>
      </c>
      <c r="F114" t="str">
        <f t="shared" si="1"/>
        <v>uk-n/a</v>
      </c>
      <c r="G114">
        <f>VLOOKUP(F114,'Gazetteer Results'!$D$2:$F$674,2,FALSE)</f>
        <v>54.659829999999999</v>
      </c>
      <c r="H114">
        <f>VLOOKUP(F114,'Gazetteer Results'!$D$2:$F$674,3,FALSE)</f>
        <v>-5.9085799999999997</v>
      </c>
    </row>
    <row r="115" spans="1:8" x14ac:dyDescent="0.25">
      <c r="A115" s="2">
        <v>38924</v>
      </c>
      <c r="B115" t="s">
        <v>216</v>
      </c>
      <c r="C115" t="s">
        <v>217</v>
      </c>
      <c r="D115" t="s">
        <v>545</v>
      </c>
      <c r="E115" t="s">
        <v>547</v>
      </c>
      <c r="F115" t="str">
        <f t="shared" si="1"/>
        <v>uk-London</v>
      </c>
      <c r="G115">
        <f>VLOOKUP(F115,'Gazetteer Results'!$D$2:$F$674,2,FALSE)</f>
        <v>51.50853</v>
      </c>
      <c r="H115">
        <f>VLOOKUP(F115,'Gazetteer Results'!$D$2:$F$674,3,FALSE)</f>
        <v>-0.12573999999999999</v>
      </c>
    </row>
    <row r="116" spans="1:8" x14ac:dyDescent="0.25">
      <c r="A116" s="2">
        <v>38924</v>
      </c>
      <c r="B116" t="s">
        <v>216</v>
      </c>
      <c r="C116" t="s">
        <v>217</v>
      </c>
      <c r="D116" t="s">
        <v>217</v>
      </c>
      <c r="E116" t="s">
        <v>552</v>
      </c>
      <c r="F116" t="str">
        <f t="shared" si="1"/>
        <v>uk-n/a</v>
      </c>
      <c r="G116">
        <f>VLOOKUP(F116,'Gazetteer Results'!$D$2:$F$674,2,FALSE)</f>
        <v>54.659829999999999</v>
      </c>
      <c r="H116">
        <f>VLOOKUP(F116,'Gazetteer Results'!$D$2:$F$674,3,FALSE)</f>
        <v>-5.9085799999999997</v>
      </c>
    </row>
    <row r="117" spans="1:8" x14ac:dyDescent="0.25">
      <c r="A117" s="2">
        <v>38924</v>
      </c>
      <c r="B117" t="s">
        <v>218</v>
      </c>
      <c r="C117" t="s">
        <v>217</v>
      </c>
      <c r="D117" t="s">
        <v>219</v>
      </c>
      <c r="E117" t="s">
        <v>220</v>
      </c>
      <c r="F117" t="str">
        <f t="shared" si="1"/>
        <v>ja-Aichi</v>
      </c>
      <c r="G117">
        <f>VLOOKUP(F117,'Gazetteer Results'!$D$2:$F$674,2,FALSE)</f>
        <v>0</v>
      </c>
      <c r="H117">
        <f>VLOOKUP(F117,'Gazetteer Results'!$D$2:$F$674,3,FALSE)</f>
        <v>0</v>
      </c>
    </row>
    <row r="118" spans="1:8" x14ac:dyDescent="0.25">
      <c r="A118" s="2">
        <v>38924</v>
      </c>
      <c r="B118" t="s">
        <v>218</v>
      </c>
      <c r="C118" t="s">
        <v>217</v>
      </c>
      <c r="D118" t="s">
        <v>221</v>
      </c>
      <c r="E118" t="s">
        <v>222</v>
      </c>
      <c r="F118" t="str">
        <f t="shared" si="1"/>
        <v>ja-Fukuoka</v>
      </c>
      <c r="G118">
        <f>VLOOKUP(F118,'Gazetteer Results'!$D$2:$F$674,2,FALSE)</f>
        <v>0</v>
      </c>
      <c r="H118">
        <f>VLOOKUP(F118,'Gazetteer Results'!$D$2:$F$674,3,FALSE)</f>
        <v>0</v>
      </c>
    </row>
    <row r="119" spans="1:8" x14ac:dyDescent="0.25">
      <c r="A119" s="2">
        <v>38924</v>
      </c>
      <c r="B119" t="s">
        <v>218</v>
      </c>
      <c r="C119" t="s">
        <v>217</v>
      </c>
      <c r="D119" t="s">
        <v>223</v>
      </c>
      <c r="E119" t="s">
        <v>223</v>
      </c>
      <c r="F119" t="str">
        <f t="shared" si="1"/>
        <v>ja-Sapporo</v>
      </c>
      <c r="G119">
        <f>VLOOKUP(F119,'Gazetteer Results'!$D$2:$F$674,2,FALSE)</f>
        <v>0</v>
      </c>
      <c r="H119">
        <f>VLOOKUP(F119,'Gazetteer Results'!$D$2:$F$674,3,FALSE)</f>
        <v>0</v>
      </c>
    </row>
    <row r="120" spans="1:8" x14ac:dyDescent="0.25">
      <c r="A120" s="2">
        <v>38924</v>
      </c>
      <c r="B120" t="s">
        <v>218</v>
      </c>
      <c r="C120" t="s">
        <v>217</v>
      </c>
      <c r="D120" t="s">
        <v>224</v>
      </c>
      <c r="E120" t="s">
        <v>225</v>
      </c>
      <c r="F120" t="str">
        <f t="shared" si="1"/>
        <v>ja-Tokyo</v>
      </c>
      <c r="G120">
        <f>VLOOKUP(F120,'Gazetteer Results'!$D$2:$F$674,2,FALSE)</f>
        <v>0</v>
      </c>
      <c r="H120">
        <f>VLOOKUP(F120,'Gazetteer Results'!$D$2:$F$674,3,FALSE)</f>
        <v>0</v>
      </c>
    </row>
    <row r="121" spans="1:8" x14ac:dyDescent="0.25">
      <c r="A121" s="2">
        <v>38924</v>
      </c>
      <c r="B121" t="s">
        <v>226</v>
      </c>
      <c r="C121" t="s">
        <v>217</v>
      </c>
      <c r="D121" t="s">
        <v>217</v>
      </c>
      <c r="E121" t="s">
        <v>611</v>
      </c>
      <c r="F121" t="str">
        <f t="shared" si="1"/>
        <v>ca-n/a</v>
      </c>
      <c r="G121">
        <f>VLOOKUP(F121,'Gazetteer Results'!$D$2:$F$674,2,FALSE)</f>
        <v>45.611249999999998</v>
      </c>
      <c r="H121">
        <f>VLOOKUP(F121,'Gazetteer Results'!$D$2:$F$674,3,FALSE)</f>
        <v>-62.622239999999998</v>
      </c>
    </row>
    <row r="122" spans="1:8" x14ac:dyDescent="0.25">
      <c r="A122" s="2">
        <v>38924</v>
      </c>
      <c r="B122" t="s">
        <v>226</v>
      </c>
      <c r="C122" t="s">
        <v>217</v>
      </c>
      <c r="D122" t="s">
        <v>217</v>
      </c>
      <c r="E122" t="s">
        <v>608</v>
      </c>
      <c r="F122" t="str">
        <f t="shared" si="1"/>
        <v>ca-n/a</v>
      </c>
      <c r="G122">
        <f>VLOOKUP(F122,'Gazetteer Results'!$D$2:$F$674,2,FALSE)</f>
        <v>45.611249999999998</v>
      </c>
      <c r="H122">
        <f>VLOOKUP(F122,'Gazetteer Results'!$D$2:$F$674,3,FALSE)</f>
        <v>-62.622239999999998</v>
      </c>
    </row>
    <row r="123" spans="1:8" x14ac:dyDescent="0.25">
      <c r="A123" s="2">
        <v>39237</v>
      </c>
      <c r="B123" t="s">
        <v>5</v>
      </c>
      <c r="C123" t="s">
        <v>6</v>
      </c>
      <c r="D123" t="s">
        <v>7</v>
      </c>
      <c r="E123" t="s">
        <v>8</v>
      </c>
      <c r="F123" t="str">
        <f t="shared" si="1"/>
        <v>us-Chandler</v>
      </c>
      <c r="G123">
        <f>VLOOKUP(F123,'Gazetteer Results'!$D$2:$F$674,2,FALSE)</f>
        <v>33.306159999999998</v>
      </c>
      <c r="H123">
        <f>VLOOKUP(F123,'Gazetteer Results'!$D$2:$F$674,3,FALSE)</f>
        <v>-111.84125</v>
      </c>
    </row>
    <row r="124" spans="1:8" x14ac:dyDescent="0.25">
      <c r="A124" s="2">
        <v>39237</v>
      </c>
      <c r="B124" t="s">
        <v>5</v>
      </c>
      <c r="C124" t="s">
        <v>6</v>
      </c>
      <c r="D124" t="s">
        <v>9</v>
      </c>
      <c r="E124" t="s">
        <v>10</v>
      </c>
      <c r="F124" t="str">
        <f t="shared" si="1"/>
        <v>us-Phoenix</v>
      </c>
      <c r="G124">
        <f>VLOOKUP(F124,'Gazetteer Results'!$D$2:$F$674,2,FALSE)</f>
        <v>33.44838</v>
      </c>
      <c r="H124">
        <f>VLOOKUP(F124,'Gazetteer Results'!$D$2:$F$674,3,FALSE)</f>
        <v>-112.07404</v>
      </c>
    </row>
    <row r="125" spans="1:8" x14ac:dyDescent="0.25">
      <c r="A125" s="2">
        <v>39237</v>
      </c>
      <c r="B125" t="s">
        <v>5</v>
      </c>
      <c r="C125" t="s">
        <v>11</v>
      </c>
      <c r="D125" t="s">
        <v>12</v>
      </c>
      <c r="E125" t="s">
        <v>13</v>
      </c>
      <c r="F125" t="str">
        <f t="shared" si="1"/>
        <v>us-Brea</v>
      </c>
      <c r="G125">
        <f>VLOOKUP(F125,'Gazetteer Results'!$D$2:$F$674,2,FALSE)</f>
        <v>33.916679999999999</v>
      </c>
      <c r="H125">
        <f>VLOOKUP(F125,'Gazetteer Results'!$D$2:$F$674,3,FALSE)</f>
        <v>-117.90006</v>
      </c>
    </row>
    <row r="126" spans="1:8" x14ac:dyDescent="0.25">
      <c r="A126" s="2">
        <v>39237</v>
      </c>
      <c r="B126" t="s">
        <v>5</v>
      </c>
      <c r="C126" t="s">
        <v>11</v>
      </c>
      <c r="D126" t="s">
        <v>14</v>
      </c>
      <c r="E126" t="s">
        <v>14</v>
      </c>
      <c r="F126" t="str">
        <f t="shared" si="1"/>
        <v>us-Burlingame</v>
      </c>
      <c r="G126">
        <f>VLOOKUP(F126,'Gazetteer Results'!$D$2:$F$674,2,FALSE)</f>
        <v>45.468449999999997</v>
      </c>
      <c r="H126">
        <f>VLOOKUP(F126,'Gazetteer Results'!$D$2:$F$674,3,FALSE)</f>
        <v>-122.68510000000001</v>
      </c>
    </row>
    <row r="127" spans="1:8" x14ac:dyDescent="0.25">
      <c r="A127" s="2">
        <v>39237</v>
      </c>
      <c r="B127" t="s">
        <v>5</v>
      </c>
      <c r="C127" t="s">
        <v>11</v>
      </c>
      <c r="D127" t="s">
        <v>227</v>
      </c>
      <c r="E127" t="s">
        <v>228</v>
      </c>
      <c r="F127" t="str">
        <f t="shared" si="1"/>
        <v>us-Canoga Park</v>
      </c>
      <c r="G127">
        <f>VLOOKUP(F127,'Gazetteer Results'!$D$2:$F$674,2,FALSE)</f>
        <v>34.201120000000003</v>
      </c>
      <c r="H127">
        <f>VLOOKUP(F127,'Gazetteer Results'!$D$2:$F$674,3,FALSE)</f>
        <v>-118.59814</v>
      </c>
    </row>
    <row r="128" spans="1:8" x14ac:dyDescent="0.25">
      <c r="A128" s="2">
        <v>39237</v>
      </c>
      <c r="B128" t="s">
        <v>5</v>
      </c>
      <c r="C128" t="s">
        <v>11</v>
      </c>
      <c r="D128" t="s">
        <v>229</v>
      </c>
      <c r="E128" t="s">
        <v>230</v>
      </c>
      <c r="F128" t="str">
        <f t="shared" si="1"/>
        <v>us-Chula Vista</v>
      </c>
      <c r="G128">
        <f>VLOOKUP(F128,'Gazetteer Results'!$D$2:$F$674,2,FALSE)</f>
        <v>32.640050000000002</v>
      </c>
      <c r="H128">
        <f>VLOOKUP(F128,'Gazetteer Results'!$D$2:$F$674,3,FALSE)</f>
        <v>-117.0842</v>
      </c>
    </row>
    <row r="129" spans="1:8" x14ac:dyDescent="0.25">
      <c r="A129" s="2">
        <v>39237</v>
      </c>
      <c r="B129" t="s">
        <v>5</v>
      </c>
      <c r="C129" t="s">
        <v>11</v>
      </c>
      <c r="D129" t="s">
        <v>15</v>
      </c>
      <c r="E129" t="s">
        <v>15</v>
      </c>
      <c r="F129" t="str">
        <f t="shared" si="1"/>
        <v>us-Corte Madera</v>
      </c>
      <c r="G129">
        <f>VLOOKUP(F129,'Gazetteer Results'!$D$2:$F$674,2,FALSE)</f>
        <v>37.92548</v>
      </c>
      <c r="H129">
        <f>VLOOKUP(F129,'Gazetteer Results'!$D$2:$F$674,3,FALSE)</f>
        <v>-122.52748</v>
      </c>
    </row>
    <row r="130" spans="1:8" x14ac:dyDescent="0.25">
      <c r="A130" s="2">
        <v>39237</v>
      </c>
      <c r="B130" t="s">
        <v>5</v>
      </c>
      <c r="C130" t="s">
        <v>11</v>
      </c>
      <c r="D130" t="s">
        <v>16</v>
      </c>
      <c r="E130" t="s">
        <v>17</v>
      </c>
      <c r="F130" t="str">
        <f t="shared" si="1"/>
        <v>us-Costa Mesa</v>
      </c>
      <c r="G130">
        <f>VLOOKUP(F130,'Gazetteer Results'!$D$2:$F$674,2,FALSE)</f>
        <v>33.641129999999997</v>
      </c>
      <c r="H130">
        <f>VLOOKUP(F130,'Gazetteer Results'!$D$2:$F$674,3,FALSE)</f>
        <v>-117.91867000000001</v>
      </c>
    </row>
    <row r="131" spans="1:8" x14ac:dyDescent="0.25">
      <c r="A131" s="2">
        <v>39237</v>
      </c>
      <c r="B131" t="s">
        <v>5</v>
      </c>
      <c r="C131" t="s">
        <v>11</v>
      </c>
      <c r="D131" t="s">
        <v>18</v>
      </c>
      <c r="E131" t="s">
        <v>19</v>
      </c>
      <c r="F131" t="str">
        <f t="shared" ref="F131:F194" si="2">CONCATENATE(B131,"-",D131)</f>
        <v>us-Emeryville</v>
      </c>
      <c r="G131">
        <f>VLOOKUP(F131,'Gazetteer Results'!$D$2:$F$674,2,FALSE)</f>
        <v>37.831319999999998</v>
      </c>
      <c r="H131">
        <f>VLOOKUP(F131,'Gazetteer Results'!$D$2:$F$674,3,FALSE)</f>
        <v>-122.28525</v>
      </c>
    </row>
    <row r="132" spans="1:8" x14ac:dyDescent="0.25">
      <c r="A132" s="2">
        <v>39237</v>
      </c>
      <c r="B132" t="s">
        <v>5</v>
      </c>
      <c r="C132" t="s">
        <v>11</v>
      </c>
      <c r="D132" t="s">
        <v>20</v>
      </c>
      <c r="E132" t="s">
        <v>21</v>
      </c>
      <c r="F132" t="str">
        <f t="shared" si="2"/>
        <v>us-Glendale</v>
      </c>
      <c r="G132">
        <f>VLOOKUP(F132,'Gazetteer Results'!$D$2:$F$674,2,FALSE)</f>
        <v>33.538649999999997</v>
      </c>
      <c r="H132">
        <f>VLOOKUP(F132,'Gazetteer Results'!$D$2:$F$674,3,FALSE)</f>
        <v>-112.18599</v>
      </c>
    </row>
    <row r="133" spans="1:8" x14ac:dyDescent="0.25">
      <c r="A133" s="2">
        <v>39237</v>
      </c>
      <c r="B133" t="s">
        <v>5</v>
      </c>
      <c r="C133" t="s">
        <v>11</v>
      </c>
      <c r="D133" t="s">
        <v>22</v>
      </c>
      <c r="E133" t="s">
        <v>23</v>
      </c>
      <c r="F133" t="str">
        <f t="shared" si="2"/>
        <v>us-Irvine</v>
      </c>
      <c r="G133">
        <f>VLOOKUP(F133,'Gazetteer Results'!$D$2:$F$674,2,FALSE)</f>
        <v>33.669460000000001</v>
      </c>
      <c r="H133">
        <f>VLOOKUP(F133,'Gazetteer Results'!$D$2:$F$674,3,FALSE)</f>
        <v>-117.82311</v>
      </c>
    </row>
    <row r="134" spans="1:8" x14ac:dyDescent="0.25">
      <c r="A134" s="2">
        <v>39237</v>
      </c>
      <c r="B134" t="s">
        <v>5</v>
      </c>
      <c r="C134" t="s">
        <v>11</v>
      </c>
      <c r="D134" t="s">
        <v>24</v>
      </c>
      <c r="E134" t="s">
        <v>25</v>
      </c>
      <c r="F134" t="str">
        <f t="shared" si="2"/>
        <v>us-Los Angeles</v>
      </c>
      <c r="G134">
        <f>VLOOKUP(F134,'Gazetteer Results'!$D$2:$F$674,2,FALSE)</f>
        <v>34.052230000000002</v>
      </c>
      <c r="H134">
        <f>VLOOKUP(F134,'Gazetteer Results'!$D$2:$F$674,3,FALSE)</f>
        <v>-118.24368</v>
      </c>
    </row>
    <row r="135" spans="1:8" x14ac:dyDescent="0.25">
      <c r="A135" s="2">
        <v>39237</v>
      </c>
      <c r="B135" t="s">
        <v>5</v>
      </c>
      <c r="C135" t="s">
        <v>11</v>
      </c>
      <c r="D135" t="s">
        <v>24</v>
      </c>
      <c r="E135" t="s">
        <v>26</v>
      </c>
      <c r="F135" t="str">
        <f t="shared" si="2"/>
        <v>us-Los Angeles</v>
      </c>
      <c r="G135">
        <f>VLOOKUP(F135,'Gazetteer Results'!$D$2:$F$674,2,FALSE)</f>
        <v>34.052230000000002</v>
      </c>
      <c r="H135">
        <f>VLOOKUP(F135,'Gazetteer Results'!$D$2:$F$674,3,FALSE)</f>
        <v>-118.24368</v>
      </c>
    </row>
    <row r="136" spans="1:8" x14ac:dyDescent="0.25">
      <c r="A136" s="2">
        <v>39237</v>
      </c>
      <c r="B136" t="s">
        <v>5</v>
      </c>
      <c r="C136" t="s">
        <v>11</v>
      </c>
      <c r="D136" t="s">
        <v>24</v>
      </c>
      <c r="E136" t="s">
        <v>27</v>
      </c>
      <c r="F136" t="str">
        <f t="shared" si="2"/>
        <v>us-Los Angeles</v>
      </c>
      <c r="G136">
        <f>VLOOKUP(F136,'Gazetteer Results'!$D$2:$F$674,2,FALSE)</f>
        <v>34.052230000000002</v>
      </c>
      <c r="H136">
        <f>VLOOKUP(F136,'Gazetteer Results'!$D$2:$F$674,3,FALSE)</f>
        <v>-118.24368</v>
      </c>
    </row>
    <row r="137" spans="1:8" x14ac:dyDescent="0.25">
      <c r="A137" s="2">
        <v>39237</v>
      </c>
      <c r="B137" t="s">
        <v>5</v>
      </c>
      <c r="C137" t="s">
        <v>11</v>
      </c>
      <c r="D137" t="s">
        <v>28</v>
      </c>
      <c r="E137" t="s">
        <v>29</v>
      </c>
      <c r="F137" t="str">
        <f t="shared" si="2"/>
        <v>us-Manhattan Beach</v>
      </c>
      <c r="G137">
        <f>VLOOKUP(F137,'Gazetteer Results'!$D$2:$F$674,2,FALSE)</f>
        <v>33.884740000000001</v>
      </c>
      <c r="H137">
        <f>VLOOKUP(F137,'Gazetteer Results'!$D$2:$F$674,3,FALSE)</f>
        <v>-118.41091</v>
      </c>
    </row>
    <row r="138" spans="1:8" x14ac:dyDescent="0.25">
      <c r="A138" s="2">
        <v>39237</v>
      </c>
      <c r="B138" t="s">
        <v>5</v>
      </c>
      <c r="C138" t="s">
        <v>11</v>
      </c>
      <c r="D138" t="s">
        <v>30</v>
      </c>
      <c r="E138" t="s">
        <v>30</v>
      </c>
      <c r="F138" t="str">
        <f t="shared" si="2"/>
        <v>us-Mission Viejo</v>
      </c>
      <c r="G138">
        <f>VLOOKUP(F138,'Gazetteer Results'!$D$2:$F$674,2,FALSE)</f>
        <v>33.600020000000001</v>
      </c>
      <c r="H138">
        <f>VLOOKUP(F138,'Gazetteer Results'!$D$2:$F$674,3,FALSE)</f>
        <v>-117.672</v>
      </c>
    </row>
    <row r="139" spans="1:8" x14ac:dyDescent="0.25">
      <c r="A139" s="2">
        <v>39237</v>
      </c>
      <c r="B139" t="s">
        <v>5</v>
      </c>
      <c r="C139" t="s">
        <v>11</v>
      </c>
      <c r="D139" t="s">
        <v>31</v>
      </c>
      <c r="E139" t="s">
        <v>32</v>
      </c>
      <c r="F139" t="str">
        <f t="shared" si="2"/>
        <v>us-Newport Beach</v>
      </c>
      <c r="G139">
        <f>VLOOKUP(F139,'Gazetteer Results'!$D$2:$F$674,2,FALSE)</f>
        <v>33.61891</v>
      </c>
      <c r="H139">
        <f>VLOOKUP(F139,'Gazetteer Results'!$D$2:$F$674,3,FALSE)</f>
        <v>-117.92895</v>
      </c>
    </row>
    <row r="140" spans="1:8" x14ac:dyDescent="0.25">
      <c r="A140" s="2">
        <v>39237</v>
      </c>
      <c r="B140" t="s">
        <v>5</v>
      </c>
      <c r="C140" t="s">
        <v>11</v>
      </c>
      <c r="D140" t="s">
        <v>33</v>
      </c>
      <c r="E140" t="s">
        <v>33</v>
      </c>
      <c r="F140" t="str">
        <f t="shared" si="2"/>
        <v>us-Northridge</v>
      </c>
      <c r="G140">
        <f>VLOOKUP(F140,'Gazetteer Results'!$D$2:$F$674,2,FALSE)</f>
        <v>34.228340000000003</v>
      </c>
      <c r="H140">
        <f>VLOOKUP(F140,'Gazetteer Results'!$D$2:$F$674,3,FALSE)</f>
        <v>-118.53675</v>
      </c>
    </row>
    <row r="141" spans="1:8" x14ac:dyDescent="0.25">
      <c r="A141" s="2">
        <v>39237</v>
      </c>
      <c r="B141" t="s">
        <v>5</v>
      </c>
      <c r="C141" t="s">
        <v>11</v>
      </c>
      <c r="D141" t="s">
        <v>34</v>
      </c>
      <c r="E141" t="s">
        <v>34</v>
      </c>
      <c r="F141" t="str">
        <f t="shared" si="2"/>
        <v>us-Palo Alto</v>
      </c>
      <c r="G141">
        <f>VLOOKUP(F141,'Gazetteer Results'!$D$2:$F$674,2,FALSE)</f>
        <v>37.441879999999998</v>
      </c>
      <c r="H141">
        <f>VLOOKUP(F141,'Gazetteer Results'!$D$2:$F$674,3,FALSE)</f>
        <v>-122.14302000000001</v>
      </c>
    </row>
    <row r="142" spans="1:8" x14ac:dyDescent="0.25">
      <c r="A142" s="2">
        <v>39237</v>
      </c>
      <c r="B142" t="s">
        <v>5</v>
      </c>
      <c r="C142" t="s">
        <v>11</v>
      </c>
      <c r="D142" t="s">
        <v>34</v>
      </c>
      <c r="E142" t="s">
        <v>35</v>
      </c>
      <c r="F142" t="str">
        <f t="shared" si="2"/>
        <v>us-Palo Alto</v>
      </c>
      <c r="G142">
        <f>VLOOKUP(F142,'Gazetteer Results'!$D$2:$F$674,2,FALSE)</f>
        <v>37.441879999999998</v>
      </c>
      <c r="H142">
        <f>VLOOKUP(F142,'Gazetteer Results'!$D$2:$F$674,3,FALSE)</f>
        <v>-122.14302000000001</v>
      </c>
    </row>
    <row r="143" spans="1:8" x14ac:dyDescent="0.25">
      <c r="A143" s="2">
        <v>39237</v>
      </c>
      <c r="B143" t="s">
        <v>5</v>
      </c>
      <c r="C143" t="s">
        <v>11</v>
      </c>
      <c r="D143" t="s">
        <v>36</v>
      </c>
      <c r="E143" t="s">
        <v>36</v>
      </c>
      <c r="F143" t="str">
        <f t="shared" si="2"/>
        <v>us-Pasadena</v>
      </c>
      <c r="G143">
        <f>VLOOKUP(F143,'Gazetteer Results'!$D$2:$F$674,2,FALSE)</f>
        <v>29.69106</v>
      </c>
      <c r="H143">
        <f>VLOOKUP(F143,'Gazetteer Results'!$D$2:$F$674,3,FALSE)</f>
        <v>-95.209100000000007</v>
      </c>
    </row>
    <row r="144" spans="1:8" x14ac:dyDescent="0.25">
      <c r="A144" s="2">
        <v>39237</v>
      </c>
      <c r="B144" t="s">
        <v>5</v>
      </c>
      <c r="C144" t="s">
        <v>11</v>
      </c>
      <c r="D144" t="s">
        <v>37</v>
      </c>
      <c r="E144" t="s">
        <v>38</v>
      </c>
      <c r="F144" t="str">
        <f t="shared" si="2"/>
        <v>us-Pleasanton</v>
      </c>
      <c r="G144">
        <f>VLOOKUP(F144,'Gazetteer Results'!$D$2:$F$674,2,FALSE)</f>
        <v>37.662430000000001</v>
      </c>
      <c r="H144">
        <f>VLOOKUP(F144,'Gazetteer Results'!$D$2:$F$674,3,FALSE)</f>
        <v>-121.87468</v>
      </c>
    </row>
    <row r="145" spans="1:8" x14ac:dyDescent="0.25">
      <c r="A145" s="2">
        <v>39237</v>
      </c>
      <c r="B145" t="s">
        <v>5</v>
      </c>
      <c r="C145" t="s">
        <v>11</v>
      </c>
      <c r="D145" t="s">
        <v>39</v>
      </c>
      <c r="E145" t="s">
        <v>40</v>
      </c>
      <c r="F145" t="str">
        <f t="shared" si="2"/>
        <v>us-Rancho Cucamonga</v>
      </c>
      <c r="G145">
        <f>VLOOKUP(F145,'Gazetteer Results'!$D$2:$F$674,2,FALSE)</f>
        <v>34.106400000000001</v>
      </c>
      <c r="H145">
        <f>VLOOKUP(F145,'Gazetteer Results'!$D$2:$F$674,3,FALSE)</f>
        <v>-117.59311</v>
      </c>
    </row>
    <row r="146" spans="1:8" x14ac:dyDescent="0.25">
      <c r="A146" s="2">
        <v>39237</v>
      </c>
      <c r="B146" t="s">
        <v>5</v>
      </c>
      <c r="C146" t="s">
        <v>11</v>
      </c>
      <c r="D146" t="s">
        <v>41</v>
      </c>
      <c r="E146" t="s">
        <v>42</v>
      </c>
      <c r="F146" t="str">
        <f t="shared" si="2"/>
        <v>us-Sacramento</v>
      </c>
      <c r="G146">
        <f>VLOOKUP(F146,'Gazetteer Results'!$D$2:$F$674,2,FALSE)</f>
        <v>38.581569999999999</v>
      </c>
      <c r="H146">
        <f>VLOOKUP(F146,'Gazetteer Results'!$D$2:$F$674,3,FALSE)</f>
        <v>-121.4944</v>
      </c>
    </row>
    <row r="147" spans="1:8" x14ac:dyDescent="0.25">
      <c r="A147" s="2">
        <v>39237</v>
      </c>
      <c r="B147" t="s">
        <v>5</v>
      </c>
      <c r="C147" t="s">
        <v>11</v>
      </c>
      <c r="D147" t="s">
        <v>43</v>
      </c>
      <c r="E147" t="s">
        <v>44</v>
      </c>
      <c r="F147" t="str">
        <f t="shared" si="2"/>
        <v>us-San Diego</v>
      </c>
      <c r="G147">
        <f>VLOOKUP(F147,'Gazetteer Results'!$D$2:$F$674,2,FALSE)</f>
        <v>32.715330000000002</v>
      </c>
      <c r="H147">
        <f>VLOOKUP(F147,'Gazetteer Results'!$D$2:$F$674,3,FALSE)</f>
        <v>-117.15725999999999</v>
      </c>
    </row>
    <row r="148" spans="1:8" x14ac:dyDescent="0.25">
      <c r="A148" s="2">
        <v>39237</v>
      </c>
      <c r="B148" t="s">
        <v>5</v>
      </c>
      <c r="C148" t="s">
        <v>11</v>
      </c>
      <c r="D148" t="s">
        <v>43</v>
      </c>
      <c r="E148" t="s">
        <v>45</v>
      </c>
      <c r="F148" t="str">
        <f t="shared" si="2"/>
        <v>us-San Diego</v>
      </c>
      <c r="G148">
        <f>VLOOKUP(F148,'Gazetteer Results'!$D$2:$F$674,2,FALSE)</f>
        <v>32.715330000000002</v>
      </c>
      <c r="H148">
        <f>VLOOKUP(F148,'Gazetteer Results'!$D$2:$F$674,3,FALSE)</f>
        <v>-117.15725999999999</v>
      </c>
    </row>
    <row r="149" spans="1:8" x14ac:dyDescent="0.25">
      <c r="A149" s="2">
        <v>39237</v>
      </c>
      <c r="B149" t="s">
        <v>5</v>
      </c>
      <c r="C149" t="s">
        <v>11</v>
      </c>
      <c r="D149" t="s">
        <v>46</v>
      </c>
      <c r="E149" t="s">
        <v>46</v>
      </c>
      <c r="F149" t="str">
        <f t="shared" si="2"/>
        <v>us-San Francisco</v>
      </c>
      <c r="G149">
        <f>VLOOKUP(F149,'Gazetteer Results'!$D$2:$F$674,2,FALSE)</f>
        <v>37.774929999999998</v>
      </c>
      <c r="H149">
        <f>VLOOKUP(F149,'Gazetteer Results'!$D$2:$F$674,3,FALSE)</f>
        <v>-122.41942</v>
      </c>
    </row>
    <row r="150" spans="1:8" x14ac:dyDescent="0.25">
      <c r="A150" s="2">
        <v>39237</v>
      </c>
      <c r="B150" t="s">
        <v>5</v>
      </c>
      <c r="C150" t="s">
        <v>11</v>
      </c>
      <c r="D150" t="s">
        <v>46</v>
      </c>
      <c r="E150" t="s">
        <v>47</v>
      </c>
      <c r="F150" t="str">
        <f t="shared" si="2"/>
        <v>us-San Francisco</v>
      </c>
      <c r="G150">
        <f>VLOOKUP(F150,'Gazetteer Results'!$D$2:$F$674,2,FALSE)</f>
        <v>37.774929999999998</v>
      </c>
      <c r="H150">
        <f>VLOOKUP(F150,'Gazetteer Results'!$D$2:$F$674,3,FALSE)</f>
        <v>-122.41942</v>
      </c>
    </row>
    <row r="151" spans="1:8" x14ac:dyDescent="0.25">
      <c r="A151" s="2">
        <v>39237</v>
      </c>
      <c r="B151" t="s">
        <v>5</v>
      </c>
      <c r="C151" t="s">
        <v>11</v>
      </c>
      <c r="D151" t="s">
        <v>48</v>
      </c>
      <c r="E151" t="s">
        <v>49</v>
      </c>
      <c r="F151" t="str">
        <f t="shared" si="2"/>
        <v>us-San Jose</v>
      </c>
      <c r="G151">
        <f>VLOOKUP(F151,'Gazetteer Results'!$D$2:$F$674,2,FALSE)</f>
        <v>37.339390000000002</v>
      </c>
      <c r="H151">
        <f>VLOOKUP(F151,'Gazetteer Results'!$D$2:$F$674,3,FALSE)</f>
        <v>-121.89496</v>
      </c>
    </row>
    <row r="152" spans="1:8" x14ac:dyDescent="0.25">
      <c r="A152" s="2">
        <v>39237</v>
      </c>
      <c r="B152" t="s">
        <v>5</v>
      </c>
      <c r="C152" t="s">
        <v>11</v>
      </c>
      <c r="D152" t="s">
        <v>50</v>
      </c>
      <c r="E152" t="s">
        <v>51</v>
      </c>
      <c r="F152" t="str">
        <f t="shared" si="2"/>
        <v>us-Santa Clara</v>
      </c>
      <c r="G152">
        <f>VLOOKUP(F152,'Gazetteer Results'!$D$2:$F$674,2,FALSE)</f>
        <v>37.354109999999999</v>
      </c>
      <c r="H152">
        <f>VLOOKUP(F152,'Gazetteer Results'!$D$2:$F$674,3,FALSE)</f>
        <v>-121.95524</v>
      </c>
    </row>
    <row r="153" spans="1:8" x14ac:dyDescent="0.25">
      <c r="A153" s="2">
        <v>39237</v>
      </c>
      <c r="B153" t="s">
        <v>5</v>
      </c>
      <c r="C153" t="s">
        <v>11</v>
      </c>
      <c r="D153" t="s">
        <v>52</v>
      </c>
      <c r="E153" t="s">
        <v>53</v>
      </c>
      <c r="F153" t="str">
        <f t="shared" si="2"/>
        <v>us-Santa Monica</v>
      </c>
      <c r="G153">
        <f>VLOOKUP(F153,'Gazetteer Results'!$D$2:$F$674,2,FALSE)</f>
        <v>34.019449999999999</v>
      </c>
      <c r="H153">
        <f>VLOOKUP(F153,'Gazetteer Results'!$D$2:$F$674,3,FALSE)</f>
        <v>-118.49119</v>
      </c>
    </row>
    <row r="154" spans="1:8" x14ac:dyDescent="0.25">
      <c r="A154" s="2">
        <v>39237</v>
      </c>
      <c r="B154" t="s">
        <v>5</v>
      </c>
      <c r="C154" t="s">
        <v>11</v>
      </c>
      <c r="D154" t="s">
        <v>54</v>
      </c>
      <c r="E154" t="s">
        <v>55</v>
      </c>
      <c r="F154" t="str">
        <f t="shared" si="2"/>
        <v>us-Santa Rosa</v>
      </c>
      <c r="G154">
        <f>VLOOKUP(F154,'Gazetteer Results'!$D$2:$F$674,2,FALSE)</f>
        <v>38.440469999999998</v>
      </c>
      <c r="H154">
        <f>VLOOKUP(F154,'Gazetteer Results'!$D$2:$F$674,3,FALSE)</f>
        <v>-122.71442999999999</v>
      </c>
    </row>
    <row r="155" spans="1:8" x14ac:dyDescent="0.25">
      <c r="A155" s="2">
        <v>39237</v>
      </c>
      <c r="B155" t="s">
        <v>5</v>
      </c>
      <c r="C155" t="s">
        <v>11</v>
      </c>
      <c r="D155" t="s">
        <v>56</v>
      </c>
      <c r="E155" t="s">
        <v>56</v>
      </c>
      <c r="F155" t="str">
        <f t="shared" si="2"/>
        <v>us-Sherman Oaks</v>
      </c>
      <c r="G155">
        <f>VLOOKUP(F155,'Gazetteer Results'!$D$2:$F$674,2,FALSE)</f>
        <v>34.151119999999999</v>
      </c>
      <c r="H155">
        <f>VLOOKUP(F155,'Gazetteer Results'!$D$2:$F$674,3,FALSE)</f>
        <v>-118.44925000000001</v>
      </c>
    </row>
    <row r="156" spans="1:8" x14ac:dyDescent="0.25">
      <c r="A156" s="2">
        <v>39237</v>
      </c>
      <c r="B156" t="s">
        <v>5</v>
      </c>
      <c r="C156" t="s">
        <v>11</v>
      </c>
      <c r="D156" t="s">
        <v>57</v>
      </c>
      <c r="E156" t="s">
        <v>57</v>
      </c>
      <c r="F156" t="str">
        <f t="shared" si="2"/>
        <v>us-Simi Valley</v>
      </c>
      <c r="G156">
        <f>VLOOKUP(F156,'Gazetteer Results'!$D$2:$F$674,2,FALSE)</f>
        <v>34.269449999999999</v>
      </c>
      <c r="H156">
        <f>VLOOKUP(F156,'Gazetteer Results'!$D$2:$F$674,3,FALSE)</f>
        <v>-118.78148</v>
      </c>
    </row>
    <row r="157" spans="1:8" x14ac:dyDescent="0.25">
      <c r="A157" s="2">
        <v>39237</v>
      </c>
      <c r="B157" t="s">
        <v>5</v>
      </c>
      <c r="C157" t="s">
        <v>11</v>
      </c>
      <c r="D157" t="s">
        <v>58</v>
      </c>
      <c r="E157" t="s">
        <v>59</v>
      </c>
      <c r="F157" t="str">
        <f t="shared" si="2"/>
        <v>us-Thousand Oaks</v>
      </c>
      <c r="G157">
        <f>VLOOKUP(F157,'Gazetteer Results'!$D$2:$F$674,2,FALSE)</f>
        <v>34.170560000000002</v>
      </c>
      <c r="H157">
        <f>VLOOKUP(F157,'Gazetteer Results'!$D$2:$F$674,3,FALSE)</f>
        <v>-118.83759000000001</v>
      </c>
    </row>
    <row r="158" spans="1:8" x14ac:dyDescent="0.25">
      <c r="A158" s="2">
        <v>39237</v>
      </c>
      <c r="B158" t="s">
        <v>5</v>
      </c>
      <c r="C158" t="s">
        <v>60</v>
      </c>
      <c r="D158" t="s">
        <v>231</v>
      </c>
      <c r="E158" t="s">
        <v>232</v>
      </c>
      <c r="F158" t="str">
        <f t="shared" si="2"/>
        <v>us-Boulder</v>
      </c>
      <c r="G158">
        <f>VLOOKUP(F158,'Gazetteer Results'!$D$2:$F$674,2,FALSE)</f>
        <v>40.014989999999997</v>
      </c>
      <c r="H158">
        <f>VLOOKUP(F158,'Gazetteer Results'!$D$2:$F$674,3,FALSE)</f>
        <v>-105.27055</v>
      </c>
    </row>
    <row r="159" spans="1:8" x14ac:dyDescent="0.25">
      <c r="A159" s="2">
        <v>39237</v>
      </c>
      <c r="B159" t="s">
        <v>5</v>
      </c>
      <c r="C159" t="s">
        <v>60</v>
      </c>
      <c r="D159" t="s">
        <v>61</v>
      </c>
      <c r="E159" t="s">
        <v>62</v>
      </c>
      <c r="F159" t="str">
        <f t="shared" si="2"/>
        <v>us-Broomfield</v>
      </c>
      <c r="G159">
        <f>VLOOKUP(F159,'Gazetteer Results'!$D$2:$F$674,2,FALSE)</f>
        <v>39.920540000000003</v>
      </c>
      <c r="H159">
        <f>VLOOKUP(F159,'Gazetteer Results'!$D$2:$F$674,3,FALSE)</f>
        <v>-105.08665000000001</v>
      </c>
    </row>
    <row r="160" spans="1:8" x14ac:dyDescent="0.25">
      <c r="A160" s="2">
        <v>39237</v>
      </c>
      <c r="B160" t="s">
        <v>5</v>
      </c>
      <c r="C160" t="s">
        <v>60</v>
      </c>
      <c r="D160" t="s">
        <v>63</v>
      </c>
      <c r="E160" t="s">
        <v>64</v>
      </c>
      <c r="F160" t="str">
        <f t="shared" si="2"/>
        <v>us-Denver</v>
      </c>
      <c r="G160">
        <f>VLOOKUP(F160,'Gazetteer Results'!$D$2:$F$674,2,FALSE)</f>
        <v>39.739150000000002</v>
      </c>
      <c r="H160">
        <f>VLOOKUP(F160,'Gazetteer Results'!$D$2:$F$674,3,FALSE)</f>
        <v>-104.9847</v>
      </c>
    </row>
    <row r="161" spans="1:8" x14ac:dyDescent="0.25">
      <c r="A161" s="2">
        <v>39237</v>
      </c>
      <c r="B161" t="s">
        <v>5</v>
      </c>
      <c r="C161" t="s">
        <v>60</v>
      </c>
      <c r="D161" t="s">
        <v>233</v>
      </c>
      <c r="E161" t="s">
        <v>234</v>
      </c>
      <c r="F161" t="str">
        <f t="shared" si="2"/>
        <v>us-Littleton</v>
      </c>
      <c r="G161">
        <f>VLOOKUP(F161,'Gazetteer Results'!$D$2:$F$674,2,FALSE)</f>
        <v>39.613320000000002</v>
      </c>
      <c r="H161">
        <f>VLOOKUP(F161,'Gazetteer Results'!$D$2:$F$674,3,FALSE)</f>
        <v>-105.01665</v>
      </c>
    </row>
    <row r="162" spans="1:8" x14ac:dyDescent="0.25">
      <c r="A162" s="2">
        <v>39237</v>
      </c>
      <c r="B162" t="s">
        <v>5</v>
      </c>
      <c r="C162" t="s">
        <v>65</v>
      </c>
      <c r="D162" t="s">
        <v>66</v>
      </c>
      <c r="E162" t="s">
        <v>67</v>
      </c>
      <c r="F162" t="str">
        <f t="shared" si="2"/>
        <v>us-Danbury</v>
      </c>
      <c r="G162">
        <f>VLOOKUP(F162,'Gazetteer Results'!$D$2:$F$674,2,FALSE)</f>
        <v>41.394820000000003</v>
      </c>
      <c r="H162">
        <f>VLOOKUP(F162,'Gazetteer Results'!$D$2:$F$674,3,FALSE)</f>
        <v>-73.454009999999997</v>
      </c>
    </row>
    <row r="163" spans="1:8" x14ac:dyDescent="0.25">
      <c r="A163" s="2">
        <v>39237</v>
      </c>
      <c r="B163" t="s">
        <v>5</v>
      </c>
      <c r="C163" t="s">
        <v>65</v>
      </c>
      <c r="D163" t="s">
        <v>68</v>
      </c>
      <c r="E163" t="s">
        <v>69</v>
      </c>
      <c r="F163" t="str">
        <f t="shared" si="2"/>
        <v>us-Farmington</v>
      </c>
      <c r="G163">
        <f>VLOOKUP(F163,'Gazetteer Results'!$D$2:$F$674,2,FALSE)</f>
        <v>36.728059999999999</v>
      </c>
      <c r="H163">
        <f>VLOOKUP(F163,'Gazetteer Results'!$D$2:$F$674,3,FALSE)</f>
        <v>-108.21869</v>
      </c>
    </row>
    <row r="164" spans="1:8" x14ac:dyDescent="0.25">
      <c r="A164" s="2">
        <v>39237</v>
      </c>
      <c r="B164" t="s">
        <v>5</v>
      </c>
      <c r="C164" t="s">
        <v>70</v>
      </c>
      <c r="D164" t="s">
        <v>71</v>
      </c>
      <c r="E164" t="s">
        <v>71</v>
      </c>
      <c r="F164" t="str">
        <f t="shared" si="2"/>
        <v>us-Aventura</v>
      </c>
      <c r="G164">
        <f>VLOOKUP(F164,'Gazetteer Results'!$D$2:$F$674,2,FALSE)</f>
        <v>25.956479999999999</v>
      </c>
      <c r="H164">
        <f>VLOOKUP(F164,'Gazetteer Results'!$D$2:$F$674,3,FALSE)</f>
        <v>-80.139210000000006</v>
      </c>
    </row>
    <row r="165" spans="1:8" x14ac:dyDescent="0.25">
      <c r="A165" s="2">
        <v>39237</v>
      </c>
      <c r="B165" t="s">
        <v>5</v>
      </c>
      <c r="C165" t="s">
        <v>70</v>
      </c>
      <c r="D165" t="s">
        <v>72</v>
      </c>
      <c r="E165" t="s">
        <v>72</v>
      </c>
      <c r="F165" t="str">
        <f t="shared" si="2"/>
        <v>us-Boca Raton</v>
      </c>
      <c r="G165">
        <f>VLOOKUP(F165,'Gazetteer Results'!$D$2:$F$674,2,FALSE)</f>
        <v>26.358689999999999</v>
      </c>
      <c r="H165">
        <f>VLOOKUP(F165,'Gazetteer Results'!$D$2:$F$674,3,FALSE)</f>
        <v>-80.083100000000002</v>
      </c>
    </row>
    <row r="166" spans="1:8" x14ac:dyDescent="0.25">
      <c r="A166" s="2">
        <v>39237</v>
      </c>
      <c r="B166" t="s">
        <v>5</v>
      </c>
      <c r="C166" t="s">
        <v>70</v>
      </c>
      <c r="D166" t="s">
        <v>235</v>
      </c>
      <c r="E166" t="s">
        <v>236</v>
      </c>
      <c r="F166" t="str">
        <f t="shared" si="2"/>
        <v>us-Estero</v>
      </c>
      <c r="G166">
        <f>VLOOKUP(F166,'Gazetteer Results'!$D$2:$F$674,2,FALSE)</f>
        <v>26.438140000000001</v>
      </c>
      <c r="H166">
        <f>VLOOKUP(F166,'Gazetteer Results'!$D$2:$F$674,3,FALSE)</f>
        <v>-81.806749999999994</v>
      </c>
    </row>
    <row r="167" spans="1:8" x14ac:dyDescent="0.25">
      <c r="A167" s="2">
        <v>39237</v>
      </c>
      <c r="B167" t="s">
        <v>5</v>
      </c>
      <c r="C167" t="s">
        <v>70</v>
      </c>
      <c r="D167" t="s">
        <v>237</v>
      </c>
      <c r="E167" t="s">
        <v>238</v>
      </c>
      <c r="F167" t="str">
        <f t="shared" si="2"/>
        <v>us-Fort Lauderdale</v>
      </c>
      <c r="G167">
        <f>VLOOKUP(F167,'Gazetteer Results'!$D$2:$F$674,2,FALSE)</f>
        <v>26.122309999999999</v>
      </c>
      <c r="H167">
        <f>VLOOKUP(F167,'Gazetteer Results'!$D$2:$F$674,3,FALSE)</f>
        <v>-80.143379999999993</v>
      </c>
    </row>
    <row r="168" spans="1:8" x14ac:dyDescent="0.25">
      <c r="A168" s="2">
        <v>39237</v>
      </c>
      <c r="B168" t="s">
        <v>5</v>
      </c>
      <c r="C168" t="s">
        <v>70</v>
      </c>
      <c r="D168" t="s">
        <v>73</v>
      </c>
      <c r="E168" t="s">
        <v>74</v>
      </c>
      <c r="F168" t="str">
        <f t="shared" si="2"/>
        <v>us-Jacksonville</v>
      </c>
      <c r="G168">
        <f>VLOOKUP(F168,'Gazetteer Results'!$D$2:$F$674,2,FALSE)</f>
        <v>30.332180000000001</v>
      </c>
      <c r="H168">
        <f>VLOOKUP(F168,'Gazetteer Results'!$D$2:$F$674,3,FALSE)</f>
        <v>-81.655649999999994</v>
      </c>
    </row>
    <row r="169" spans="1:8" x14ac:dyDescent="0.25">
      <c r="A169" s="2">
        <v>39237</v>
      </c>
      <c r="B169" t="s">
        <v>5</v>
      </c>
      <c r="C169" t="s">
        <v>70</v>
      </c>
      <c r="D169" t="s">
        <v>75</v>
      </c>
      <c r="E169" t="s">
        <v>76</v>
      </c>
      <c r="F169" t="str">
        <f t="shared" si="2"/>
        <v>us-Miami</v>
      </c>
      <c r="G169">
        <f>VLOOKUP(F169,'Gazetteer Results'!$D$2:$F$674,2,FALSE)</f>
        <v>25.774270000000001</v>
      </c>
      <c r="H169">
        <f>VLOOKUP(F169,'Gazetteer Results'!$D$2:$F$674,3,FALSE)</f>
        <v>-80.193659999999994</v>
      </c>
    </row>
    <row r="170" spans="1:8" x14ac:dyDescent="0.25">
      <c r="A170" s="2">
        <v>39237</v>
      </c>
      <c r="B170" t="s">
        <v>5</v>
      </c>
      <c r="C170" t="s">
        <v>70</v>
      </c>
      <c r="D170" t="s">
        <v>239</v>
      </c>
      <c r="E170" t="s">
        <v>240</v>
      </c>
      <c r="F170" t="str">
        <f t="shared" si="2"/>
        <v>us-Miami Beach</v>
      </c>
      <c r="G170">
        <f>VLOOKUP(F170,'Gazetteer Results'!$D$2:$F$674,2,FALSE)</f>
        <v>26.000019999999999</v>
      </c>
      <c r="H170">
        <f>VLOOKUP(F170,'Gazetteer Results'!$D$2:$F$674,3,FALSE)</f>
        <v>-80.194699999999997</v>
      </c>
    </row>
    <row r="171" spans="1:8" x14ac:dyDescent="0.25">
      <c r="A171" s="2">
        <v>39237</v>
      </c>
      <c r="B171" t="s">
        <v>5</v>
      </c>
      <c r="C171" t="s">
        <v>70</v>
      </c>
      <c r="D171" t="s">
        <v>241</v>
      </c>
      <c r="E171" t="s">
        <v>242</v>
      </c>
      <c r="F171" t="str">
        <f t="shared" si="2"/>
        <v>us-Naples</v>
      </c>
      <c r="G171">
        <f>VLOOKUP(F171,'Gazetteer Results'!$D$2:$F$674,2,FALSE)</f>
        <v>26.15259</v>
      </c>
      <c r="H171">
        <f>VLOOKUP(F171,'Gazetteer Results'!$D$2:$F$674,3,FALSE)</f>
        <v>-81.775090000000006</v>
      </c>
    </row>
    <row r="172" spans="1:8" x14ac:dyDescent="0.25">
      <c r="A172" s="2">
        <v>39237</v>
      </c>
      <c r="B172" t="s">
        <v>5</v>
      </c>
      <c r="C172" t="s">
        <v>70</v>
      </c>
      <c r="D172" t="s">
        <v>77</v>
      </c>
      <c r="E172" t="s">
        <v>78</v>
      </c>
      <c r="F172" t="str">
        <f t="shared" si="2"/>
        <v>us-Orlando</v>
      </c>
      <c r="G172">
        <f>VLOOKUP(F172,'Gazetteer Results'!$D$2:$F$674,2,FALSE)</f>
        <v>28.538340000000002</v>
      </c>
      <c r="H172">
        <f>VLOOKUP(F172,'Gazetteer Results'!$D$2:$F$674,3,FALSE)</f>
        <v>-81.379239999999996</v>
      </c>
    </row>
    <row r="173" spans="1:8" x14ac:dyDescent="0.25">
      <c r="A173" s="2">
        <v>39237</v>
      </c>
      <c r="B173" t="s">
        <v>5</v>
      </c>
      <c r="C173" t="s">
        <v>70</v>
      </c>
      <c r="D173" t="s">
        <v>77</v>
      </c>
      <c r="E173" t="s">
        <v>79</v>
      </c>
      <c r="F173" t="str">
        <f t="shared" si="2"/>
        <v>us-Orlando</v>
      </c>
      <c r="G173">
        <f>VLOOKUP(F173,'Gazetteer Results'!$D$2:$F$674,2,FALSE)</f>
        <v>28.538340000000002</v>
      </c>
      <c r="H173">
        <f>VLOOKUP(F173,'Gazetteer Results'!$D$2:$F$674,3,FALSE)</f>
        <v>-81.379239999999996</v>
      </c>
    </row>
    <row r="174" spans="1:8" x14ac:dyDescent="0.25">
      <c r="A174" s="2">
        <v>39237</v>
      </c>
      <c r="B174" t="s">
        <v>5</v>
      </c>
      <c r="C174" t="s">
        <v>70</v>
      </c>
      <c r="D174" t="s">
        <v>80</v>
      </c>
      <c r="E174" t="s">
        <v>81</v>
      </c>
      <c r="F174" t="str">
        <f t="shared" si="2"/>
        <v>us-Palm Beach Gardens</v>
      </c>
      <c r="G174">
        <f>VLOOKUP(F174,'Gazetteer Results'!$D$2:$F$674,2,FALSE)</f>
        <v>26.82339</v>
      </c>
      <c r="H174">
        <f>VLOOKUP(F174,'Gazetteer Results'!$D$2:$F$674,3,FALSE)</f>
        <v>-80.138649999999998</v>
      </c>
    </row>
    <row r="175" spans="1:8" x14ac:dyDescent="0.25">
      <c r="A175" s="2">
        <v>39237</v>
      </c>
      <c r="B175" t="s">
        <v>5</v>
      </c>
      <c r="C175" t="s">
        <v>70</v>
      </c>
      <c r="D175" t="s">
        <v>82</v>
      </c>
      <c r="E175" t="s">
        <v>83</v>
      </c>
      <c r="F175" t="str">
        <f t="shared" si="2"/>
        <v>us-Tampa</v>
      </c>
      <c r="G175">
        <f>VLOOKUP(F175,'Gazetteer Results'!$D$2:$F$674,2,FALSE)</f>
        <v>27.947520000000001</v>
      </c>
      <c r="H175">
        <f>VLOOKUP(F175,'Gazetteer Results'!$D$2:$F$674,3,FALSE)</f>
        <v>-82.458430000000007</v>
      </c>
    </row>
    <row r="176" spans="1:8" x14ac:dyDescent="0.25">
      <c r="A176" s="2">
        <v>39237</v>
      </c>
      <c r="B176" t="s">
        <v>5</v>
      </c>
      <c r="C176" t="s">
        <v>84</v>
      </c>
      <c r="D176" t="s">
        <v>85</v>
      </c>
      <c r="E176" t="s">
        <v>86</v>
      </c>
      <c r="F176" t="str">
        <f t="shared" si="2"/>
        <v>us-Alpharetta</v>
      </c>
      <c r="G176">
        <f>VLOOKUP(F176,'Gazetteer Results'!$D$2:$F$674,2,FALSE)</f>
        <v>34.075380000000003</v>
      </c>
      <c r="H176">
        <f>VLOOKUP(F176,'Gazetteer Results'!$D$2:$F$674,3,FALSE)</f>
        <v>-84.294089999999997</v>
      </c>
    </row>
    <row r="177" spans="1:8" x14ac:dyDescent="0.25">
      <c r="A177" s="2">
        <v>39237</v>
      </c>
      <c r="B177" t="s">
        <v>5</v>
      </c>
      <c r="C177" t="s">
        <v>84</v>
      </c>
      <c r="D177" t="s">
        <v>87</v>
      </c>
      <c r="E177" t="s">
        <v>88</v>
      </c>
      <c r="F177" t="str">
        <f t="shared" si="2"/>
        <v>us-Atlanta</v>
      </c>
      <c r="G177">
        <f>VLOOKUP(F177,'Gazetteer Results'!$D$2:$F$674,2,FALSE)</f>
        <v>33.749000000000002</v>
      </c>
      <c r="H177">
        <f>VLOOKUP(F177,'Gazetteer Results'!$D$2:$F$674,3,FALSE)</f>
        <v>-84.387979999999999</v>
      </c>
    </row>
    <row r="178" spans="1:8" x14ac:dyDescent="0.25">
      <c r="A178" s="2">
        <v>39237</v>
      </c>
      <c r="B178" t="s">
        <v>5</v>
      </c>
      <c r="C178" t="s">
        <v>243</v>
      </c>
      <c r="D178" t="s">
        <v>244</v>
      </c>
      <c r="E178" t="s">
        <v>245</v>
      </c>
      <c r="F178" t="str">
        <f t="shared" si="2"/>
        <v>us-Honolulu</v>
      </c>
      <c r="G178">
        <f>VLOOKUP(F178,'Gazetteer Results'!$D$2:$F$674,2,FALSE)</f>
        <v>21.306940000000001</v>
      </c>
      <c r="H178">
        <f>VLOOKUP(F178,'Gazetteer Results'!$D$2:$F$674,3,FALSE)</f>
        <v>-157.85833</v>
      </c>
    </row>
    <row r="179" spans="1:8" x14ac:dyDescent="0.25">
      <c r="A179" s="2">
        <v>39237</v>
      </c>
      <c r="B179" t="s">
        <v>5</v>
      </c>
      <c r="C179" t="s">
        <v>89</v>
      </c>
      <c r="D179" t="s">
        <v>90</v>
      </c>
      <c r="E179" t="s">
        <v>91</v>
      </c>
      <c r="F179" t="str">
        <f t="shared" si="2"/>
        <v>us-Chicago</v>
      </c>
      <c r="G179">
        <f>VLOOKUP(F179,'Gazetteer Results'!$D$2:$F$674,2,FALSE)</f>
        <v>41.850029999999997</v>
      </c>
      <c r="H179">
        <f>VLOOKUP(F179,'Gazetteer Results'!$D$2:$F$674,3,FALSE)</f>
        <v>-87.650049999999993</v>
      </c>
    </row>
    <row r="180" spans="1:8" x14ac:dyDescent="0.25">
      <c r="A180" s="2">
        <v>39237</v>
      </c>
      <c r="B180" t="s">
        <v>5</v>
      </c>
      <c r="C180" t="s">
        <v>89</v>
      </c>
      <c r="D180" t="s">
        <v>92</v>
      </c>
      <c r="E180" t="s">
        <v>92</v>
      </c>
      <c r="F180" t="str">
        <f t="shared" si="2"/>
        <v>us-Northbrook</v>
      </c>
      <c r="G180">
        <f>VLOOKUP(F180,'Gazetteer Results'!$D$2:$F$674,2,FALSE)</f>
        <v>42.12753</v>
      </c>
      <c r="H180">
        <f>VLOOKUP(F180,'Gazetteer Results'!$D$2:$F$674,3,FALSE)</f>
        <v>-87.828950000000006</v>
      </c>
    </row>
    <row r="181" spans="1:8" x14ac:dyDescent="0.25">
      <c r="A181" s="2">
        <v>39237</v>
      </c>
      <c r="B181" t="s">
        <v>5</v>
      </c>
      <c r="C181" t="s">
        <v>89</v>
      </c>
      <c r="D181" t="s">
        <v>93</v>
      </c>
      <c r="E181" t="s">
        <v>94</v>
      </c>
      <c r="F181" t="str">
        <f t="shared" si="2"/>
        <v>us-Oak Brook</v>
      </c>
      <c r="G181">
        <f>VLOOKUP(F181,'Gazetteer Results'!$D$2:$F$674,2,FALSE)</f>
        <v>41.832810000000002</v>
      </c>
      <c r="H181">
        <f>VLOOKUP(F181,'Gazetteer Results'!$D$2:$F$674,3,FALSE)</f>
        <v>-87.92895</v>
      </c>
    </row>
    <row r="182" spans="1:8" x14ac:dyDescent="0.25">
      <c r="A182" s="2">
        <v>39237</v>
      </c>
      <c r="B182" t="s">
        <v>5</v>
      </c>
      <c r="C182" t="s">
        <v>89</v>
      </c>
      <c r="D182" t="s">
        <v>95</v>
      </c>
      <c r="E182" t="s">
        <v>96</v>
      </c>
      <c r="F182" t="str">
        <f t="shared" si="2"/>
        <v>us-Schaumburg</v>
      </c>
      <c r="G182">
        <f>VLOOKUP(F182,'Gazetteer Results'!$D$2:$F$674,2,FALSE)</f>
        <v>42.033360000000002</v>
      </c>
      <c r="H182">
        <f>VLOOKUP(F182,'Gazetteer Results'!$D$2:$F$674,3,FALSE)</f>
        <v>-88.083410000000001</v>
      </c>
    </row>
    <row r="183" spans="1:8" x14ac:dyDescent="0.25">
      <c r="A183" s="2">
        <v>39237</v>
      </c>
      <c r="B183" t="s">
        <v>5</v>
      </c>
      <c r="C183" t="s">
        <v>97</v>
      </c>
      <c r="D183" t="s">
        <v>98</v>
      </c>
      <c r="E183" t="s">
        <v>98</v>
      </c>
      <c r="F183" t="str">
        <f t="shared" si="2"/>
        <v>us-Annapolis</v>
      </c>
      <c r="G183">
        <f>VLOOKUP(F183,'Gazetteer Results'!$D$2:$F$674,2,FALSE)</f>
        <v>38.978450000000002</v>
      </c>
      <c r="H183">
        <f>VLOOKUP(F183,'Gazetteer Results'!$D$2:$F$674,3,FALSE)</f>
        <v>-76.492180000000005</v>
      </c>
    </row>
    <row r="184" spans="1:8" x14ac:dyDescent="0.25">
      <c r="A184" s="2">
        <v>39237</v>
      </c>
      <c r="B184" t="s">
        <v>5</v>
      </c>
      <c r="C184" t="s">
        <v>97</v>
      </c>
      <c r="D184" t="s">
        <v>99</v>
      </c>
      <c r="E184" t="s">
        <v>100</v>
      </c>
      <c r="F184" t="str">
        <f t="shared" si="2"/>
        <v>us-Bethesda</v>
      </c>
      <c r="G184">
        <f>VLOOKUP(F184,'Gazetteer Results'!$D$2:$F$674,2,FALSE)</f>
        <v>38.980670000000003</v>
      </c>
      <c r="H184">
        <f>VLOOKUP(F184,'Gazetteer Results'!$D$2:$F$674,3,FALSE)</f>
        <v>-77.100260000000006</v>
      </c>
    </row>
    <row r="185" spans="1:8" x14ac:dyDescent="0.25">
      <c r="A185" s="2">
        <v>39237</v>
      </c>
      <c r="B185" t="s">
        <v>5</v>
      </c>
      <c r="C185" t="s">
        <v>97</v>
      </c>
      <c r="D185" t="s">
        <v>99</v>
      </c>
      <c r="E185" t="s">
        <v>101</v>
      </c>
      <c r="F185" t="str">
        <f t="shared" si="2"/>
        <v>us-Bethesda</v>
      </c>
      <c r="G185">
        <f>VLOOKUP(F185,'Gazetteer Results'!$D$2:$F$674,2,FALSE)</f>
        <v>38.980670000000003</v>
      </c>
      <c r="H185">
        <f>VLOOKUP(F185,'Gazetteer Results'!$D$2:$F$674,3,FALSE)</f>
        <v>-77.100260000000006</v>
      </c>
    </row>
    <row r="186" spans="1:8" x14ac:dyDescent="0.25">
      <c r="A186" s="2">
        <v>39237</v>
      </c>
      <c r="B186" t="s">
        <v>5</v>
      </c>
      <c r="C186" t="s">
        <v>97</v>
      </c>
      <c r="D186" t="s">
        <v>246</v>
      </c>
      <c r="E186" t="s">
        <v>246</v>
      </c>
      <c r="F186" t="str">
        <f t="shared" si="2"/>
        <v>us-Columbia</v>
      </c>
      <c r="G186">
        <f>VLOOKUP(F186,'Gazetteer Results'!$D$2:$F$674,2,FALSE)</f>
        <v>34.000709999999998</v>
      </c>
      <c r="H186">
        <f>VLOOKUP(F186,'Gazetteer Results'!$D$2:$F$674,3,FALSE)</f>
        <v>-81.034809999999993</v>
      </c>
    </row>
    <row r="187" spans="1:8" x14ac:dyDescent="0.25">
      <c r="A187" s="2">
        <v>39237</v>
      </c>
      <c r="B187" t="s">
        <v>5</v>
      </c>
      <c r="C187" t="s">
        <v>102</v>
      </c>
      <c r="D187" t="s">
        <v>103</v>
      </c>
      <c r="E187" t="s">
        <v>104</v>
      </c>
      <c r="F187" t="str">
        <f t="shared" si="2"/>
        <v>us-Braintree</v>
      </c>
      <c r="G187">
        <f>VLOOKUP(F187,'Gazetteer Results'!$D$2:$F$674,2,FALSE)</f>
        <v>42.222320000000003</v>
      </c>
      <c r="H187">
        <f>VLOOKUP(F187,'Gazetteer Results'!$D$2:$F$674,3,FALSE)</f>
        <v>-70.999489999999994</v>
      </c>
    </row>
    <row r="188" spans="1:8" x14ac:dyDescent="0.25">
      <c r="A188" s="2">
        <v>39237</v>
      </c>
      <c r="B188" t="s">
        <v>5</v>
      </c>
      <c r="C188" t="s">
        <v>102</v>
      </c>
      <c r="D188" t="s">
        <v>105</v>
      </c>
      <c r="E188" t="s">
        <v>105</v>
      </c>
      <c r="F188" t="str">
        <f t="shared" si="2"/>
        <v>us-Burlington</v>
      </c>
      <c r="G188">
        <f>VLOOKUP(F188,'Gazetteer Results'!$D$2:$F$674,2,FALSE)</f>
        <v>44.475879999999997</v>
      </c>
      <c r="H188">
        <f>VLOOKUP(F188,'Gazetteer Results'!$D$2:$F$674,3,FALSE)</f>
        <v>-73.212069999999997</v>
      </c>
    </row>
    <row r="189" spans="1:8" x14ac:dyDescent="0.25">
      <c r="A189" s="2">
        <v>39237</v>
      </c>
      <c r="B189" t="s">
        <v>5</v>
      </c>
      <c r="C189" t="s">
        <v>102</v>
      </c>
      <c r="D189" t="s">
        <v>106</v>
      </c>
      <c r="E189" t="s">
        <v>107</v>
      </c>
      <c r="F189" t="str">
        <f t="shared" si="2"/>
        <v>us-Cambridge</v>
      </c>
      <c r="G189">
        <f>VLOOKUP(F189,'Gazetteer Results'!$D$2:$F$674,2,FALSE)</f>
        <v>42.353470000000002</v>
      </c>
      <c r="H189">
        <f>VLOOKUP(F189,'Gazetteer Results'!$D$2:$F$674,3,FALSE)</f>
        <v>-71.060940000000002</v>
      </c>
    </row>
    <row r="190" spans="1:8" x14ac:dyDescent="0.25">
      <c r="A190" s="2">
        <v>39237</v>
      </c>
      <c r="B190" t="s">
        <v>5</v>
      </c>
      <c r="C190" t="s">
        <v>102</v>
      </c>
      <c r="D190" t="s">
        <v>108</v>
      </c>
      <c r="E190" t="s">
        <v>108</v>
      </c>
      <c r="F190" t="str">
        <f t="shared" si="2"/>
        <v>us-Chestnut Hill</v>
      </c>
      <c r="G190">
        <f>VLOOKUP(F190,'Gazetteer Results'!$D$2:$F$674,2,FALSE)</f>
        <v>33.510379999999998</v>
      </c>
      <c r="H190">
        <f>VLOOKUP(F190,'Gazetteer Results'!$D$2:$F$674,3,FALSE)</f>
        <v>-86.780270000000002</v>
      </c>
    </row>
    <row r="191" spans="1:8" x14ac:dyDescent="0.25">
      <c r="A191" s="2">
        <v>39237</v>
      </c>
      <c r="B191" t="s">
        <v>5</v>
      </c>
      <c r="C191" t="s">
        <v>102</v>
      </c>
      <c r="D191" t="s">
        <v>109</v>
      </c>
      <c r="E191" t="s">
        <v>110</v>
      </c>
      <c r="F191" t="str">
        <f t="shared" si="2"/>
        <v>us-Hingham</v>
      </c>
      <c r="G191">
        <f>VLOOKUP(F191,'Gazetteer Results'!$D$2:$F$674,2,FALSE)</f>
        <v>42.241770000000002</v>
      </c>
      <c r="H191">
        <f>VLOOKUP(F191,'Gazetteer Results'!$D$2:$F$674,3,FALSE)</f>
        <v>-70.889769999999999</v>
      </c>
    </row>
    <row r="192" spans="1:8" x14ac:dyDescent="0.25">
      <c r="A192" s="2">
        <v>39237</v>
      </c>
      <c r="B192" t="s">
        <v>5</v>
      </c>
      <c r="C192" t="s">
        <v>111</v>
      </c>
      <c r="D192" t="s">
        <v>112</v>
      </c>
      <c r="E192" t="s">
        <v>113</v>
      </c>
      <c r="F192" t="str">
        <f t="shared" si="2"/>
        <v>us-Grand Rapids</v>
      </c>
      <c r="G192">
        <f>VLOOKUP(F192,'Gazetteer Results'!$D$2:$F$674,2,FALSE)</f>
        <v>42.963360000000002</v>
      </c>
      <c r="H192">
        <f>VLOOKUP(F192,'Gazetteer Results'!$D$2:$F$674,3,FALSE)</f>
        <v>-85.668090000000007</v>
      </c>
    </row>
    <row r="193" spans="1:8" x14ac:dyDescent="0.25">
      <c r="A193" s="2">
        <v>39237</v>
      </c>
      <c r="B193" t="s">
        <v>5</v>
      </c>
      <c r="C193" t="s">
        <v>111</v>
      </c>
      <c r="D193" t="s">
        <v>114</v>
      </c>
      <c r="E193" t="s">
        <v>115</v>
      </c>
      <c r="F193" t="str">
        <f t="shared" si="2"/>
        <v>us-Novi</v>
      </c>
      <c r="G193">
        <f>VLOOKUP(F193,'Gazetteer Results'!$D$2:$F$674,2,FALSE)</f>
        <v>42.480589999999999</v>
      </c>
      <c r="H193">
        <f>VLOOKUP(F193,'Gazetteer Results'!$D$2:$F$674,3,FALSE)</f>
        <v>-83.475489999999994</v>
      </c>
    </row>
    <row r="194" spans="1:8" x14ac:dyDescent="0.25">
      <c r="A194" s="2">
        <v>39237</v>
      </c>
      <c r="B194" t="s">
        <v>5</v>
      </c>
      <c r="C194" t="s">
        <v>116</v>
      </c>
      <c r="D194" t="s">
        <v>117</v>
      </c>
      <c r="E194" t="s">
        <v>118</v>
      </c>
      <c r="F194" t="str">
        <f t="shared" si="2"/>
        <v>us-Bloomington</v>
      </c>
      <c r="G194">
        <f>VLOOKUP(F194,'Gazetteer Results'!$D$2:$F$674,2,FALSE)</f>
        <v>39.165329999999997</v>
      </c>
      <c r="H194">
        <f>VLOOKUP(F194,'Gazetteer Results'!$D$2:$F$674,3,FALSE)</f>
        <v>-86.526390000000006</v>
      </c>
    </row>
    <row r="195" spans="1:8" x14ac:dyDescent="0.25">
      <c r="A195" s="2">
        <v>39237</v>
      </c>
      <c r="B195" t="s">
        <v>5</v>
      </c>
      <c r="C195" t="s">
        <v>116</v>
      </c>
      <c r="D195" t="s">
        <v>119</v>
      </c>
      <c r="E195" t="s">
        <v>120</v>
      </c>
      <c r="F195" t="str">
        <f t="shared" ref="F195:F258" si="3">CONCATENATE(B195,"-",D195)</f>
        <v>us-Edina</v>
      </c>
      <c r="G195">
        <f>VLOOKUP(F195,'Gazetteer Results'!$D$2:$F$674,2,FALSE)</f>
        <v>44.889690000000002</v>
      </c>
      <c r="H195">
        <f>VLOOKUP(F195,'Gazetteer Results'!$D$2:$F$674,3,FALSE)</f>
        <v>-93.349950000000007</v>
      </c>
    </row>
    <row r="196" spans="1:8" x14ac:dyDescent="0.25">
      <c r="A196" s="2">
        <v>39237</v>
      </c>
      <c r="B196" t="s">
        <v>5</v>
      </c>
      <c r="C196" t="s">
        <v>116</v>
      </c>
      <c r="D196" t="s">
        <v>121</v>
      </c>
      <c r="E196" t="s">
        <v>122</v>
      </c>
      <c r="F196" t="str">
        <f t="shared" si="3"/>
        <v>us-Minnetonka</v>
      </c>
      <c r="G196">
        <f>VLOOKUP(F196,'Gazetteer Results'!$D$2:$F$674,2,FALSE)</f>
        <v>44.9133</v>
      </c>
      <c r="H196">
        <f>VLOOKUP(F196,'Gazetteer Results'!$D$2:$F$674,3,FALSE)</f>
        <v>-93.503290000000007</v>
      </c>
    </row>
    <row r="197" spans="1:8" x14ac:dyDescent="0.25">
      <c r="A197" s="2">
        <v>39237</v>
      </c>
      <c r="B197" t="s">
        <v>5</v>
      </c>
      <c r="C197" t="s">
        <v>123</v>
      </c>
      <c r="D197" t="s">
        <v>124</v>
      </c>
      <c r="E197" t="s">
        <v>125</v>
      </c>
      <c r="F197" t="str">
        <f t="shared" si="3"/>
        <v>us-Des Peres</v>
      </c>
      <c r="G197">
        <f>VLOOKUP(F197,'Gazetteer Results'!$D$2:$F$674,2,FALSE)</f>
        <v>38.60089</v>
      </c>
      <c r="H197">
        <f>VLOOKUP(F197,'Gazetteer Results'!$D$2:$F$674,3,FALSE)</f>
        <v>-90.432900000000004</v>
      </c>
    </row>
    <row r="198" spans="1:8" x14ac:dyDescent="0.25">
      <c r="A198" s="2">
        <v>39237</v>
      </c>
      <c r="B198" t="s">
        <v>5</v>
      </c>
      <c r="C198" t="s">
        <v>123</v>
      </c>
      <c r="D198" t="s">
        <v>126</v>
      </c>
      <c r="E198" t="s">
        <v>127</v>
      </c>
      <c r="F198" t="str">
        <f t="shared" si="3"/>
        <v>us-Kansas City</v>
      </c>
      <c r="G198">
        <f>VLOOKUP(F198,'Gazetteer Results'!$D$2:$F$674,2,FALSE)</f>
        <v>39.099730000000001</v>
      </c>
      <c r="H198">
        <f>VLOOKUP(F198,'Gazetteer Results'!$D$2:$F$674,3,FALSE)</f>
        <v>-94.578569999999999</v>
      </c>
    </row>
    <row r="199" spans="1:8" x14ac:dyDescent="0.25">
      <c r="A199" s="2">
        <v>39237</v>
      </c>
      <c r="B199" t="s">
        <v>5</v>
      </c>
      <c r="C199" t="s">
        <v>128</v>
      </c>
      <c r="D199" t="s">
        <v>129</v>
      </c>
      <c r="E199" t="s">
        <v>130</v>
      </c>
      <c r="F199" t="str">
        <f t="shared" si="3"/>
        <v>us-Las Vegas</v>
      </c>
      <c r="G199">
        <f>VLOOKUP(F199,'Gazetteer Results'!$D$2:$F$674,2,FALSE)</f>
        <v>36.174970000000002</v>
      </c>
      <c r="H199">
        <f>VLOOKUP(F199,'Gazetteer Results'!$D$2:$F$674,3,FALSE)</f>
        <v>-115.13722</v>
      </c>
    </row>
    <row r="200" spans="1:8" x14ac:dyDescent="0.25">
      <c r="A200" s="2">
        <v>39237</v>
      </c>
      <c r="B200" t="s">
        <v>5</v>
      </c>
      <c r="C200" t="s">
        <v>131</v>
      </c>
      <c r="D200" t="s">
        <v>247</v>
      </c>
      <c r="E200" t="s">
        <v>248</v>
      </c>
      <c r="F200" t="str">
        <f t="shared" si="3"/>
        <v>us-Atlantic City</v>
      </c>
      <c r="G200">
        <f>VLOOKUP(F200,'Gazetteer Results'!$D$2:$F$674,2,FALSE)</f>
        <v>39.364280000000001</v>
      </c>
      <c r="H200">
        <f>VLOOKUP(F200,'Gazetteer Results'!$D$2:$F$674,3,FALSE)</f>
        <v>-74.422929999999994</v>
      </c>
    </row>
    <row r="201" spans="1:8" x14ac:dyDescent="0.25">
      <c r="A201" s="2">
        <v>39237</v>
      </c>
      <c r="B201" t="s">
        <v>5</v>
      </c>
      <c r="C201" t="s">
        <v>131</v>
      </c>
      <c r="D201" t="s">
        <v>132</v>
      </c>
      <c r="E201" t="s">
        <v>132</v>
      </c>
      <c r="F201" t="str">
        <f t="shared" si="3"/>
        <v>us-Bridgewater</v>
      </c>
      <c r="G201">
        <f>VLOOKUP(F201,'Gazetteer Results'!$D$2:$F$674,2,FALSE)</f>
        <v>41.990380000000002</v>
      </c>
      <c r="H201">
        <f>VLOOKUP(F201,'Gazetteer Results'!$D$2:$F$674,3,FALSE)</f>
        <v>-70.975040000000007</v>
      </c>
    </row>
    <row r="202" spans="1:8" x14ac:dyDescent="0.25">
      <c r="A202" s="2">
        <v>39237</v>
      </c>
      <c r="B202" t="s">
        <v>5</v>
      </c>
      <c r="C202" t="s">
        <v>131</v>
      </c>
      <c r="D202" t="s">
        <v>133</v>
      </c>
      <c r="E202" t="s">
        <v>134</v>
      </c>
      <c r="F202" t="str">
        <f t="shared" si="3"/>
        <v>us-Edison</v>
      </c>
      <c r="G202">
        <f>VLOOKUP(F202,'Gazetteer Results'!$D$2:$F$674,2,FALSE)</f>
        <v>40.518720000000002</v>
      </c>
      <c r="H202">
        <f>VLOOKUP(F202,'Gazetteer Results'!$D$2:$F$674,3,FALSE)</f>
        <v>-74.412099999999995</v>
      </c>
    </row>
    <row r="203" spans="1:8" x14ac:dyDescent="0.25">
      <c r="A203" s="2">
        <v>39237</v>
      </c>
      <c r="B203" t="s">
        <v>5</v>
      </c>
      <c r="C203" t="s">
        <v>131</v>
      </c>
      <c r="D203" t="s">
        <v>135</v>
      </c>
      <c r="E203" t="s">
        <v>136</v>
      </c>
      <c r="F203" t="str">
        <f t="shared" si="3"/>
        <v>us-Freehold</v>
      </c>
      <c r="G203">
        <f>VLOOKUP(F203,'Gazetteer Results'!$D$2:$F$674,2,FALSE)</f>
        <v>40.260109999999997</v>
      </c>
      <c r="H203">
        <f>VLOOKUP(F203,'Gazetteer Results'!$D$2:$F$674,3,FALSE)</f>
        <v>-74.273759999999996</v>
      </c>
    </row>
    <row r="204" spans="1:8" x14ac:dyDescent="0.25">
      <c r="A204" s="2">
        <v>39237</v>
      </c>
      <c r="B204" t="s">
        <v>5</v>
      </c>
      <c r="C204" t="s">
        <v>131</v>
      </c>
      <c r="D204" t="s">
        <v>137</v>
      </c>
      <c r="E204" t="s">
        <v>138</v>
      </c>
      <c r="F204" t="str">
        <f t="shared" si="3"/>
        <v>us-Marlton</v>
      </c>
      <c r="G204">
        <f>VLOOKUP(F204,'Gazetteer Results'!$D$2:$F$674,2,FALSE)</f>
        <v>39.891219999999997</v>
      </c>
      <c r="H204">
        <f>VLOOKUP(F204,'Gazetteer Results'!$D$2:$F$674,3,FALSE)</f>
        <v>-74.92183</v>
      </c>
    </row>
    <row r="205" spans="1:8" x14ac:dyDescent="0.25">
      <c r="A205" s="2">
        <v>39237</v>
      </c>
      <c r="B205" t="s">
        <v>5</v>
      </c>
      <c r="C205" t="s">
        <v>131</v>
      </c>
      <c r="D205" t="s">
        <v>139</v>
      </c>
      <c r="E205" t="s">
        <v>140</v>
      </c>
      <c r="F205" t="str">
        <f t="shared" si="3"/>
        <v>us-Paramus</v>
      </c>
      <c r="G205">
        <f>VLOOKUP(F205,'Gazetteer Results'!$D$2:$F$674,2,FALSE)</f>
        <v>40.944540000000003</v>
      </c>
      <c r="H205">
        <f>VLOOKUP(F205,'Gazetteer Results'!$D$2:$F$674,3,FALSE)</f>
        <v>-74.075419999999994</v>
      </c>
    </row>
    <row r="206" spans="1:8" x14ac:dyDescent="0.25">
      <c r="A206" s="2">
        <v>39237</v>
      </c>
      <c r="B206" t="s">
        <v>5</v>
      </c>
      <c r="C206" t="s">
        <v>131</v>
      </c>
      <c r="D206" t="s">
        <v>141</v>
      </c>
      <c r="E206" t="s">
        <v>141</v>
      </c>
      <c r="F206" t="str">
        <f t="shared" si="3"/>
        <v>us-Rockaway</v>
      </c>
      <c r="G206">
        <f>VLOOKUP(F206,'Gazetteer Results'!$D$2:$F$674,2,FALSE)</f>
        <v>45.613439999999997</v>
      </c>
      <c r="H206">
        <f>VLOOKUP(F206,'Gazetteer Results'!$D$2:$F$674,3,FALSE)</f>
        <v>-123.94291</v>
      </c>
    </row>
    <row r="207" spans="1:8" x14ac:dyDescent="0.25">
      <c r="A207" s="2">
        <v>39237</v>
      </c>
      <c r="B207" t="s">
        <v>5</v>
      </c>
      <c r="C207" t="s">
        <v>131</v>
      </c>
      <c r="D207" t="s">
        <v>142</v>
      </c>
      <c r="E207" t="s">
        <v>142</v>
      </c>
      <c r="F207" t="str">
        <f t="shared" si="3"/>
        <v>us-Short Hills</v>
      </c>
      <c r="G207">
        <f>VLOOKUP(F207,'Gazetteer Results'!$D$2:$F$674,2,FALSE)</f>
        <v>40.747880000000002</v>
      </c>
      <c r="H207">
        <f>VLOOKUP(F207,'Gazetteer Results'!$D$2:$F$674,3,FALSE)</f>
        <v>-74.325429999999997</v>
      </c>
    </row>
    <row r="208" spans="1:8" x14ac:dyDescent="0.25">
      <c r="A208" s="2">
        <v>39237</v>
      </c>
      <c r="B208" t="s">
        <v>5</v>
      </c>
      <c r="C208" t="s">
        <v>143</v>
      </c>
      <c r="D208" t="s">
        <v>144</v>
      </c>
      <c r="E208" t="s">
        <v>145</v>
      </c>
      <c r="F208" t="str">
        <f t="shared" si="3"/>
        <v>us-Albany</v>
      </c>
      <c r="G208">
        <f>VLOOKUP(F208,'Gazetteer Results'!$D$2:$F$674,2,FALSE)</f>
        <v>42.65258</v>
      </c>
      <c r="H208">
        <f>VLOOKUP(F208,'Gazetteer Results'!$D$2:$F$674,3,FALSE)</f>
        <v>-73.756230000000002</v>
      </c>
    </row>
    <row r="209" spans="1:8" x14ac:dyDescent="0.25">
      <c r="A209" s="2">
        <v>39237</v>
      </c>
      <c r="B209" t="s">
        <v>5</v>
      </c>
      <c r="C209" t="s">
        <v>143</v>
      </c>
      <c r="D209" t="s">
        <v>146</v>
      </c>
      <c r="E209" t="s">
        <v>147</v>
      </c>
      <c r="F209" t="str">
        <f t="shared" si="3"/>
        <v>us-Buffalo</v>
      </c>
      <c r="G209">
        <f>VLOOKUP(F209,'Gazetteer Results'!$D$2:$F$674,2,FALSE)</f>
        <v>42.886450000000004</v>
      </c>
      <c r="H209">
        <f>VLOOKUP(F209,'Gazetteer Results'!$D$2:$F$674,3,FALSE)</f>
        <v>-78.878370000000004</v>
      </c>
    </row>
    <row r="210" spans="1:8" x14ac:dyDescent="0.25">
      <c r="A210" s="2">
        <v>39237</v>
      </c>
      <c r="B210" t="s">
        <v>5</v>
      </c>
      <c r="C210" t="s">
        <v>143</v>
      </c>
      <c r="D210" t="s">
        <v>148</v>
      </c>
      <c r="E210" t="s">
        <v>149</v>
      </c>
      <c r="F210" t="str">
        <f t="shared" si="3"/>
        <v>us-Garden City</v>
      </c>
      <c r="G210">
        <f>VLOOKUP(F210,'Gazetteer Results'!$D$2:$F$674,2,FALSE)</f>
        <v>40.726770000000002</v>
      </c>
      <c r="H210">
        <f>VLOOKUP(F210,'Gazetteer Results'!$D$2:$F$674,3,FALSE)</f>
        <v>-73.634299999999996</v>
      </c>
    </row>
    <row r="211" spans="1:8" x14ac:dyDescent="0.25">
      <c r="A211" s="2">
        <v>39237</v>
      </c>
      <c r="B211" t="s">
        <v>5</v>
      </c>
      <c r="C211" t="s">
        <v>143</v>
      </c>
      <c r="D211" t="s">
        <v>150</v>
      </c>
      <c r="E211" t="s">
        <v>151</v>
      </c>
      <c r="F211" t="str">
        <f t="shared" si="3"/>
        <v>us-Huntington Station</v>
      </c>
      <c r="G211">
        <f>VLOOKUP(F211,'Gazetteer Results'!$D$2:$F$674,2,FALSE)</f>
        <v>40.853430000000003</v>
      </c>
      <c r="H211">
        <f>VLOOKUP(F211,'Gazetteer Results'!$D$2:$F$674,3,FALSE)</f>
        <v>-73.411510000000007</v>
      </c>
    </row>
    <row r="212" spans="1:8" x14ac:dyDescent="0.25">
      <c r="A212" s="2">
        <v>39237</v>
      </c>
      <c r="B212" t="s">
        <v>5</v>
      </c>
      <c r="C212" t="s">
        <v>143</v>
      </c>
      <c r="D212" t="s">
        <v>249</v>
      </c>
      <c r="E212" t="s">
        <v>250</v>
      </c>
      <c r="F212" t="str">
        <f t="shared" si="3"/>
        <v>us-Lake Grove</v>
      </c>
      <c r="G212">
        <f>VLOOKUP(F212,'Gazetteer Results'!$D$2:$F$674,2,FALSE)</f>
        <v>40.852879999999999</v>
      </c>
      <c r="H212">
        <f>VLOOKUP(F212,'Gazetteer Results'!$D$2:$F$674,3,FALSE)</f>
        <v>-73.115110000000001</v>
      </c>
    </row>
    <row r="213" spans="1:8" x14ac:dyDescent="0.25">
      <c r="A213" s="2">
        <v>39237</v>
      </c>
      <c r="B213" t="s">
        <v>5</v>
      </c>
      <c r="C213" t="s">
        <v>143</v>
      </c>
      <c r="D213" t="s">
        <v>152</v>
      </c>
      <c r="E213" t="s">
        <v>153</v>
      </c>
      <c r="F213" t="str">
        <f t="shared" si="3"/>
        <v>us-New York City</v>
      </c>
      <c r="G213">
        <f>VLOOKUP(F213,'Gazetteer Results'!$D$2:$F$674,2,FALSE)</f>
        <v>40.714269999999999</v>
      </c>
      <c r="H213">
        <f>VLOOKUP(F213,'Gazetteer Results'!$D$2:$F$674,3,FALSE)</f>
        <v>-74.005970000000005</v>
      </c>
    </row>
    <row r="214" spans="1:8" x14ac:dyDescent="0.25">
      <c r="A214" s="2">
        <v>39237</v>
      </c>
      <c r="B214" t="s">
        <v>5</v>
      </c>
      <c r="C214" t="s">
        <v>143</v>
      </c>
      <c r="D214" t="s">
        <v>152</v>
      </c>
      <c r="E214" t="s">
        <v>154</v>
      </c>
      <c r="F214" t="str">
        <f t="shared" si="3"/>
        <v>us-New York City</v>
      </c>
      <c r="G214">
        <f>VLOOKUP(F214,'Gazetteer Results'!$D$2:$F$674,2,FALSE)</f>
        <v>40.714269999999999</v>
      </c>
      <c r="H214">
        <f>VLOOKUP(F214,'Gazetteer Results'!$D$2:$F$674,3,FALSE)</f>
        <v>-74.005970000000005</v>
      </c>
    </row>
    <row r="215" spans="1:8" x14ac:dyDescent="0.25">
      <c r="A215" s="2">
        <v>39237</v>
      </c>
      <c r="B215" t="s">
        <v>5</v>
      </c>
      <c r="C215" t="s">
        <v>143</v>
      </c>
      <c r="D215" t="s">
        <v>155</v>
      </c>
      <c r="E215" t="s">
        <v>156</v>
      </c>
      <c r="F215" t="str">
        <f t="shared" si="3"/>
        <v>us-Syracuse</v>
      </c>
      <c r="G215">
        <f>VLOOKUP(F215,'Gazetteer Results'!$D$2:$F$674,2,FALSE)</f>
        <v>43.048119999999997</v>
      </c>
      <c r="H215">
        <f>VLOOKUP(F215,'Gazetteer Results'!$D$2:$F$674,3,FALSE)</f>
        <v>-76.147419999999997</v>
      </c>
    </row>
    <row r="216" spans="1:8" x14ac:dyDescent="0.25">
      <c r="A216" s="2">
        <v>39237</v>
      </c>
      <c r="B216" t="s">
        <v>5</v>
      </c>
      <c r="C216" t="s">
        <v>143</v>
      </c>
      <c r="D216" t="s">
        <v>157</v>
      </c>
      <c r="E216" t="s">
        <v>157</v>
      </c>
      <c r="F216" t="str">
        <f t="shared" si="3"/>
        <v>us-Staten Island</v>
      </c>
      <c r="G216">
        <f>VLOOKUP(F216,'Gazetteer Results'!$D$2:$F$674,2,FALSE)</f>
        <v>40.562330000000003</v>
      </c>
      <c r="H216">
        <f>VLOOKUP(F216,'Gazetteer Results'!$D$2:$F$674,3,FALSE)</f>
        <v>-74.139859999999999</v>
      </c>
    </row>
    <row r="217" spans="1:8" x14ac:dyDescent="0.25">
      <c r="A217" s="2">
        <v>39237</v>
      </c>
      <c r="B217" t="s">
        <v>5</v>
      </c>
      <c r="C217" t="s">
        <v>143</v>
      </c>
      <c r="D217" t="s">
        <v>158</v>
      </c>
      <c r="E217" t="s">
        <v>159</v>
      </c>
      <c r="F217" t="str">
        <f t="shared" si="3"/>
        <v>us-Victor</v>
      </c>
      <c r="G217">
        <f>VLOOKUP(F217,'Gazetteer Results'!$D$2:$F$674,2,FALSE)</f>
        <v>43.602699999999999</v>
      </c>
      <c r="H217">
        <f>VLOOKUP(F217,'Gazetteer Results'!$D$2:$F$674,3,FALSE)</f>
        <v>-111.11133</v>
      </c>
    </row>
    <row r="218" spans="1:8" x14ac:dyDescent="0.25">
      <c r="A218" s="2">
        <v>39237</v>
      </c>
      <c r="B218" t="s">
        <v>5</v>
      </c>
      <c r="C218" t="s">
        <v>143</v>
      </c>
      <c r="D218" t="s">
        <v>160</v>
      </c>
      <c r="E218" t="s">
        <v>161</v>
      </c>
      <c r="F218" t="str">
        <f t="shared" si="3"/>
        <v>us-West Nyack</v>
      </c>
      <c r="G218">
        <f>VLOOKUP(F218,'Gazetteer Results'!$D$2:$F$674,2,FALSE)</f>
        <v>41.096490000000003</v>
      </c>
      <c r="H218">
        <f>VLOOKUP(F218,'Gazetteer Results'!$D$2:$F$674,3,FALSE)</f>
        <v>-73.972920000000002</v>
      </c>
    </row>
    <row r="219" spans="1:8" x14ac:dyDescent="0.25">
      <c r="A219" s="2">
        <v>39237</v>
      </c>
      <c r="B219" t="s">
        <v>5</v>
      </c>
      <c r="C219" t="s">
        <v>162</v>
      </c>
      <c r="D219" t="s">
        <v>163</v>
      </c>
      <c r="E219" t="s">
        <v>164</v>
      </c>
      <c r="F219" t="str">
        <f t="shared" si="3"/>
        <v>us-Charlotte</v>
      </c>
      <c r="G219">
        <f>VLOOKUP(F219,'Gazetteer Results'!$D$2:$F$674,2,FALSE)</f>
        <v>35.227089999999997</v>
      </c>
      <c r="H219">
        <f>VLOOKUP(F219,'Gazetteer Results'!$D$2:$F$674,3,FALSE)</f>
        <v>-80.843130000000002</v>
      </c>
    </row>
    <row r="220" spans="1:8" x14ac:dyDescent="0.25">
      <c r="A220" s="2">
        <v>39237</v>
      </c>
      <c r="B220" t="s">
        <v>5</v>
      </c>
      <c r="C220" t="s">
        <v>162</v>
      </c>
      <c r="D220" t="s">
        <v>165</v>
      </c>
      <c r="E220" t="s">
        <v>166</v>
      </c>
      <c r="F220" t="str">
        <f t="shared" si="3"/>
        <v>us-Durham</v>
      </c>
      <c r="G220">
        <f>VLOOKUP(F220,'Gazetteer Results'!$D$2:$F$674,2,FALSE)</f>
        <v>35.994030000000002</v>
      </c>
      <c r="H220">
        <f>VLOOKUP(F220,'Gazetteer Results'!$D$2:$F$674,3,FALSE)</f>
        <v>-78.898619999999994</v>
      </c>
    </row>
    <row r="221" spans="1:8" x14ac:dyDescent="0.25">
      <c r="A221" s="2">
        <v>39237</v>
      </c>
      <c r="B221" t="s">
        <v>5</v>
      </c>
      <c r="C221" t="s">
        <v>167</v>
      </c>
      <c r="D221" t="s">
        <v>168</v>
      </c>
      <c r="E221" t="s">
        <v>169</v>
      </c>
      <c r="F221" t="str">
        <f t="shared" si="3"/>
        <v>us-Cincinnati</v>
      </c>
      <c r="G221">
        <f>VLOOKUP(F221,'Gazetteer Results'!$D$2:$F$674,2,FALSE)</f>
        <v>39.127110000000002</v>
      </c>
      <c r="H221">
        <f>VLOOKUP(F221,'Gazetteer Results'!$D$2:$F$674,3,FALSE)</f>
        <v>-84.514390000000006</v>
      </c>
    </row>
    <row r="222" spans="1:8" x14ac:dyDescent="0.25">
      <c r="A222" s="2">
        <v>39237</v>
      </c>
      <c r="B222" t="s">
        <v>5</v>
      </c>
      <c r="C222" t="s">
        <v>167</v>
      </c>
      <c r="D222" t="s">
        <v>170</v>
      </c>
      <c r="E222" t="s">
        <v>171</v>
      </c>
      <c r="F222" t="str">
        <f t="shared" si="3"/>
        <v>us-Columbus</v>
      </c>
      <c r="G222">
        <f>VLOOKUP(F222,'Gazetteer Results'!$D$2:$F$674,2,FALSE)</f>
        <v>39.961179999999999</v>
      </c>
      <c r="H222">
        <f>VLOOKUP(F222,'Gazetteer Results'!$D$2:$F$674,3,FALSE)</f>
        <v>-82.99879</v>
      </c>
    </row>
    <row r="223" spans="1:8" x14ac:dyDescent="0.25">
      <c r="A223" s="2">
        <v>39237</v>
      </c>
      <c r="B223" t="s">
        <v>5</v>
      </c>
      <c r="C223" t="s">
        <v>172</v>
      </c>
      <c r="D223" t="s">
        <v>173</v>
      </c>
      <c r="E223" t="s">
        <v>174</v>
      </c>
      <c r="F223" t="str">
        <f t="shared" si="3"/>
        <v>us-Portland</v>
      </c>
      <c r="G223">
        <f>VLOOKUP(F223,'Gazetteer Results'!$D$2:$F$674,2,FALSE)</f>
        <v>45.523449999999997</v>
      </c>
      <c r="H223">
        <f>VLOOKUP(F223,'Gazetteer Results'!$D$2:$F$674,3,FALSE)</f>
        <v>-122.67621</v>
      </c>
    </row>
    <row r="224" spans="1:8" x14ac:dyDescent="0.25">
      <c r="A224" s="2">
        <v>39237</v>
      </c>
      <c r="B224" t="s">
        <v>5</v>
      </c>
      <c r="C224" t="s">
        <v>172</v>
      </c>
      <c r="D224" t="s">
        <v>175</v>
      </c>
      <c r="E224" t="s">
        <v>176</v>
      </c>
      <c r="F224" t="str">
        <f t="shared" si="3"/>
        <v>us-Tigard</v>
      </c>
      <c r="G224">
        <f>VLOOKUP(F224,'Gazetteer Results'!$D$2:$F$674,2,FALSE)</f>
        <v>45.431229999999999</v>
      </c>
      <c r="H224">
        <f>VLOOKUP(F224,'Gazetteer Results'!$D$2:$F$674,3,FALSE)</f>
        <v>-122.77149</v>
      </c>
    </row>
    <row r="225" spans="1:8" x14ac:dyDescent="0.25">
      <c r="A225" s="2">
        <v>39237</v>
      </c>
      <c r="B225" t="s">
        <v>5</v>
      </c>
      <c r="C225" t="s">
        <v>177</v>
      </c>
      <c r="D225" t="s">
        <v>178</v>
      </c>
      <c r="E225" t="s">
        <v>179</v>
      </c>
      <c r="F225" t="str">
        <f t="shared" si="3"/>
        <v>us-Ardmore</v>
      </c>
      <c r="G225">
        <f>VLOOKUP(F225,'Gazetteer Results'!$D$2:$F$674,2,FALSE)</f>
        <v>45.033619999999999</v>
      </c>
      <c r="H225">
        <f>VLOOKUP(F225,'Gazetteer Results'!$D$2:$F$674,3,FALSE)</f>
        <v>-93.636719999999997</v>
      </c>
    </row>
    <row r="226" spans="1:8" x14ac:dyDescent="0.25">
      <c r="A226" s="2">
        <v>39237</v>
      </c>
      <c r="B226" t="s">
        <v>5</v>
      </c>
      <c r="C226" t="s">
        <v>177</v>
      </c>
      <c r="D226" t="s">
        <v>180</v>
      </c>
      <c r="E226" t="s">
        <v>180</v>
      </c>
      <c r="F226" t="str">
        <f t="shared" si="3"/>
        <v>us-King of Prussia</v>
      </c>
      <c r="G226">
        <f>VLOOKUP(F226,'Gazetteer Results'!$D$2:$F$674,2,FALSE)</f>
        <v>40.089269999999999</v>
      </c>
      <c r="H226">
        <f>VLOOKUP(F226,'Gazetteer Results'!$D$2:$F$674,3,FALSE)</f>
        <v>-75.396019999999993</v>
      </c>
    </row>
    <row r="227" spans="1:8" x14ac:dyDescent="0.25">
      <c r="A227" s="2">
        <v>39237</v>
      </c>
      <c r="B227" t="s">
        <v>5</v>
      </c>
      <c r="C227" t="s">
        <v>177</v>
      </c>
      <c r="D227" t="s">
        <v>181</v>
      </c>
      <c r="E227" t="s">
        <v>182</v>
      </c>
      <c r="F227" t="str">
        <f t="shared" si="3"/>
        <v>us-Pittsburgh</v>
      </c>
      <c r="G227">
        <f>VLOOKUP(F227,'Gazetteer Results'!$D$2:$F$674,2,FALSE)</f>
        <v>40.440620000000003</v>
      </c>
      <c r="H227">
        <f>VLOOKUP(F227,'Gazetteer Results'!$D$2:$F$674,3,FALSE)</f>
        <v>-79.995890000000003</v>
      </c>
    </row>
    <row r="228" spans="1:8" x14ac:dyDescent="0.25">
      <c r="A228" s="2">
        <v>39237</v>
      </c>
      <c r="B228" t="s">
        <v>5</v>
      </c>
      <c r="C228" t="s">
        <v>183</v>
      </c>
      <c r="D228" t="s">
        <v>184</v>
      </c>
      <c r="E228" t="s">
        <v>185</v>
      </c>
      <c r="F228" t="str">
        <f t="shared" si="3"/>
        <v>us-Germantown</v>
      </c>
      <c r="G228">
        <f>VLOOKUP(F228,'Gazetteer Results'!$D$2:$F$674,2,FALSE)</f>
        <v>39.173160000000003</v>
      </c>
      <c r="H228">
        <f>VLOOKUP(F228,'Gazetteer Results'!$D$2:$F$674,3,FALSE)</f>
        <v>-77.271649999999994</v>
      </c>
    </row>
    <row r="229" spans="1:8" x14ac:dyDescent="0.25">
      <c r="A229" s="2">
        <v>39237</v>
      </c>
      <c r="B229" t="s">
        <v>5</v>
      </c>
      <c r="C229" t="s">
        <v>183</v>
      </c>
      <c r="D229" t="s">
        <v>186</v>
      </c>
      <c r="E229" t="s">
        <v>187</v>
      </c>
      <c r="F229" t="str">
        <f t="shared" si="3"/>
        <v>us-Knoxville</v>
      </c>
      <c r="G229">
        <f>VLOOKUP(F229,'Gazetteer Results'!$D$2:$F$674,2,FALSE)</f>
        <v>35.960639999999998</v>
      </c>
      <c r="H229">
        <f>VLOOKUP(F229,'Gazetteer Results'!$D$2:$F$674,3,FALSE)</f>
        <v>-83.920739999999995</v>
      </c>
    </row>
    <row r="230" spans="1:8" x14ac:dyDescent="0.25">
      <c r="A230" s="2">
        <v>39237</v>
      </c>
      <c r="B230" t="s">
        <v>5</v>
      </c>
      <c r="C230" t="s">
        <v>188</v>
      </c>
      <c r="D230" t="s">
        <v>189</v>
      </c>
      <c r="E230" t="s">
        <v>190</v>
      </c>
      <c r="F230" t="str">
        <f t="shared" si="3"/>
        <v>us-Austin</v>
      </c>
      <c r="G230">
        <f>VLOOKUP(F230,'Gazetteer Results'!$D$2:$F$674,2,FALSE)</f>
        <v>30.267150000000001</v>
      </c>
      <c r="H230">
        <f>VLOOKUP(F230,'Gazetteer Results'!$D$2:$F$674,3,FALSE)</f>
        <v>-97.74306</v>
      </c>
    </row>
    <row r="231" spans="1:8" x14ac:dyDescent="0.25">
      <c r="A231" s="2">
        <v>39237</v>
      </c>
      <c r="B231" t="s">
        <v>5</v>
      </c>
      <c r="C231" t="s">
        <v>188</v>
      </c>
      <c r="D231" t="s">
        <v>189</v>
      </c>
      <c r="E231" t="s">
        <v>251</v>
      </c>
      <c r="F231" t="str">
        <f t="shared" si="3"/>
        <v>us-Austin</v>
      </c>
      <c r="G231">
        <f>VLOOKUP(F231,'Gazetteer Results'!$D$2:$F$674,2,FALSE)</f>
        <v>30.267150000000001</v>
      </c>
      <c r="H231">
        <f>VLOOKUP(F231,'Gazetteer Results'!$D$2:$F$674,3,FALSE)</f>
        <v>-97.74306</v>
      </c>
    </row>
    <row r="232" spans="1:8" x14ac:dyDescent="0.25">
      <c r="A232" s="2">
        <v>39237</v>
      </c>
      <c r="B232" t="s">
        <v>5</v>
      </c>
      <c r="C232" t="s">
        <v>188</v>
      </c>
      <c r="D232" t="s">
        <v>191</v>
      </c>
      <c r="E232" t="s">
        <v>192</v>
      </c>
      <c r="F232" t="str">
        <f t="shared" si="3"/>
        <v>us-Dallas</v>
      </c>
      <c r="G232">
        <f>VLOOKUP(F232,'Gazetteer Results'!$D$2:$F$674,2,FALSE)</f>
        <v>32.783059999999999</v>
      </c>
      <c r="H232">
        <f>VLOOKUP(F232,'Gazetteer Results'!$D$2:$F$674,3,FALSE)</f>
        <v>-96.806669999999997</v>
      </c>
    </row>
    <row r="233" spans="1:8" x14ac:dyDescent="0.25">
      <c r="A233" s="2">
        <v>39237</v>
      </c>
      <c r="B233" t="s">
        <v>5</v>
      </c>
      <c r="C233" t="s">
        <v>188</v>
      </c>
      <c r="D233" t="s">
        <v>252</v>
      </c>
      <c r="E233" t="s">
        <v>253</v>
      </c>
      <c r="F233" t="str">
        <f t="shared" si="3"/>
        <v>us-Friendswood</v>
      </c>
      <c r="G233">
        <f>VLOOKUP(F233,'Gazetteer Results'!$D$2:$F$674,2,FALSE)</f>
        <v>29.529399999999999</v>
      </c>
      <c r="H233">
        <f>VLOOKUP(F233,'Gazetteer Results'!$D$2:$F$674,3,FALSE)</f>
        <v>-95.201040000000006</v>
      </c>
    </row>
    <row r="234" spans="1:8" x14ac:dyDescent="0.25">
      <c r="A234" s="2">
        <v>39237</v>
      </c>
      <c r="B234" t="s">
        <v>5</v>
      </c>
      <c r="C234" t="s">
        <v>188</v>
      </c>
      <c r="D234" t="s">
        <v>193</v>
      </c>
      <c r="E234" t="s">
        <v>194</v>
      </c>
      <c r="F234" t="str">
        <f t="shared" si="3"/>
        <v>us-Highland Park</v>
      </c>
      <c r="G234">
        <f>VLOOKUP(F234,'Gazetteer Results'!$D$2:$F$674,2,FALSE)</f>
        <v>42.181690000000003</v>
      </c>
      <c r="H234">
        <f>VLOOKUP(F234,'Gazetteer Results'!$D$2:$F$674,3,FALSE)</f>
        <v>-87.800340000000006</v>
      </c>
    </row>
    <row r="235" spans="1:8" x14ac:dyDescent="0.25">
      <c r="A235" s="2">
        <v>39237</v>
      </c>
      <c r="B235" t="s">
        <v>5</v>
      </c>
      <c r="C235" t="s">
        <v>188</v>
      </c>
      <c r="D235" t="s">
        <v>195</v>
      </c>
      <c r="E235" t="s">
        <v>196</v>
      </c>
      <c r="F235" t="str">
        <f t="shared" si="3"/>
        <v>us-Houston</v>
      </c>
      <c r="G235">
        <f>VLOOKUP(F235,'Gazetteer Results'!$D$2:$F$674,2,FALSE)</f>
        <v>29.763280000000002</v>
      </c>
      <c r="H235">
        <f>VLOOKUP(F235,'Gazetteer Results'!$D$2:$F$674,3,FALSE)</f>
        <v>-95.36327</v>
      </c>
    </row>
    <row r="236" spans="1:8" x14ac:dyDescent="0.25">
      <c r="A236" s="2">
        <v>39237</v>
      </c>
      <c r="B236" t="s">
        <v>5</v>
      </c>
      <c r="C236" t="s">
        <v>188</v>
      </c>
      <c r="D236" t="s">
        <v>195</v>
      </c>
      <c r="E236" t="s">
        <v>197</v>
      </c>
      <c r="F236" t="str">
        <f t="shared" si="3"/>
        <v>us-Houston</v>
      </c>
      <c r="G236">
        <f>VLOOKUP(F236,'Gazetteer Results'!$D$2:$F$674,2,FALSE)</f>
        <v>29.763280000000002</v>
      </c>
      <c r="H236">
        <f>VLOOKUP(F236,'Gazetteer Results'!$D$2:$F$674,3,FALSE)</f>
        <v>-95.36327</v>
      </c>
    </row>
    <row r="237" spans="1:8" x14ac:dyDescent="0.25">
      <c r="A237" s="2">
        <v>39237</v>
      </c>
      <c r="B237" t="s">
        <v>5</v>
      </c>
      <c r="C237" t="s">
        <v>188</v>
      </c>
      <c r="D237" t="s">
        <v>198</v>
      </c>
      <c r="E237" t="s">
        <v>199</v>
      </c>
      <c r="F237" t="str">
        <f t="shared" si="3"/>
        <v>us-Plano</v>
      </c>
      <c r="G237">
        <f>VLOOKUP(F237,'Gazetteer Results'!$D$2:$F$674,2,FALSE)</f>
        <v>33.019840000000002</v>
      </c>
      <c r="H237">
        <f>VLOOKUP(F237,'Gazetteer Results'!$D$2:$F$674,3,FALSE)</f>
        <v>-96.698890000000006</v>
      </c>
    </row>
    <row r="238" spans="1:8" x14ac:dyDescent="0.25">
      <c r="A238" s="2">
        <v>39237</v>
      </c>
      <c r="B238" t="s">
        <v>5</v>
      </c>
      <c r="C238" t="s">
        <v>188</v>
      </c>
      <c r="D238" t="s">
        <v>200</v>
      </c>
      <c r="E238" t="s">
        <v>201</v>
      </c>
      <c r="F238" t="str">
        <f t="shared" si="3"/>
        <v>us-San Antonio</v>
      </c>
      <c r="G238">
        <f>VLOOKUP(F238,'Gazetteer Results'!$D$2:$F$674,2,FALSE)</f>
        <v>29.424119999999998</v>
      </c>
      <c r="H238">
        <f>VLOOKUP(F238,'Gazetteer Results'!$D$2:$F$674,3,FALSE)</f>
        <v>-98.493629999999996</v>
      </c>
    </row>
    <row r="239" spans="1:8" x14ac:dyDescent="0.25">
      <c r="A239" s="2">
        <v>39237</v>
      </c>
      <c r="B239" t="s">
        <v>5</v>
      </c>
      <c r="C239" t="s">
        <v>188</v>
      </c>
      <c r="D239" t="s">
        <v>202</v>
      </c>
      <c r="E239" t="s">
        <v>203</v>
      </c>
      <c r="F239" t="str">
        <f t="shared" si="3"/>
        <v>us-Southlake</v>
      </c>
      <c r="G239">
        <f>VLOOKUP(F239,'Gazetteer Results'!$D$2:$F$674,2,FALSE)</f>
        <v>32.941240000000001</v>
      </c>
      <c r="H239">
        <f>VLOOKUP(F239,'Gazetteer Results'!$D$2:$F$674,3,FALSE)</f>
        <v>-97.134180000000001</v>
      </c>
    </row>
    <row r="240" spans="1:8" x14ac:dyDescent="0.25">
      <c r="A240" s="2">
        <v>39237</v>
      </c>
      <c r="B240" t="s">
        <v>5</v>
      </c>
      <c r="C240" t="s">
        <v>188</v>
      </c>
      <c r="D240" t="s">
        <v>254</v>
      </c>
      <c r="E240" t="s">
        <v>255</v>
      </c>
      <c r="F240" t="str">
        <f t="shared" si="3"/>
        <v>us-Sugar Land</v>
      </c>
      <c r="G240">
        <f>VLOOKUP(F240,'Gazetteer Results'!$D$2:$F$674,2,FALSE)</f>
        <v>29.735759999999999</v>
      </c>
      <c r="H240">
        <f>VLOOKUP(F240,'Gazetteer Results'!$D$2:$F$674,3,FALSE)</f>
        <v>-95.306399999999996</v>
      </c>
    </row>
    <row r="241" spans="1:8" x14ac:dyDescent="0.25">
      <c r="A241" s="2">
        <v>39237</v>
      </c>
      <c r="B241" t="s">
        <v>5</v>
      </c>
      <c r="C241" t="s">
        <v>204</v>
      </c>
      <c r="D241" t="s">
        <v>205</v>
      </c>
      <c r="E241" t="s">
        <v>206</v>
      </c>
      <c r="F241" t="str">
        <f t="shared" si="3"/>
        <v>us-Arlington</v>
      </c>
      <c r="G241">
        <f>VLOOKUP(F241,'Gazetteer Results'!$D$2:$F$674,2,FALSE)</f>
        <v>38.881010000000003</v>
      </c>
      <c r="H241">
        <f>VLOOKUP(F241,'Gazetteer Results'!$D$2:$F$674,3,FALSE)</f>
        <v>-77.104280000000003</v>
      </c>
    </row>
    <row r="242" spans="1:8" x14ac:dyDescent="0.25">
      <c r="A242" s="2">
        <v>39237</v>
      </c>
      <c r="B242" t="s">
        <v>5</v>
      </c>
      <c r="C242" t="s">
        <v>204</v>
      </c>
      <c r="D242" t="s">
        <v>205</v>
      </c>
      <c r="E242" t="s">
        <v>207</v>
      </c>
      <c r="F242" t="str">
        <f t="shared" si="3"/>
        <v>us-Arlington</v>
      </c>
      <c r="G242">
        <f>VLOOKUP(F242,'Gazetteer Results'!$D$2:$F$674,2,FALSE)</f>
        <v>38.881010000000003</v>
      </c>
      <c r="H242">
        <f>VLOOKUP(F242,'Gazetteer Results'!$D$2:$F$674,3,FALSE)</f>
        <v>-77.104280000000003</v>
      </c>
    </row>
    <row r="243" spans="1:8" x14ac:dyDescent="0.25">
      <c r="A243" s="2">
        <v>39237</v>
      </c>
      <c r="B243" t="s">
        <v>5</v>
      </c>
      <c r="C243" t="s">
        <v>204</v>
      </c>
      <c r="D243" t="s">
        <v>208</v>
      </c>
      <c r="E243" t="s">
        <v>209</v>
      </c>
      <c r="F243" t="str">
        <f t="shared" si="3"/>
        <v>us-McLean</v>
      </c>
      <c r="G243">
        <f>VLOOKUP(F243,'Gazetteer Results'!$D$2:$F$674,2,FALSE)</f>
        <v>47.606960000000001</v>
      </c>
      <c r="H243">
        <f>VLOOKUP(F243,'Gazetteer Results'!$D$2:$F$674,3,FALSE)</f>
        <v>-101.32183000000001</v>
      </c>
    </row>
    <row r="244" spans="1:8" x14ac:dyDescent="0.25">
      <c r="A244" s="2">
        <v>39237</v>
      </c>
      <c r="B244" t="s">
        <v>5</v>
      </c>
      <c r="C244" t="s">
        <v>204</v>
      </c>
      <c r="D244" t="s">
        <v>256</v>
      </c>
      <c r="E244" t="s">
        <v>257</v>
      </c>
      <c r="F244" t="str">
        <f t="shared" si="3"/>
        <v>us-Norfolk</v>
      </c>
      <c r="G244">
        <f>VLOOKUP(F244,'Gazetteer Results'!$D$2:$F$674,2,FALSE)</f>
        <v>36.846809999999998</v>
      </c>
      <c r="H244">
        <f>VLOOKUP(F244,'Gazetteer Results'!$D$2:$F$674,3,FALSE)</f>
        <v>-76.285219999999995</v>
      </c>
    </row>
    <row r="245" spans="1:8" x14ac:dyDescent="0.25">
      <c r="A245" s="2">
        <v>39237</v>
      </c>
      <c r="B245" t="s">
        <v>5</v>
      </c>
      <c r="C245" t="s">
        <v>210</v>
      </c>
      <c r="D245" t="s">
        <v>211</v>
      </c>
      <c r="E245" t="s">
        <v>211</v>
      </c>
      <c r="F245" t="str">
        <f t="shared" si="3"/>
        <v>us-Bellevue Square</v>
      </c>
      <c r="G245">
        <f>VLOOKUP(F245,'Gazetteer Results'!$D$2:$F$674,2,FALSE)</f>
        <v>47.616489999999999</v>
      </c>
      <c r="H245">
        <f>VLOOKUP(F245,'Gazetteer Results'!$D$2:$F$674,3,FALSE)</f>
        <v>-122.20484999999999</v>
      </c>
    </row>
    <row r="246" spans="1:8" x14ac:dyDescent="0.25">
      <c r="A246" s="2">
        <v>39237</v>
      </c>
      <c r="B246" t="s">
        <v>5</v>
      </c>
      <c r="C246" t="s">
        <v>210</v>
      </c>
      <c r="D246" t="s">
        <v>212</v>
      </c>
      <c r="E246" t="s">
        <v>213</v>
      </c>
      <c r="F246" t="str">
        <f t="shared" si="3"/>
        <v>us-Lynnwood</v>
      </c>
      <c r="G246">
        <f>VLOOKUP(F246,'Gazetteer Results'!$D$2:$F$674,2,FALSE)</f>
        <v>40.130710000000001</v>
      </c>
      <c r="H246">
        <f>VLOOKUP(F246,'Gazetteer Results'!$D$2:$F$674,3,FALSE)</f>
        <v>-79.851349999999996</v>
      </c>
    </row>
    <row r="247" spans="1:8" x14ac:dyDescent="0.25">
      <c r="A247" s="2">
        <v>39237</v>
      </c>
      <c r="B247" t="s">
        <v>5</v>
      </c>
      <c r="C247" t="s">
        <v>210</v>
      </c>
      <c r="D247" t="s">
        <v>214</v>
      </c>
      <c r="E247" t="s">
        <v>215</v>
      </c>
      <c r="F247" t="str">
        <f t="shared" si="3"/>
        <v>us-Seattle</v>
      </c>
      <c r="G247">
        <f>VLOOKUP(F247,'Gazetteer Results'!$D$2:$F$674,2,FALSE)</f>
        <v>47.606209999999997</v>
      </c>
      <c r="H247">
        <f>VLOOKUP(F247,'Gazetteer Results'!$D$2:$F$674,3,FALSE)</f>
        <v>-122.33207</v>
      </c>
    </row>
    <row r="248" spans="1:8" x14ac:dyDescent="0.25">
      <c r="A248" s="2">
        <v>39237</v>
      </c>
      <c r="B248" t="s">
        <v>216</v>
      </c>
      <c r="C248" t="s">
        <v>217</v>
      </c>
      <c r="D248" s="5" t="s">
        <v>259</v>
      </c>
      <c r="E248" t="s">
        <v>259</v>
      </c>
      <c r="F248" t="str">
        <f t="shared" si="3"/>
        <v>uk-Birmingham</v>
      </c>
      <c r="G248">
        <f>VLOOKUP(F248,'Gazetteer Results'!$D$2:$F$674,2,FALSE)</f>
        <v>52.48142</v>
      </c>
      <c r="H248">
        <f>VLOOKUP(F248,'Gazetteer Results'!$D$2:$F$674,3,FALSE)</f>
        <v>-1.8998299999999999</v>
      </c>
    </row>
    <row r="249" spans="1:8" x14ac:dyDescent="0.25">
      <c r="A249" s="2">
        <v>39237</v>
      </c>
      <c r="B249" t="s">
        <v>216</v>
      </c>
      <c r="C249" t="s">
        <v>217</v>
      </c>
      <c r="D249" s="5" t="s">
        <v>968</v>
      </c>
      <c r="E249" t="s">
        <v>968</v>
      </c>
      <c r="F249" t="str">
        <f t="shared" si="3"/>
        <v>uk-Kent</v>
      </c>
      <c r="G249">
        <f>VLOOKUP(F249,'Gazetteer Results'!$D$2:$F$674,2,FALSE)</f>
        <v>51.236669999999997</v>
      </c>
      <c r="H249">
        <f>VLOOKUP(F249,'Gazetteer Results'!$D$2:$F$674,3,FALSE)</f>
        <v>0.72392999999999996</v>
      </c>
    </row>
    <row r="250" spans="1:8" x14ac:dyDescent="0.25">
      <c r="A250" s="2">
        <v>39237</v>
      </c>
      <c r="B250" t="s">
        <v>216</v>
      </c>
      <c r="C250" t="s">
        <v>217</v>
      </c>
      <c r="D250" s="5" t="s">
        <v>969</v>
      </c>
      <c r="E250" t="s">
        <v>969</v>
      </c>
      <c r="F250" t="str">
        <f t="shared" si="3"/>
        <v>uk-Kingston</v>
      </c>
      <c r="G250">
        <f>VLOOKUP(F250,'Gazetteer Results'!$D$2:$F$674,2,FALSE)</f>
        <v>53.744599999999998</v>
      </c>
      <c r="H250">
        <f>VLOOKUP(F250,'Gazetteer Results'!$D$2:$F$674,3,FALSE)</f>
        <v>-0.33524999999999999</v>
      </c>
    </row>
    <row r="251" spans="1:8" x14ac:dyDescent="0.25">
      <c r="A251" s="2">
        <v>39237</v>
      </c>
      <c r="B251" t="s">
        <v>216</v>
      </c>
      <c r="C251" t="s">
        <v>217</v>
      </c>
      <c r="D251" s="5" t="s">
        <v>545</v>
      </c>
      <c r="E251" t="s">
        <v>545</v>
      </c>
      <c r="F251" t="str">
        <f t="shared" si="3"/>
        <v>uk-London</v>
      </c>
      <c r="G251">
        <f>VLOOKUP(F251,'Gazetteer Results'!$D$2:$F$674,2,FALSE)</f>
        <v>51.50853</v>
      </c>
      <c r="H251">
        <f>VLOOKUP(F251,'Gazetteer Results'!$D$2:$F$674,3,FALSE)</f>
        <v>-0.12573999999999999</v>
      </c>
    </row>
    <row r="252" spans="1:8" x14ac:dyDescent="0.25">
      <c r="A252" s="2">
        <v>39237</v>
      </c>
      <c r="B252" t="s">
        <v>216</v>
      </c>
      <c r="C252" t="s">
        <v>217</v>
      </c>
      <c r="D252" s="5" t="s">
        <v>545</v>
      </c>
      <c r="E252" t="s">
        <v>545</v>
      </c>
      <c r="F252" t="str">
        <f t="shared" si="3"/>
        <v>uk-London</v>
      </c>
      <c r="G252">
        <f>VLOOKUP(F252,'Gazetteer Results'!$D$2:$F$674,2,FALSE)</f>
        <v>51.50853</v>
      </c>
      <c r="H252">
        <f>VLOOKUP(F252,'Gazetteer Results'!$D$2:$F$674,3,FALSE)</f>
        <v>-0.12573999999999999</v>
      </c>
    </row>
    <row r="253" spans="1:8" x14ac:dyDescent="0.25">
      <c r="A253" s="2">
        <v>39237</v>
      </c>
      <c r="B253" t="s">
        <v>216</v>
      </c>
      <c r="C253" t="s">
        <v>217</v>
      </c>
      <c r="D253" s="5" t="s">
        <v>550</v>
      </c>
      <c r="E253" t="s">
        <v>550</v>
      </c>
      <c r="F253" t="str">
        <f t="shared" si="3"/>
        <v>uk-Manchester</v>
      </c>
      <c r="G253">
        <f>VLOOKUP(F253,'Gazetteer Results'!$D$2:$F$674,2,FALSE)</f>
        <v>53.45</v>
      </c>
      <c r="H253">
        <f>VLOOKUP(F253,'Gazetteer Results'!$D$2:$F$674,3,FALSE)</f>
        <v>-2.23333</v>
      </c>
    </row>
    <row r="254" spans="1:8" x14ac:dyDescent="0.25">
      <c r="A254" s="2">
        <v>39237</v>
      </c>
      <c r="B254" t="s">
        <v>216</v>
      </c>
      <c r="C254" t="s">
        <v>217</v>
      </c>
      <c r="D254" s="5" t="s">
        <v>550</v>
      </c>
      <c r="E254" t="s">
        <v>550</v>
      </c>
      <c r="F254" t="str">
        <f t="shared" si="3"/>
        <v>uk-Manchester</v>
      </c>
      <c r="G254">
        <f>VLOOKUP(F254,'Gazetteer Results'!$D$2:$F$674,2,FALSE)</f>
        <v>53.45</v>
      </c>
      <c r="H254">
        <f>VLOOKUP(F254,'Gazetteer Results'!$D$2:$F$674,3,FALSE)</f>
        <v>-2.23333</v>
      </c>
    </row>
    <row r="255" spans="1:8" x14ac:dyDescent="0.25">
      <c r="A255" s="2">
        <v>39237</v>
      </c>
      <c r="B255" t="s">
        <v>216</v>
      </c>
      <c r="C255" t="s">
        <v>217</v>
      </c>
      <c r="D255" s="5" t="s">
        <v>562</v>
      </c>
      <c r="E255" t="s">
        <v>562</v>
      </c>
      <c r="F255" t="str">
        <f t="shared" si="3"/>
        <v>uk-Sheffield</v>
      </c>
      <c r="G255">
        <f>VLOOKUP(F255,'Gazetteer Results'!$D$2:$F$674,2,FALSE)</f>
        <v>53.38297</v>
      </c>
      <c r="H255">
        <f>VLOOKUP(F255,'Gazetteer Results'!$D$2:$F$674,3,FALSE)</f>
        <v>-1.4659</v>
      </c>
    </row>
    <row r="256" spans="1:8" x14ac:dyDescent="0.25">
      <c r="A256" s="2">
        <v>39237</v>
      </c>
      <c r="B256" t="s">
        <v>216</v>
      </c>
      <c r="C256" t="s">
        <v>217</v>
      </c>
      <c r="D256" s="5" t="s">
        <v>566</v>
      </c>
      <c r="E256" t="s">
        <v>566</v>
      </c>
      <c r="F256" t="str">
        <f t="shared" si="3"/>
        <v>uk-Southampton</v>
      </c>
      <c r="G256">
        <f>VLOOKUP(F256,'Gazetteer Results'!$D$2:$F$674,2,FALSE)</f>
        <v>50.903950000000002</v>
      </c>
      <c r="H256">
        <f>VLOOKUP(F256,'Gazetteer Results'!$D$2:$F$674,3,FALSE)</f>
        <v>-1.40428</v>
      </c>
    </row>
    <row r="257" spans="1:8" x14ac:dyDescent="0.25">
      <c r="A257" s="2">
        <v>39237</v>
      </c>
      <c r="B257" t="s">
        <v>218</v>
      </c>
      <c r="C257" t="s">
        <v>217</v>
      </c>
      <c r="D257" t="s">
        <v>217</v>
      </c>
      <c r="E257" t="s">
        <v>220</v>
      </c>
      <c r="F257" t="str">
        <f t="shared" si="3"/>
        <v>ja-n/a</v>
      </c>
      <c r="G257">
        <f>VLOOKUP(F257,'Gazetteer Results'!$D$2:$F$674,2,FALSE)</f>
        <v>0</v>
      </c>
      <c r="H257">
        <f>VLOOKUP(F257,'Gazetteer Results'!$D$2:$F$674,3,FALSE)</f>
        <v>0</v>
      </c>
    </row>
    <row r="258" spans="1:8" x14ac:dyDescent="0.25">
      <c r="A258" s="2">
        <v>39237</v>
      </c>
      <c r="B258" t="s">
        <v>218</v>
      </c>
      <c r="C258" t="s">
        <v>217</v>
      </c>
      <c r="D258" t="s">
        <v>217</v>
      </c>
      <c r="E258" t="s">
        <v>222</v>
      </c>
      <c r="F258" t="str">
        <f t="shared" si="3"/>
        <v>ja-n/a</v>
      </c>
      <c r="G258">
        <f>VLOOKUP(F258,'Gazetteer Results'!$D$2:$F$674,2,FALSE)</f>
        <v>0</v>
      </c>
      <c r="H258">
        <f>VLOOKUP(F258,'Gazetteer Results'!$D$2:$F$674,3,FALSE)</f>
        <v>0</v>
      </c>
    </row>
    <row r="259" spans="1:8" x14ac:dyDescent="0.25">
      <c r="A259" s="2">
        <v>39237</v>
      </c>
      <c r="B259" t="s">
        <v>218</v>
      </c>
      <c r="C259" t="s">
        <v>217</v>
      </c>
      <c r="D259" t="s">
        <v>217</v>
      </c>
      <c r="E259" t="s">
        <v>571</v>
      </c>
      <c r="F259" t="str">
        <f t="shared" ref="F259:F322" si="4">CONCATENATE(B259,"-",D259)</f>
        <v>ja-n/a</v>
      </c>
      <c r="G259">
        <f>VLOOKUP(F259,'Gazetteer Results'!$D$2:$F$674,2,FALSE)</f>
        <v>0</v>
      </c>
      <c r="H259">
        <f>VLOOKUP(F259,'Gazetteer Results'!$D$2:$F$674,3,FALSE)</f>
        <v>0</v>
      </c>
    </row>
    <row r="260" spans="1:8" x14ac:dyDescent="0.25">
      <c r="A260" s="2">
        <v>39237</v>
      </c>
      <c r="B260" t="s">
        <v>218</v>
      </c>
      <c r="C260" t="s">
        <v>217</v>
      </c>
      <c r="D260" t="s">
        <v>217</v>
      </c>
      <c r="E260" t="s">
        <v>223</v>
      </c>
      <c r="F260" t="str">
        <f t="shared" si="4"/>
        <v>ja-n/a</v>
      </c>
      <c r="G260">
        <f>VLOOKUP(F260,'Gazetteer Results'!$D$2:$F$674,2,FALSE)</f>
        <v>0</v>
      </c>
      <c r="H260">
        <f>VLOOKUP(F260,'Gazetteer Results'!$D$2:$F$674,3,FALSE)</f>
        <v>0</v>
      </c>
    </row>
    <row r="261" spans="1:8" x14ac:dyDescent="0.25">
      <c r="A261" s="2">
        <v>39237</v>
      </c>
      <c r="B261" t="s">
        <v>218</v>
      </c>
      <c r="C261" t="s">
        <v>217</v>
      </c>
      <c r="D261" t="s">
        <v>217</v>
      </c>
      <c r="E261" t="s">
        <v>573</v>
      </c>
      <c r="F261" t="str">
        <f t="shared" si="4"/>
        <v>ja-n/a</v>
      </c>
      <c r="G261">
        <f>VLOOKUP(F261,'Gazetteer Results'!$D$2:$F$674,2,FALSE)</f>
        <v>0</v>
      </c>
      <c r="H261">
        <f>VLOOKUP(F261,'Gazetteer Results'!$D$2:$F$674,3,FALSE)</f>
        <v>0</v>
      </c>
    </row>
    <row r="262" spans="1:8" x14ac:dyDescent="0.25">
      <c r="A262" s="2">
        <v>39237</v>
      </c>
      <c r="B262" t="s">
        <v>218</v>
      </c>
      <c r="C262" t="s">
        <v>217</v>
      </c>
      <c r="D262" t="s">
        <v>217</v>
      </c>
      <c r="E262" t="s">
        <v>225</v>
      </c>
      <c r="F262" t="str">
        <f t="shared" si="4"/>
        <v>ja-n/a</v>
      </c>
      <c r="G262">
        <f>VLOOKUP(F262,'Gazetteer Results'!$D$2:$F$674,2,FALSE)</f>
        <v>0</v>
      </c>
      <c r="H262">
        <f>VLOOKUP(F262,'Gazetteer Results'!$D$2:$F$674,3,FALSE)</f>
        <v>0</v>
      </c>
    </row>
    <row r="263" spans="1:8" x14ac:dyDescent="0.25">
      <c r="A263" s="2">
        <v>39237</v>
      </c>
      <c r="B263" t="s">
        <v>218</v>
      </c>
      <c r="C263" t="s">
        <v>217</v>
      </c>
      <c r="D263" t="s">
        <v>217</v>
      </c>
      <c r="E263" t="s">
        <v>574</v>
      </c>
      <c r="F263" t="str">
        <f t="shared" si="4"/>
        <v>ja-n/a</v>
      </c>
      <c r="G263">
        <f>VLOOKUP(F263,'Gazetteer Results'!$D$2:$F$674,2,FALSE)</f>
        <v>0</v>
      </c>
      <c r="H263">
        <f>VLOOKUP(F263,'Gazetteer Results'!$D$2:$F$674,3,FALSE)</f>
        <v>0</v>
      </c>
    </row>
    <row r="264" spans="1:8" x14ac:dyDescent="0.25">
      <c r="A264" s="2">
        <v>39237</v>
      </c>
      <c r="B264" t="s">
        <v>226</v>
      </c>
      <c r="C264" t="s">
        <v>217</v>
      </c>
      <c r="D264" t="s">
        <v>217</v>
      </c>
      <c r="E264" t="s">
        <v>591</v>
      </c>
      <c r="F264" t="str">
        <f t="shared" si="4"/>
        <v>ca-n/a</v>
      </c>
      <c r="G264">
        <f>VLOOKUP(F264,'Gazetteer Results'!$D$2:$F$674,2,FALSE)</f>
        <v>45.611249999999998</v>
      </c>
      <c r="H264">
        <f>VLOOKUP(F264,'Gazetteer Results'!$D$2:$F$674,3,FALSE)</f>
        <v>-62.622239999999998</v>
      </c>
    </row>
    <row r="265" spans="1:8" x14ac:dyDescent="0.25">
      <c r="A265" s="2">
        <v>39237</v>
      </c>
      <c r="B265" t="s">
        <v>226</v>
      </c>
      <c r="C265" t="s">
        <v>217</v>
      </c>
      <c r="D265" t="s">
        <v>217</v>
      </c>
      <c r="E265" t="s">
        <v>608</v>
      </c>
      <c r="F265" t="str">
        <f t="shared" si="4"/>
        <v>ca-n/a</v>
      </c>
      <c r="G265">
        <f>VLOOKUP(F265,'Gazetteer Results'!$D$2:$F$674,2,FALSE)</f>
        <v>45.611249999999998</v>
      </c>
      <c r="H265">
        <f>VLOOKUP(F265,'Gazetteer Results'!$D$2:$F$674,3,FALSE)</f>
        <v>-62.622239999999998</v>
      </c>
    </row>
    <row r="266" spans="1:8" x14ac:dyDescent="0.25">
      <c r="A266" s="2">
        <v>39237</v>
      </c>
      <c r="B266" t="s">
        <v>226</v>
      </c>
      <c r="C266" t="s">
        <v>217</v>
      </c>
      <c r="D266" t="s">
        <v>217</v>
      </c>
      <c r="E266" t="s">
        <v>610</v>
      </c>
      <c r="F266" t="str">
        <f t="shared" si="4"/>
        <v>ca-n/a</v>
      </c>
      <c r="G266">
        <f>VLOOKUP(F266,'Gazetteer Results'!$D$2:$F$674,2,FALSE)</f>
        <v>45.611249999999998</v>
      </c>
      <c r="H266">
        <f>VLOOKUP(F266,'Gazetteer Results'!$D$2:$F$674,3,FALSE)</f>
        <v>-62.622239999999998</v>
      </c>
    </row>
    <row r="267" spans="1:8" x14ac:dyDescent="0.25">
      <c r="A267" s="2">
        <v>39237</v>
      </c>
      <c r="B267" t="s">
        <v>226</v>
      </c>
      <c r="C267" t="s">
        <v>217</v>
      </c>
      <c r="D267" t="s">
        <v>217</v>
      </c>
      <c r="E267" t="s">
        <v>611</v>
      </c>
      <c r="F267" t="str">
        <f t="shared" si="4"/>
        <v>ca-n/a</v>
      </c>
      <c r="G267">
        <f>VLOOKUP(F267,'Gazetteer Results'!$D$2:$F$674,2,FALSE)</f>
        <v>45.611249999999998</v>
      </c>
      <c r="H267">
        <f>VLOOKUP(F267,'Gazetteer Results'!$D$2:$F$674,3,FALSE)</f>
        <v>-62.622239999999998</v>
      </c>
    </row>
    <row r="268" spans="1:8" x14ac:dyDescent="0.25">
      <c r="A268" s="2">
        <v>39237</v>
      </c>
      <c r="B268" t="s">
        <v>258</v>
      </c>
      <c r="C268" t="s">
        <v>217</v>
      </c>
      <c r="D268" s="5" t="s">
        <v>970</v>
      </c>
      <c r="E268" t="s">
        <v>970</v>
      </c>
      <c r="F268" t="str">
        <f t="shared" si="4"/>
        <v>it-Roma</v>
      </c>
      <c r="G268">
        <f>VLOOKUP(F268,'Gazetteer Results'!$D$2:$F$674,2,FALSE)</f>
        <v>41.891930000000002</v>
      </c>
      <c r="H268">
        <f>VLOOKUP(F268,'Gazetteer Results'!$D$2:$F$674,3,FALSE)</f>
        <v>12.511329999999999</v>
      </c>
    </row>
    <row r="269" spans="1:8" x14ac:dyDescent="0.25">
      <c r="A269" s="2">
        <v>39655</v>
      </c>
      <c r="B269" t="s">
        <v>216</v>
      </c>
      <c r="C269" t="s">
        <v>217</v>
      </c>
      <c r="D269" s="5" t="s">
        <v>259</v>
      </c>
      <c r="E269" t="s">
        <v>259</v>
      </c>
      <c r="F269" t="str">
        <f t="shared" si="4"/>
        <v>uk-Birmingham</v>
      </c>
      <c r="G269">
        <f>VLOOKUP(F269,'Gazetteer Results'!$D$2:$F$674,2,FALSE)</f>
        <v>52.48142</v>
      </c>
      <c r="H269">
        <f>VLOOKUP(F269,'Gazetteer Results'!$D$2:$F$674,3,FALSE)</f>
        <v>-1.8998299999999999</v>
      </c>
    </row>
    <row r="270" spans="1:8" x14ac:dyDescent="0.25">
      <c r="A270" s="2">
        <v>39655</v>
      </c>
      <c r="B270" t="s">
        <v>216</v>
      </c>
      <c r="C270" t="s">
        <v>217</v>
      </c>
      <c r="D270" s="5" t="s">
        <v>106</v>
      </c>
      <c r="E270" t="s">
        <v>106</v>
      </c>
      <c r="F270" t="str">
        <f t="shared" si="4"/>
        <v>uk-Cambridge</v>
      </c>
      <c r="G270">
        <f>VLOOKUP(F270,'Gazetteer Results'!$D$2:$F$674,2,FALSE)</f>
        <v>52.2</v>
      </c>
      <c r="H270">
        <f>VLOOKUP(F270,'Gazetteer Results'!$D$2:$F$674,3,FALSE)</f>
        <v>0.11667</v>
      </c>
    </row>
    <row r="271" spans="1:8" x14ac:dyDescent="0.25">
      <c r="A271" s="2">
        <v>39655</v>
      </c>
      <c r="B271" t="s">
        <v>216</v>
      </c>
      <c r="C271" t="s">
        <v>217</v>
      </c>
      <c r="D271" s="5" t="s">
        <v>971</v>
      </c>
      <c r="E271" t="s">
        <v>971</v>
      </c>
      <c r="F271" t="str">
        <f t="shared" si="4"/>
        <v>uk-Essex</v>
      </c>
      <c r="G271">
        <f>VLOOKUP(F271,'Gazetteer Results'!$D$2:$F$674,2,FALSE)</f>
        <v>51.784489999999998</v>
      </c>
      <c r="H271">
        <f>VLOOKUP(F271,'Gazetteer Results'!$D$2:$F$674,3,FALSE)</f>
        <v>0.57448999999999995</v>
      </c>
    </row>
    <row r="272" spans="1:8" x14ac:dyDescent="0.25">
      <c r="A272" s="2">
        <v>39655</v>
      </c>
      <c r="B272" t="s">
        <v>216</v>
      </c>
      <c r="C272" t="s">
        <v>217</v>
      </c>
      <c r="D272" s="5" t="s">
        <v>526</v>
      </c>
      <c r="E272" t="s">
        <v>526</v>
      </c>
      <c r="F272" t="str">
        <f t="shared" si="4"/>
        <v>uk-Exeter</v>
      </c>
      <c r="G272">
        <f>VLOOKUP(F272,'Gazetteer Results'!$D$2:$F$674,2,FALSE)</f>
        <v>50.723599999999998</v>
      </c>
      <c r="H272">
        <f>VLOOKUP(F272,'Gazetteer Results'!$D$2:$F$674,3,FALSE)</f>
        <v>-3.5275099999999999</v>
      </c>
    </row>
    <row r="273" spans="1:8" x14ac:dyDescent="0.25">
      <c r="A273" s="2">
        <v>39655</v>
      </c>
      <c r="B273" t="s">
        <v>216</v>
      </c>
      <c r="C273" t="s">
        <v>217</v>
      </c>
      <c r="D273" s="5" t="s">
        <v>530</v>
      </c>
      <c r="E273" t="s">
        <v>530</v>
      </c>
      <c r="F273" t="str">
        <f t="shared" si="4"/>
        <v>uk-Glasgow</v>
      </c>
      <c r="G273">
        <f>VLOOKUP(F273,'Gazetteer Results'!$D$2:$F$674,2,FALSE)</f>
        <v>55.86515</v>
      </c>
      <c r="H273">
        <f>VLOOKUP(F273,'Gazetteer Results'!$D$2:$F$674,3,FALSE)</f>
        <v>-4.2576299999999998</v>
      </c>
    </row>
    <row r="274" spans="1:8" x14ac:dyDescent="0.25">
      <c r="A274" s="2">
        <v>39655</v>
      </c>
      <c r="B274" t="s">
        <v>216</v>
      </c>
      <c r="C274" t="s">
        <v>217</v>
      </c>
      <c r="D274" s="5" t="s">
        <v>968</v>
      </c>
      <c r="E274" t="s">
        <v>968</v>
      </c>
      <c r="F274" t="str">
        <f t="shared" si="4"/>
        <v>uk-Kent</v>
      </c>
      <c r="G274">
        <f>VLOOKUP(F274,'Gazetteer Results'!$D$2:$F$674,2,FALSE)</f>
        <v>51.236669999999997</v>
      </c>
      <c r="H274">
        <f>VLOOKUP(F274,'Gazetteer Results'!$D$2:$F$674,3,FALSE)</f>
        <v>0.72392999999999996</v>
      </c>
    </row>
    <row r="275" spans="1:8" x14ac:dyDescent="0.25">
      <c r="A275" s="2">
        <v>39655</v>
      </c>
      <c r="B275" t="s">
        <v>216</v>
      </c>
      <c r="C275" t="s">
        <v>217</v>
      </c>
      <c r="D275" s="5" t="s">
        <v>969</v>
      </c>
      <c r="E275" t="s">
        <v>969</v>
      </c>
      <c r="F275" t="str">
        <f t="shared" si="4"/>
        <v>uk-Kingston</v>
      </c>
      <c r="G275">
        <f>VLOOKUP(F275,'Gazetteer Results'!$D$2:$F$674,2,FALSE)</f>
        <v>53.744599999999998</v>
      </c>
      <c r="H275">
        <f>VLOOKUP(F275,'Gazetteer Results'!$D$2:$F$674,3,FALSE)</f>
        <v>-0.33524999999999999</v>
      </c>
    </row>
    <row r="276" spans="1:8" x14ac:dyDescent="0.25">
      <c r="A276" s="2">
        <v>39655</v>
      </c>
      <c r="B276" t="s">
        <v>216</v>
      </c>
      <c r="C276" t="s">
        <v>217</v>
      </c>
      <c r="D276" s="5" t="s">
        <v>543</v>
      </c>
      <c r="E276" t="s">
        <v>543</v>
      </c>
      <c r="F276" t="str">
        <f t="shared" si="4"/>
        <v>uk-Liverpool</v>
      </c>
      <c r="G276">
        <f>VLOOKUP(F276,'Gazetteer Results'!$D$2:$F$674,2,FALSE)</f>
        <v>53.410580000000003</v>
      </c>
      <c r="H276">
        <f>VLOOKUP(F276,'Gazetteer Results'!$D$2:$F$674,3,FALSE)</f>
        <v>-2.9779399999999998</v>
      </c>
    </row>
    <row r="277" spans="1:8" x14ac:dyDescent="0.25">
      <c r="A277" s="2">
        <v>39655</v>
      </c>
      <c r="B277" t="s">
        <v>216</v>
      </c>
      <c r="C277" t="s">
        <v>217</v>
      </c>
      <c r="D277" s="5" t="s">
        <v>545</v>
      </c>
      <c r="E277" t="s">
        <v>545</v>
      </c>
      <c r="F277" t="str">
        <f t="shared" si="4"/>
        <v>uk-London</v>
      </c>
      <c r="G277">
        <f>VLOOKUP(F277,'Gazetteer Results'!$D$2:$F$674,2,FALSE)</f>
        <v>51.50853</v>
      </c>
      <c r="H277">
        <f>VLOOKUP(F277,'Gazetteer Results'!$D$2:$F$674,3,FALSE)</f>
        <v>-0.12573999999999999</v>
      </c>
    </row>
    <row r="278" spans="1:8" x14ac:dyDescent="0.25">
      <c r="A278" s="2">
        <v>39655</v>
      </c>
      <c r="B278" t="s">
        <v>216</v>
      </c>
      <c r="C278" t="s">
        <v>217</v>
      </c>
      <c r="D278" s="5" t="s">
        <v>545</v>
      </c>
      <c r="E278" t="s">
        <v>545</v>
      </c>
      <c r="F278" t="str">
        <f t="shared" si="4"/>
        <v>uk-London</v>
      </c>
      <c r="G278">
        <f>VLOOKUP(F278,'Gazetteer Results'!$D$2:$F$674,2,FALSE)</f>
        <v>51.50853</v>
      </c>
      <c r="H278">
        <f>VLOOKUP(F278,'Gazetteer Results'!$D$2:$F$674,3,FALSE)</f>
        <v>-0.12573999999999999</v>
      </c>
    </row>
    <row r="279" spans="1:8" x14ac:dyDescent="0.25">
      <c r="A279" s="2">
        <v>39655</v>
      </c>
      <c r="B279" t="s">
        <v>216</v>
      </c>
      <c r="C279" t="s">
        <v>217</v>
      </c>
      <c r="D279" s="5" t="s">
        <v>550</v>
      </c>
      <c r="E279" t="s">
        <v>550</v>
      </c>
      <c r="F279" t="str">
        <f t="shared" si="4"/>
        <v>uk-Manchester</v>
      </c>
      <c r="G279">
        <f>VLOOKUP(F279,'Gazetteer Results'!$D$2:$F$674,2,FALSE)</f>
        <v>53.45</v>
      </c>
      <c r="H279">
        <f>VLOOKUP(F279,'Gazetteer Results'!$D$2:$F$674,3,FALSE)</f>
        <v>-2.23333</v>
      </c>
    </row>
    <row r="280" spans="1:8" x14ac:dyDescent="0.25">
      <c r="A280" s="2">
        <v>39655</v>
      </c>
      <c r="B280" t="s">
        <v>216</v>
      </c>
      <c r="C280" t="s">
        <v>217</v>
      </c>
      <c r="D280" s="5" t="s">
        <v>550</v>
      </c>
      <c r="E280" t="s">
        <v>550</v>
      </c>
      <c r="F280" t="str">
        <f t="shared" si="4"/>
        <v>uk-Manchester</v>
      </c>
      <c r="G280">
        <f>VLOOKUP(F280,'Gazetteer Results'!$D$2:$F$674,2,FALSE)</f>
        <v>53.45</v>
      </c>
      <c r="H280">
        <f>VLOOKUP(F280,'Gazetteer Results'!$D$2:$F$674,3,FALSE)</f>
        <v>-2.23333</v>
      </c>
    </row>
    <row r="281" spans="1:8" x14ac:dyDescent="0.25">
      <c r="A281" s="2">
        <v>39655</v>
      </c>
      <c r="B281" t="s">
        <v>216</v>
      </c>
      <c r="C281" t="s">
        <v>217</v>
      </c>
      <c r="D281" s="5" t="s">
        <v>553</v>
      </c>
      <c r="E281" t="s">
        <v>553</v>
      </c>
      <c r="F281" t="str">
        <f t="shared" si="4"/>
        <v>uk-Milton Keynes</v>
      </c>
      <c r="G281">
        <f>VLOOKUP(F281,'Gazetteer Results'!$D$2:$F$674,2,FALSE)</f>
        <v>52.041719999999998</v>
      </c>
      <c r="H281">
        <f>VLOOKUP(F281,'Gazetteer Results'!$D$2:$F$674,3,FALSE)</f>
        <v>-0.75583</v>
      </c>
    </row>
    <row r="282" spans="1:8" x14ac:dyDescent="0.25">
      <c r="A282" s="2">
        <v>39655</v>
      </c>
      <c r="B282" t="s">
        <v>216</v>
      </c>
      <c r="C282" t="s">
        <v>217</v>
      </c>
      <c r="D282" s="5" t="s">
        <v>562</v>
      </c>
      <c r="E282" t="s">
        <v>562</v>
      </c>
      <c r="F282" t="str">
        <f t="shared" si="4"/>
        <v>uk-Sheffield</v>
      </c>
      <c r="G282">
        <f>VLOOKUP(F282,'Gazetteer Results'!$D$2:$F$674,2,FALSE)</f>
        <v>53.38297</v>
      </c>
      <c r="H282">
        <f>VLOOKUP(F282,'Gazetteer Results'!$D$2:$F$674,3,FALSE)</f>
        <v>-1.4659</v>
      </c>
    </row>
    <row r="283" spans="1:8" x14ac:dyDescent="0.25">
      <c r="A283" s="2">
        <v>39655</v>
      </c>
      <c r="B283" t="s">
        <v>216</v>
      </c>
      <c r="C283" t="s">
        <v>217</v>
      </c>
      <c r="D283" s="5" t="s">
        <v>564</v>
      </c>
      <c r="E283" t="s">
        <v>564</v>
      </c>
      <c r="F283" t="str">
        <f t="shared" si="4"/>
        <v>uk-Solihull</v>
      </c>
      <c r="G283">
        <f>VLOOKUP(F283,'Gazetteer Results'!$D$2:$F$674,2,FALSE)</f>
        <v>52.414259999999999</v>
      </c>
      <c r="H283">
        <f>VLOOKUP(F283,'Gazetteer Results'!$D$2:$F$674,3,FALSE)</f>
        <v>-1.78094</v>
      </c>
    </row>
    <row r="284" spans="1:8" x14ac:dyDescent="0.25">
      <c r="A284" s="2">
        <v>39655</v>
      </c>
      <c r="B284" t="s">
        <v>216</v>
      </c>
      <c r="C284" t="s">
        <v>217</v>
      </c>
      <c r="D284" s="5" t="s">
        <v>566</v>
      </c>
      <c r="E284" t="s">
        <v>566</v>
      </c>
      <c r="F284" t="str">
        <f t="shared" si="4"/>
        <v>uk-Southampton</v>
      </c>
      <c r="G284">
        <f>VLOOKUP(F284,'Gazetteer Results'!$D$2:$F$674,2,FALSE)</f>
        <v>50.903950000000002</v>
      </c>
      <c r="H284">
        <f>VLOOKUP(F284,'Gazetteer Results'!$D$2:$F$674,3,FALSE)</f>
        <v>-1.40428</v>
      </c>
    </row>
    <row r="285" spans="1:8" x14ac:dyDescent="0.25">
      <c r="A285" s="2">
        <v>39655</v>
      </c>
      <c r="B285" t="s">
        <v>5</v>
      </c>
      <c r="C285" t="s">
        <v>217</v>
      </c>
      <c r="D285" t="s">
        <v>259</v>
      </c>
      <c r="E285" t="s">
        <v>260</v>
      </c>
      <c r="F285" t="str">
        <f t="shared" si="4"/>
        <v>us-Birmingham</v>
      </c>
      <c r="G285">
        <f>VLOOKUP(F285,'Gazetteer Results'!$D$2:$F$674,2,FALSE)</f>
        <v>33.520659999999999</v>
      </c>
      <c r="H285">
        <f>VLOOKUP(F285,'Gazetteer Results'!$D$2:$F$674,3,FALSE)</f>
        <v>-86.802490000000006</v>
      </c>
    </row>
    <row r="286" spans="1:8" x14ac:dyDescent="0.25">
      <c r="A286" s="2">
        <v>39655</v>
      </c>
      <c r="B286" t="s">
        <v>5</v>
      </c>
      <c r="C286" t="s">
        <v>217</v>
      </c>
      <c r="D286" t="s">
        <v>261</v>
      </c>
      <c r="E286" t="s">
        <v>262</v>
      </c>
      <c r="F286" t="str">
        <f t="shared" si="4"/>
        <v>us-Huntsville</v>
      </c>
      <c r="G286">
        <f>VLOOKUP(F286,'Gazetteer Results'!$D$2:$F$674,2,FALSE)</f>
        <v>34.730400000000003</v>
      </c>
      <c r="H286">
        <f>VLOOKUP(F286,'Gazetteer Results'!$D$2:$F$674,3,FALSE)</f>
        <v>-86.585939999999994</v>
      </c>
    </row>
    <row r="287" spans="1:8" x14ac:dyDescent="0.25">
      <c r="A287" s="2">
        <v>39655</v>
      </c>
      <c r="B287" t="s">
        <v>5</v>
      </c>
      <c r="C287" t="s">
        <v>217</v>
      </c>
      <c r="D287" t="s">
        <v>7</v>
      </c>
      <c r="E287" t="s">
        <v>8</v>
      </c>
      <c r="F287" t="str">
        <f t="shared" si="4"/>
        <v>us-Chandler</v>
      </c>
      <c r="G287">
        <f>VLOOKUP(F287,'Gazetteer Results'!$D$2:$F$674,2,FALSE)</f>
        <v>33.306159999999998</v>
      </c>
      <c r="H287">
        <f>VLOOKUP(F287,'Gazetteer Results'!$D$2:$F$674,3,FALSE)</f>
        <v>-111.84125</v>
      </c>
    </row>
    <row r="288" spans="1:8" x14ac:dyDescent="0.25">
      <c r="A288" s="2">
        <v>39655</v>
      </c>
      <c r="B288" t="s">
        <v>5</v>
      </c>
      <c r="C288" t="s">
        <v>217</v>
      </c>
      <c r="D288" t="s">
        <v>263</v>
      </c>
      <c r="E288" t="s">
        <v>264</v>
      </c>
      <c r="F288" t="str">
        <f t="shared" si="4"/>
        <v>us-Gilbert</v>
      </c>
      <c r="G288">
        <f>VLOOKUP(F288,'Gazetteer Results'!$D$2:$F$674,2,FALSE)</f>
        <v>33.352829999999997</v>
      </c>
      <c r="H288">
        <f>VLOOKUP(F288,'Gazetteer Results'!$D$2:$F$674,3,FALSE)</f>
        <v>-111.78903</v>
      </c>
    </row>
    <row r="289" spans="1:8" x14ac:dyDescent="0.25">
      <c r="A289" s="2">
        <v>39655</v>
      </c>
      <c r="B289" t="s">
        <v>5</v>
      </c>
      <c r="C289" t="s">
        <v>217</v>
      </c>
      <c r="D289" t="s">
        <v>20</v>
      </c>
      <c r="E289" t="s">
        <v>265</v>
      </c>
      <c r="F289" t="str">
        <f t="shared" si="4"/>
        <v>us-Glendale</v>
      </c>
      <c r="G289">
        <f>VLOOKUP(F289,'Gazetteer Results'!$D$2:$F$674,2,FALSE)</f>
        <v>33.538649999999997</v>
      </c>
      <c r="H289">
        <f>VLOOKUP(F289,'Gazetteer Results'!$D$2:$F$674,3,FALSE)</f>
        <v>-112.18599</v>
      </c>
    </row>
    <row r="290" spans="1:8" x14ac:dyDescent="0.25">
      <c r="A290" s="2">
        <v>39655</v>
      </c>
      <c r="B290" t="s">
        <v>5</v>
      </c>
      <c r="C290" t="s">
        <v>217</v>
      </c>
      <c r="D290" t="s">
        <v>9</v>
      </c>
      <c r="E290" t="s">
        <v>10</v>
      </c>
      <c r="F290" t="str">
        <f t="shared" si="4"/>
        <v>us-Phoenix</v>
      </c>
      <c r="G290">
        <f>VLOOKUP(F290,'Gazetteer Results'!$D$2:$F$674,2,FALSE)</f>
        <v>33.44838</v>
      </c>
      <c r="H290">
        <f>VLOOKUP(F290,'Gazetteer Results'!$D$2:$F$674,3,FALSE)</f>
        <v>-112.07404</v>
      </c>
    </row>
    <row r="291" spans="1:8" x14ac:dyDescent="0.25">
      <c r="A291" s="2">
        <v>39655</v>
      </c>
      <c r="B291" t="s">
        <v>5</v>
      </c>
      <c r="C291" t="s">
        <v>217</v>
      </c>
      <c r="D291" t="s">
        <v>266</v>
      </c>
      <c r="E291" t="s">
        <v>267</v>
      </c>
      <c r="F291" t="str">
        <f t="shared" si="4"/>
        <v>us-Tucson</v>
      </c>
      <c r="G291">
        <f>VLOOKUP(F291,'Gazetteer Results'!$D$2:$F$674,2,FALSE)</f>
        <v>32.221739999999997</v>
      </c>
      <c r="H291">
        <f>VLOOKUP(F291,'Gazetteer Results'!$D$2:$F$674,3,FALSE)</f>
        <v>-110.92648</v>
      </c>
    </row>
    <row r="292" spans="1:8" x14ac:dyDescent="0.25">
      <c r="A292" s="2">
        <v>39655</v>
      </c>
      <c r="B292" t="s">
        <v>5</v>
      </c>
      <c r="C292" t="s">
        <v>217</v>
      </c>
      <c r="D292" t="s">
        <v>12</v>
      </c>
      <c r="E292" t="s">
        <v>13</v>
      </c>
      <c r="F292" t="str">
        <f t="shared" si="4"/>
        <v>us-Brea</v>
      </c>
      <c r="G292">
        <f>VLOOKUP(F292,'Gazetteer Results'!$D$2:$F$674,2,FALSE)</f>
        <v>33.916679999999999</v>
      </c>
      <c r="H292">
        <f>VLOOKUP(F292,'Gazetteer Results'!$D$2:$F$674,3,FALSE)</f>
        <v>-117.90006</v>
      </c>
    </row>
    <row r="293" spans="1:8" x14ac:dyDescent="0.25">
      <c r="A293" s="2">
        <v>39655</v>
      </c>
      <c r="B293" t="s">
        <v>5</v>
      </c>
      <c r="C293" t="s">
        <v>217</v>
      </c>
      <c r="D293" t="s">
        <v>14</v>
      </c>
      <c r="E293" t="s">
        <v>14</v>
      </c>
      <c r="F293" t="str">
        <f t="shared" si="4"/>
        <v>us-Burlingame</v>
      </c>
      <c r="G293">
        <f>VLOOKUP(F293,'Gazetteer Results'!$D$2:$F$674,2,FALSE)</f>
        <v>45.468449999999997</v>
      </c>
      <c r="H293">
        <f>VLOOKUP(F293,'Gazetteer Results'!$D$2:$F$674,3,FALSE)</f>
        <v>-122.68510000000001</v>
      </c>
    </row>
    <row r="294" spans="1:8" x14ac:dyDescent="0.25">
      <c r="A294" s="2">
        <v>39655</v>
      </c>
      <c r="B294" t="s">
        <v>5</v>
      </c>
      <c r="C294" t="s">
        <v>217</v>
      </c>
      <c r="D294" t="s">
        <v>227</v>
      </c>
      <c r="E294" t="s">
        <v>228</v>
      </c>
      <c r="F294" t="str">
        <f t="shared" si="4"/>
        <v>us-Canoga Park</v>
      </c>
      <c r="G294">
        <f>VLOOKUP(F294,'Gazetteer Results'!$D$2:$F$674,2,FALSE)</f>
        <v>34.201120000000003</v>
      </c>
      <c r="H294">
        <f>VLOOKUP(F294,'Gazetteer Results'!$D$2:$F$674,3,FALSE)</f>
        <v>-118.59814</v>
      </c>
    </row>
    <row r="295" spans="1:8" x14ac:dyDescent="0.25">
      <c r="A295" s="2">
        <v>39655</v>
      </c>
      <c r="B295" t="s">
        <v>5</v>
      </c>
      <c r="C295" t="s">
        <v>217</v>
      </c>
      <c r="D295" t="s">
        <v>229</v>
      </c>
      <c r="E295" t="s">
        <v>230</v>
      </c>
      <c r="F295" t="str">
        <f t="shared" si="4"/>
        <v>us-Chula Vista</v>
      </c>
      <c r="G295">
        <f>VLOOKUP(F295,'Gazetteer Results'!$D$2:$F$674,2,FALSE)</f>
        <v>32.640050000000002</v>
      </c>
      <c r="H295">
        <f>VLOOKUP(F295,'Gazetteer Results'!$D$2:$F$674,3,FALSE)</f>
        <v>-117.0842</v>
      </c>
    </row>
    <row r="296" spans="1:8" x14ac:dyDescent="0.25">
      <c r="A296" s="2">
        <v>39655</v>
      </c>
      <c r="B296" t="s">
        <v>5</v>
      </c>
      <c r="C296" t="s">
        <v>217</v>
      </c>
      <c r="D296" t="s">
        <v>15</v>
      </c>
      <c r="E296" t="s">
        <v>15</v>
      </c>
      <c r="F296" t="str">
        <f t="shared" si="4"/>
        <v>us-Corte Madera</v>
      </c>
      <c r="G296">
        <f>VLOOKUP(F296,'Gazetteer Results'!$D$2:$F$674,2,FALSE)</f>
        <v>37.92548</v>
      </c>
      <c r="H296">
        <f>VLOOKUP(F296,'Gazetteer Results'!$D$2:$F$674,3,FALSE)</f>
        <v>-122.52748</v>
      </c>
    </row>
    <row r="297" spans="1:8" x14ac:dyDescent="0.25">
      <c r="A297" s="2">
        <v>39655</v>
      </c>
      <c r="B297" t="s">
        <v>5</v>
      </c>
      <c r="C297" t="s">
        <v>217</v>
      </c>
      <c r="D297" t="s">
        <v>16</v>
      </c>
      <c r="E297" t="s">
        <v>17</v>
      </c>
      <c r="F297" t="str">
        <f t="shared" si="4"/>
        <v>us-Costa Mesa</v>
      </c>
      <c r="G297">
        <f>VLOOKUP(F297,'Gazetteer Results'!$D$2:$F$674,2,FALSE)</f>
        <v>33.641129999999997</v>
      </c>
      <c r="H297">
        <f>VLOOKUP(F297,'Gazetteer Results'!$D$2:$F$674,3,FALSE)</f>
        <v>-117.91867000000001</v>
      </c>
    </row>
    <row r="298" spans="1:8" x14ac:dyDescent="0.25">
      <c r="A298" s="2">
        <v>39655</v>
      </c>
      <c r="B298" t="s">
        <v>5</v>
      </c>
      <c r="C298" t="s">
        <v>217</v>
      </c>
      <c r="D298" t="s">
        <v>18</v>
      </c>
      <c r="E298" t="s">
        <v>19</v>
      </c>
      <c r="F298" t="str">
        <f t="shared" si="4"/>
        <v>us-Emeryville</v>
      </c>
      <c r="G298">
        <f>VLOOKUP(F298,'Gazetteer Results'!$D$2:$F$674,2,FALSE)</f>
        <v>37.831319999999998</v>
      </c>
      <c r="H298">
        <f>VLOOKUP(F298,'Gazetteer Results'!$D$2:$F$674,3,FALSE)</f>
        <v>-122.28525</v>
      </c>
    </row>
    <row r="299" spans="1:8" x14ac:dyDescent="0.25">
      <c r="A299" s="2">
        <v>39655</v>
      </c>
      <c r="B299" t="s">
        <v>5</v>
      </c>
      <c r="C299" t="s">
        <v>217</v>
      </c>
      <c r="D299" t="s">
        <v>268</v>
      </c>
      <c r="E299" t="s">
        <v>269</v>
      </c>
      <c r="F299" t="str">
        <f t="shared" si="4"/>
        <v>us-Fresno</v>
      </c>
      <c r="G299">
        <f>VLOOKUP(F299,'Gazetteer Results'!$D$2:$F$674,2,FALSE)</f>
        <v>36.747729999999997</v>
      </c>
      <c r="H299">
        <f>VLOOKUP(F299,'Gazetteer Results'!$D$2:$F$674,3,FALSE)</f>
        <v>-119.77237</v>
      </c>
    </row>
    <row r="300" spans="1:8" x14ac:dyDescent="0.25">
      <c r="A300" s="2">
        <v>39655</v>
      </c>
      <c r="B300" t="s">
        <v>5</v>
      </c>
      <c r="C300" t="s">
        <v>217</v>
      </c>
      <c r="D300" t="s">
        <v>20</v>
      </c>
      <c r="E300" t="s">
        <v>21</v>
      </c>
      <c r="F300" t="str">
        <f t="shared" si="4"/>
        <v>us-Glendale</v>
      </c>
      <c r="G300">
        <f>VLOOKUP(F300,'Gazetteer Results'!$D$2:$F$674,2,FALSE)</f>
        <v>33.538649999999997</v>
      </c>
      <c r="H300">
        <f>VLOOKUP(F300,'Gazetteer Results'!$D$2:$F$674,3,FALSE)</f>
        <v>-112.18599</v>
      </c>
    </row>
    <row r="301" spans="1:8" x14ac:dyDescent="0.25">
      <c r="A301" s="2">
        <v>39655</v>
      </c>
      <c r="B301" t="s">
        <v>5</v>
      </c>
      <c r="C301" t="s">
        <v>217</v>
      </c>
      <c r="D301" t="s">
        <v>22</v>
      </c>
      <c r="E301" t="s">
        <v>23</v>
      </c>
      <c r="F301" t="str">
        <f t="shared" si="4"/>
        <v>us-Irvine</v>
      </c>
      <c r="G301">
        <f>VLOOKUP(F301,'Gazetteer Results'!$D$2:$F$674,2,FALSE)</f>
        <v>33.669460000000001</v>
      </c>
      <c r="H301">
        <f>VLOOKUP(F301,'Gazetteer Results'!$D$2:$F$674,3,FALSE)</f>
        <v>-117.82311</v>
      </c>
    </row>
    <row r="302" spans="1:8" x14ac:dyDescent="0.25">
      <c r="A302" s="2">
        <v>39655</v>
      </c>
      <c r="B302" t="s">
        <v>5</v>
      </c>
      <c r="C302" t="s">
        <v>217</v>
      </c>
      <c r="D302" t="s">
        <v>24</v>
      </c>
      <c r="E302" t="s">
        <v>25</v>
      </c>
      <c r="F302" t="str">
        <f t="shared" si="4"/>
        <v>us-Los Angeles</v>
      </c>
      <c r="G302">
        <f>VLOOKUP(F302,'Gazetteer Results'!$D$2:$F$674,2,FALSE)</f>
        <v>34.052230000000002</v>
      </c>
      <c r="H302">
        <f>VLOOKUP(F302,'Gazetteer Results'!$D$2:$F$674,3,FALSE)</f>
        <v>-118.24368</v>
      </c>
    </row>
    <row r="303" spans="1:8" x14ac:dyDescent="0.25">
      <c r="A303" s="2">
        <v>39655</v>
      </c>
      <c r="B303" t="s">
        <v>5</v>
      </c>
      <c r="C303" t="s">
        <v>217</v>
      </c>
      <c r="D303" t="s">
        <v>24</v>
      </c>
      <c r="E303" t="s">
        <v>26</v>
      </c>
      <c r="F303" t="str">
        <f t="shared" si="4"/>
        <v>us-Los Angeles</v>
      </c>
      <c r="G303">
        <f>VLOOKUP(F303,'Gazetteer Results'!$D$2:$F$674,2,FALSE)</f>
        <v>34.052230000000002</v>
      </c>
      <c r="H303">
        <f>VLOOKUP(F303,'Gazetteer Results'!$D$2:$F$674,3,FALSE)</f>
        <v>-118.24368</v>
      </c>
    </row>
    <row r="304" spans="1:8" x14ac:dyDescent="0.25">
      <c r="A304" s="2">
        <v>39655</v>
      </c>
      <c r="B304" t="s">
        <v>5</v>
      </c>
      <c r="C304" t="s">
        <v>217</v>
      </c>
      <c r="D304" t="s">
        <v>24</v>
      </c>
      <c r="E304" t="s">
        <v>27</v>
      </c>
      <c r="F304" t="str">
        <f t="shared" si="4"/>
        <v>us-Los Angeles</v>
      </c>
      <c r="G304">
        <f>VLOOKUP(F304,'Gazetteer Results'!$D$2:$F$674,2,FALSE)</f>
        <v>34.052230000000002</v>
      </c>
      <c r="H304">
        <f>VLOOKUP(F304,'Gazetteer Results'!$D$2:$F$674,3,FALSE)</f>
        <v>-118.24368</v>
      </c>
    </row>
    <row r="305" spans="1:8" x14ac:dyDescent="0.25">
      <c r="A305" s="2">
        <v>39655</v>
      </c>
      <c r="B305" t="s">
        <v>5</v>
      </c>
      <c r="C305" t="s">
        <v>217</v>
      </c>
      <c r="D305" t="s">
        <v>270</v>
      </c>
      <c r="E305" t="s">
        <v>270</v>
      </c>
      <c r="F305" t="str">
        <f t="shared" si="4"/>
        <v>us-Los Gatos</v>
      </c>
      <c r="G305">
        <f>VLOOKUP(F305,'Gazetteer Results'!$D$2:$F$674,2,FALSE)</f>
        <v>37.226610000000001</v>
      </c>
      <c r="H305">
        <f>VLOOKUP(F305,'Gazetteer Results'!$D$2:$F$674,3,FALSE)</f>
        <v>-121.97468000000001</v>
      </c>
    </row>
    <row r="306" spans="1:8" x14ac:dyDescent="0.25">
      <c r="A306" s="2">
        <v>39655</v>
      </c>
      <c r="B306" t="s">
        <v>5</v>
      </c>
      <c r="C306" t="s">
        <v>217</v>
      </c>
      <c r="D306" t="s">
        <v>28</v>
      </c>
      <c r="E306" t="s">
        <v>29</v>
      </c>
      <c r="F306" t="str">
        <f t="shared" si="4"/>
        <v>us-Manhattan Beach</v>
      </c>
      <c r="G306">
        <f>VLOOKUP(F306,'Gazetteer Results'!$D$2:$F$674,2,FALSE)</f>
        <v>33.884740000000001</v>
      </c>
      <c r="H306">
        <f>VLOOKUP(F306,'Gazetteer Results'!$D$2:$F$674,3,FALSE)</f>
        <v>-118.41091</v>
      </c>
    </row>
    <row r="307" spans="1:8" x14ac:dyDescent="0.25">
      <c r="A307" s="2">
        <v>39655</v>
      </c>
      <c r="B307" t="s">
        <v>5</v>
      </c>
      <c r="C307" t="s">
        <v>217</v>
      </c>
      <c r="D307" t="s">
        <v>30</v>
      </c>
      <c r="E307" t="s">
        <v>30</v>
      </c>
      <c r="F307" t="str">
        <f t="shared" si="4"/>
        <v>us-Mission Viejo</v>
      </c>
      <c r="G307">
        <f>VLOOKUP(F307,'Gazetteer Results'!$D$2:$F$674,2,FALSE)</f>
        <v>33.600020000000001</v>
      </c>
      <c r="H307">
        <f>VLOOKUP(F307,'Gazetteer Results'!$D$2:$F$674,3,FALSE)</f>
        <v>-117.672</v>
      </c>
    </row>
    <row r="308" spans="1:8" x14ac:dyDescent="0.25">
      <c r="A308" s="2">
        <v>39655</v>
      </c>
      <c r="B308" t="s">
        <v>5</v>
      </c>
      <c r="C308" t="s">
        <v>217</v>
      </c>
      <c r="D308" t="s">
        <v>31</v>
      </c>
      <c r="E308" t="s">
        <v>32</v>
      </c>
      <c r="F308" t="str">
        <f t="shared" si="4"/>
        <v>us-Newport Beach</v>
      </c>
      <c r="G308">
        <f>VLOOKUP(F308,'Gazetteer Results'!$D$2:$F$674,2,FALSE)</f>
        <v>33.61891</v>
      </c>
      <c r="H308">
        <f>VLOOKUP(F308,'Gazetteer Results'!$D$2:$F$674,3,FALSE)</f>
        <v>-117.92895</v>
      </c>
    </row>
    <row r="309" spans="1:8" x14ac:dyDescent="0.25">
      <c r="A309" s="2">
        <v>39655</v>
      </c>
      <c r="B309" t="s">
        <v>5</v>
      </c>
      <c r="C309" t="s">
        <v>217</v>
      </c>
      <c r="D309" t="s">
        <v>33</v>
      </c>
      <c r="E309" t="s">
        <v>33</v>
      </c>
      <c r="F309" t="str">
        <f t="shared" si="4"/>
        <v>us-Northridge</v>
      </c>
      <c r="G309">
        <f>VLOOKUP(F309,'Gazetteer Results'!$D$2:$F$674,2,FALSE)</f>
        <v>34.228340000000003</v>
      </c>
      <c r="H309">
        <f>VLOOKUP(F309,'Gazetteer Results'!$D$2:$F$674,3,FALSE)</f>
        <v>-118.53675</v>
      </c>
    </row>
    <row r="310" spans="1:8" x14ac:dyDescent="0.25">
      <c r="A310" s="2">
        <v>39655</v>
      </c>
      <c r="B310" t="s">
        <v>5</v>
      </c>
      <c r="C310" t="s">
        <v>217</v>
      </c>
      <c r="D310" t="s">
        <v>34</v>
      </c>
      <c r="E310" t="s">
        <v>34</v>
      </c>
      <c r="F310" t="str">
        <f t="shared" si="4"/>
        <v>us-Palo Alto</v>
      </c>
      <c r="G310">
        <f>VLOOKUP(F310,'Gazetteer Results'!$D$2:$F$674,2,FALSE)</f>
        <v>37.441879999999998</v>
      </c>
      <c r="H310">
        <f>VLOOKUP(F310,'Gazetteer Results'!$D$2:$F$674,3,FALSE)</f>
        <v>-122.14302000000001</v>
      </c>
    </row>
    <row r="311" spans="1:8" x14ac:dyDescent="0.25">
      <c r="A311" s="2">
        <v>39655</v>
      </c>
      <c r="B311" t="s">
        <v>5</v>
      </c>
      <c r="C311" t="s">
        <v>217</v>
      </c>
      <c r="D311" t="s">
        <v>34</v>
      </c>
      <c r="E311" t="s">
        <v>35</v>
      </c>
      <c r="F311" t="str">
        <f t="shared" si="4"/>
        <v>us-Palo Alto</v>
      </c>
      <c r="G311">
        <f>VLOOKUP(F311,'Gazetteer Results'!$D$2:$F$674,2,FALSE)</f>
        <v>37.441879999999998</v>
      </c>
      <c r="H311">
        <f>VLOOKUP(F311,'Gazetteer Results'!$D$2:$F$674,3,FALSE)</f>
        <v>-122.14302000000001</v>
      </c>
    </row>
    <row r="312" spans="1:8" x14ac:dyDescent="0.25">
      <c r="A312" s="2">
        <v>39655</v>
      </c>
      <c r="B312" t="s">
        <v>5</v>
      </c>
      <c r="C312" t="s">
        <v>217</v>
      </c>
      <c r="D312" t="s">
        <v>36</v>
      </c>
      <c r="E312" t="s">
        <v>36</v>
      </c>
      <c r="F312" t="str">
        <f t="shared" si="4"/>
        <v>us-Pasadena</v>
      </c>
      <c r="G312">
        <f>VLOOKUP(F312,'Gazetteer Results'!$D$2:$F$674,2,FALSE)</f>
        <v>29.69106</v>
      </c>
      <c r="H312">
        <f>VLOOKUP(F312,'Gazetteer Results'!$D$2:$F$674,3,FALSE)</f>
        <v>-95.209100000000007</v>
      </c>
    </row>
    <row r="313" spans="1:8" x14ac:dyDescent="0.25">
      <c r="A313" s="2">
        <v>39655</v>
      </c>
      <c r="B313" t="s">
        <v>5</v>
      </c>
      <c r="C313" t="s">
        <v>217</v>
      </c>
      <c r="D313" t="s">
        <v>37</v>
      </c>
      <c r="E313" t="s">
        <v>38</v>
      </c>
      <c r="F313" t="str">
        <f t="shared" si="4"/>
        <v>us-Pleasanton</v>
      </c>
      <c r="G313">
        <f>VLOOKUP(F313,'Gazetteer Results'!$D$2:$F$674,2,FALSE)</f>
        <v>37.662430000000001</v>
      </c>
      <c r="H313">
        <f>VLOOKUP(F313,'Gazetteer Results'!$D$2:$F$674,3,FALSE)</f>
        <v>-121.87468</v>
      </c>
    </row>
    <row r="314" spans="1:8" x14ac:dyDescent="0.25">
      <c r="A314" s="2">
        <v>39655</v>
      </c>
      <c r="B314" t="s">
        <v>5</v>
      </c>
      <c r="C314" t="s">
        <v>217</v>
      </c>
      <c r="D314" t="s">
        <v>39</v>
      </c>
      <c r="E314" t="s">
        <v>40</v>
      </c>
      <c r="F314" t="str">
        <f t="shared" si="4"/>
        <v>us-Rancho Cucamonga</v>
      </c>
      <c r="G314">
        <f>VLOOKUP(F314,'Gazetteer Results'!$D$2:$F$674,2,FALSE)</f>
        <v>34.106400000000001</v>
      </c>
      <c r="H314">
        <f>VLOOKUP(F314,'Gazetteer Results'!$D$2:$F$674,3,FALSE)</f>
        <v>-117.59311</v>
      </c>
    </row>
    <row r="315" spans="1:8" x14ac:dyDescent="0.25">
      <c r="A315" s="2">
        <v>39655</v>
      </c>
      <c r="B315" t="s">
        <v>5</v>
      </c>
      <c r="C315" t="s">
        <v>217</v>
      </c>
      <c r="D315" t="s">
        <v>41</v>
      </c>
      <c r="E315" t="s">
        <v>42</v>
      </c>
      <c r="F315" t="str">
        <f t="shared" si="4"/>
        <v>us-Sacramento</v>
      </c>
      <c r="G315">
        <f>VLOOKUP(F315,'Gazetteer Results'!$D$2:$F$674,2,FALSE)</f>
        <v>38.581569999999999</v>
      </c>
      <c r="H315">
        <f>VLOOKUP(F315,'Gazetteer Results'!$D$2:$F$674,3,FALSE)</f>
        <v>-121.4944</v>
      </c>
    </row>
    <row r="316" spans="1:8" x14ac:dyDescent="0.25">
      <c r="A316" s="2">
        <v>39655</v>
      </c>
      <c r="B316" t="s">
        <v>5</v>
      </c>
      <c r="C316" t="s">
        <v>217</v>
      </c>
      <c r="D316" t="s">
        <v>43</v>
      </c>
      <c r="E316" t="s">
        <v>44</v>
      </c>
      <c r="F316" t="str">
        <f t="shared" si="4"/>
        <v>us-San Diego</v>
      </c>
      <c r="G316">
        <f>VLOOKUP(F316,'Gazetteer Results'!$D$2:$F$674,2,FALSE)</f>
        <v>32.715330000000002</v>
      </c>
      <c r="H316">
        <f>VLOOKUP(F316,'Gazetteer Results'!$D$2:$F$674,3,FALSE)</f>
        <v>-117.15725999999999</v>
      </c>
    </row>
    <row r="317" spans="1:8" x14ac:dyDescent="0.25">
      <c r="A317" s="2">
        <v>39655</v>
      </c>
      <c r="B317" t="s">
        <v>5</v>
      </c>
      <c r="C317" t="s">
        <v>217</v>
      </c>
      <c r="D317" t="s">
        <v>43</v>
      </c>
      <c r="E317" t="s">
        <v>45</v>
      </c>
      <c r="F317" t="str">
        <f t="shared" si="4"/>
        <v>us-San Diego</v>
      </c>
      <c r="G317">
        <f>VLOOKUP(F317,'Gazetteer Results'!$D$2:$F$674,2,FALSE)</f>
        <v>32.715330000000002</v>
      </c>
      <c r="H317">
        <f>VLOOKUP(F317,'Gazetteer Results'!$D$2:$F$674,3,FALSE)</f>
        <v>-117.15725999999999</v>
      </c>
    </row>
    <row r="318" spans="1:8" x14ac:dyDescent="0.25">
      <c r="A318" s="2">
        <v>39655</v>
      </c>
      <c r="B318" t="s">
        <v>5</v>
      </c>
      <c r="C318" t="s">
        <v>217</v>
      </c>
      <c r="D318" t="s">
        <v>46</v>
      </c>
      <c r="E318" t="s">
        <v>271</v>
      </c>
      <c r="F318" t="str">
        <f t="shared" si="4"/>
        <v>us-San Francisco</v>
      </c>
      <c r="G318">
        <f>VLOOKUP(F318,'Gazetteer Results'!$D$2:$F$674,2,FALSE)</f>
        <v>37.774929999999998</v>
      </c>
      <c r="H318">
        <f>VLOOKUP(F318,'Gazetteer Results'!$D$2:$F$674,3,FALSE)</f>
        <v>-122.41942</v>
      </c>
    </row>
    <row r="319" spans="1:8" x14ac:dyDescent="0.25">
      <c r="A319" s="2">
        <v>39655</v>
      </c>
      <c r="B319" t="s">
        <v>5</v>
      </c>
      <c r="C319" t="s">
        <v>217</v>
      </c>
      <c r="D319" t="s">
        <v>46</v>
      </c>
      <c r="E319" t="s">
        <v>46</v>
      </c>
      <c r="F319" t="str">
        <f t="shared" si="4"/>
        <v>us-San Francisco</v>
      </c>
      <c r="G319">
        <f>VLOOKUP(F319,'Gazetteer Results'!$D$2:$F$674,2,FALSE)</f>
        <v>37.774929999999998</v>
      </c>
      <c r="H319">
        <f>VLOOKUP(F319,'Gazetteer Results'!$D$2:$F$674,3,FALSE)</f>
        <v>-122.41942</v>
      </c>
    </row>
    <row r="320" spans="1:8" x14ac:dyDescent="0.25">
      <c r="A320" s="2">
        <v>39655</v>
      </c>
      <c r="B320" t="s">
        <v>5</v>
      </c>
      <c r="C320" t="s">
        <v>217</v>
      </c>
      <c r="D320" t="s">
        <v>46</v>
      </c>
      <c r="E320" t="s">
        <v>47</v>
      </c>
      <c r="F320" t="str">
        <f t="shared" si="4"/>
        <v>us-San Francisco</v>
      </c>
      <c r="G320">
        <f>VLOOKUP(F320,'Gazetteer Results'!$D$2:$F$674,2,FALSE)</f>
        <v>37.774929999999998</v>
      </c>
      <c r="H320">
        <f>VLOOKUP(F320,'Gazetteer Results'!$D$2:$F$674,3,FALSE)</f>
        <v>-122.41942</v>
      </c>
    </row>
    <row r="321" spans="1:8" x14ac:dyDescent="0.25">
      <c r="A321" s="2">
        <v>39655</v>
      </c>
      <c r="B321" t="s">
        <v>5</v>
      </c>
      <c r="C321" t="s">
        <v>217</v>
      </c>
      <c r="D321" t="s">
        <v>48</v>
      </c>
      <c r="E321" t="s">
        <v>49</v>
      </c>
      <c r="F321" t="str">
        <f t="shared" si="4"/>
        <v>us-San Jose</v>
      </c>
      <c r="G321">
        <f>VLOOKUP(F321,'Gazetteer Results'!$D$2:$F$674,2,FALSE)</f>
        <v>37.339390000000002</v>
      </c>
      <c r="H321">
        <f>VLOOKUP(F321,'Gazetteer Results'!$D$2:$F$674,3,FALSE)</f>
        <v>-121.89496</v>
      </c>
    </row>
    <row r="322" spans="1:8" x14ac:dyDescent="0.25">
      <c r="A322" s="2">
        <v>39655</v>
      </c>
      <c r="B322" t="s">
        <v>5</v>
      </c>
      <c r="C322" t="s">
        <v>217</v>
      </c>
      <c r="D322" t="s">
        <v>272</v>
      </c>
      <c r="E322" t="s">
        <v>273</v>
      </c>
      <c r="F322" t="str">
        <f t="shared" si="4"/>
        <v>us-San Luis Obispo</v>
      </c>
      <c r="G322">
        <f>VLOOKUP(F322,'Gazetteer Results'!$D$2:$F$674,2,FALSE)</f>
        <v>35.28275</v>
      </c>
      <c r="H322">
        <f>VLOOKUP(F322,'Gazetteer Results'!$D$2:$F$674,3,FALSE)</f>
        <v>-120.65962</v>
      </c>
    </row>
    <row r="323" spans="1:8" x14ac:dyDescent="0.25">
      <c r="A323" s="2">
        <v>39655</v>
      </c>
      <c r="B323" t="s">
        <v>5</v>
      </c>
      <c r="C323" t="s">
        <v>217</v>
      </c>
      <c r="D323" t="s">
        <v>50</v>
      </c>
      <c r="E323" t="s">
        <v>51</v>
      </c>
      <c r="F323" t="str">
        <f t="shared" ref="F323:F386" si="5">CONCATENATE(B323,"-",D323)</f>
        <v>us-Santa Clara</v>
      </c>
      <c r="G323">
        <f>VLOOKUP(F323,'Gazetteer Results'!$D$2:$F$674,2,FALSE)</f>
        <v>37.354109999999999</v>
      </c>
      <c r="H323">
        <f>VLOOKUP(F323,'Gazetteer Results'!$D$2:$F$674,3,FALSE)</f>
        <v>-121.95524</v>
      </c>
    </row>
    <row r="324" spans="1:8" x14ac:dyDescent="0.25">
      <c r="A324" s="2">
        <v>39655</v>
      </c>
      <c r="B324" t="s">
        <v>5</v>
      </c>
      <c r="C324" t="s">
        <v>217</v>
      </c>
      <c r="D324" t="s">
        <v>52</v>
      </c>
      <c r="E324" t="s">
        <v>53</v>
      </c>
      <c r="F324" t="str">
        <f t="shared" si="5"/>
        <v>us-Santa Monica</v>
      </c>
      <c r="G324">
        <f>VLOOKUP(F324,'Gazetteer Results'!$D$2:$F$674,2,FALSE)</f>
        <v>34.019449999999999</v>
      </c>
      <c r="H324">
        <f>VLOOKUP(F324,'Gazetteer Results'!$D$2:$F$674,3,FALSE)</f>
        <v>-118.49119</v>
      </c>
    </row>
    <row r="325" spans="1:8" x14ac:dyDescent="0.25">
      <c r="A325" s="2">
        <v>39655</v>
      </c>
      <c r="B325" t="s">
        <v>5</v>
      </c>
      <c r="C325" t="s">
        <v>217</v>
      </c>
      <c r="D325" t="s">
        <v>54</v>
      </c>
      <c r="E325" t="s">
        <v>55</v>
      </c>
      <c r="F325" t="str">
        <f t="shared" si="5"/>
        <v>us-Santa Rosa</v>
      </c>
      <c r="G325">
        <f>VLOOKUP(F325,'Gazetteer Results'!$D$2:$F$674,2,FALSE)</f>
        <v>38.440469999999998</v>
      </c>
      <c r="H325">
        <f>VLOOKUP(F325,'Gazetteer Results'!$D$2:$F$674,3,FALSE)</f>
        <v>-122.71442999999999</v>
      </c>
    </row>
    <row r="326" spans="1:8" x14ac:dyDescent="0.25">
      <c r="A326" s="2">
        <v>39655</v>
      </c>
      <c r="B326" t="s">
        <v>5</v>
      </c>
      <c r="C326" t="s">
        <v>217</v>
      </c>
      <c r="D326" t="s">
        <v>56</v>
      </c>
      <c r="E326" t="s">
        <v>56</v>
      </c>
      <c r="F326" t="str">
        <f t="shared" si="5"/>
        <v>us-Sherman Oaks</v>
      </c>
      <c r="G326">
        <f>VLOOKUP(F326,'Gazetteer Results'!$D$2:$F$674,2,FALSE)</f>
        <v>34.151119999999999</v>
      </c>
      <c r="H326">
        <f>VLOOKUP(F326,'Gazetteer Results'!$D$2:$F$674,3,FALSE)</f>
        <v>-118.44925000000001</v>
      </c>
    </row>
    <row r="327" spans="1:8" x14ac:dyDescent="0.25">
      <c r="A327" s="2">
        <v>39655</v>
      </c>
      <c r="B327" t="s">
        <v>5</v>
      </c>
      <c r="C327" t="s">
        <v>217</v>
      </c>
      <c r="D327" t="s">
        <v>57</v>
      </c>
      <c r="E327" t="s">
        <v>57</v>
      </c>
      <c r="F327" t="str">
        <f t="shared" si="5"/>
        <v>us-Simi Valley</v>
      </c>
      <c r="G327">
        <f>VLOOKUP(F327,'Gazetteer Results'!$D$2:$F$674,2,FALSE)</f>
        <v>34.269449999999999</v>
      </c>
      <c r="H327">
        <f>VLOOKUP(F327,'Gazetteer Results'!$D$2:$F$674,3,FALSE)</f>
        <v>-118.78148</v>
      </c>
    </row>
    <row r="328" spans="1:8" x14ac:dyDescent="0.25">
      <c r="A328" s="2">
        <v>39655</v>
      </c>
      <c r="B328" t="s">
        <v>5</v>
      </c>
      <c r="C328" t="s">
        <v>217</v>
      </c>
      <c r="D328" t="s">
        <v>58</v>
      </c>
      <c r="E328" t="s">
        <v>59</v>
      </c>
      <c r="F328" t="str">
        <f t="shared" si="5"/>
        <v>us-Thousand Oaks</v>
      </c>
      <c r="G328">
        <f>VLOOKUP(F328,'Gazetteer Results'!$D$2:$F$674,2,FALSE)</f>
        <v>34.170560000000002</v>
      </c>
      <c r="H328">
        <f>VLOOKUP(F328,'Gazetteer Results'!$D$2:$F$674,3,FALSE)</f>
        <v>-118.83759000000001</v>
      </c>
    </row>
    <row r="329" spans="1:8" x14ac:dyDescent="0.25">
      <c r="A329" s="2">
        <v>39655</v>
      </c>
      <c r="B329" t="s">
        <v>5</v>
      </c>
      <c r="C329" t="s">
        <v>217</v>
      </c>
      <c r="D329" t="s">
        <v>274</v>
      </c>
      <c r="E329" t="s">
        <v>274</v>
      </c>
      <c r="F329" t="str">
        <f t="shared" si="5"/>
        <v>us-Walnut Creek</v>
      </c>
      <c r="G329">
        <f>VLOOKUP(F329,'Gazetteer Results'!$D$2:$F$674,2,FALSE)</f>
        <v>37.906309999999998</v>
      </c>
      <c r="H329">
        <f>VLOOKUP(F329,'Gazetteer Results'!$D$2:$F$674,3,FALSE)</f>
        <v>-122.06496</v>
      </c>
    </row>
    <row r="330" spans="1:8" x14ac:dyDescent="0.25">
      <c r="A330" s="2">
        <v>39655</v>
      </c>
      <c r="B330" t="s">
        <v>5</v>
      </c>
      <c r="C330" t="s">
        <v>217</v>
      </c>
      <c r="D330" t="s">
        <v>231</v>
      </c>
      <c r="E330" t="s">
        <v>232</v>
      </c>
      <c r="F330" t="str">
        <f t="shared" si="5"/>
        <v>us-Boulder</v>
      </c>
      <c r="G330">
        <f>VLOOKUP(F330,'Gazetteer Results'!$D$2:$F$674,2,FALSE)</f>
        <v>40.014989999999997</v>
      </c>
      <c r="H330">
        <f>VLOOKUP(F330,'Gazetteer Results'!$D$2:$F$674,3,FALSE)</f>
        <v>-105.27055</v>
      </c>
    </row>
    <row r="331" spans="1:8" x14ac:dyDescent="0.25">
      <c r="A331" s="2">
        <v>39655</v>
      </c>
      <c r="B331" t="s">
        <v>5</v>
      </c>
      <c r="C331" t="s">
        <v>217</v>
      </c>
      <c r="D331" t="s">
        <v>61</v>
      </c>
      <c r="E331" t="s">
        <v>62</v>
      </c>
      <c r="F331" t="str">
        <f t="shared" si="5"/>
        <v>us-Broomfield</v>
      </c>
      <c r="G331">
        <f>VLOOKUP(F331,'Gazetteer Results'!$D$2:$F$674,2,FALSE)</f>
        <v>39.920540000000003</v>
      </c>
      <c r="H331">
        <f>VLOOKUP(F331,'Gazetteer Results'!$D$2:$F$674,3,FALSE)</f>
        <v>-105.08665000000001</v>
      </c>
    </row>
    <row r="332" spans="1:8" x14ac:dyDescent="0.25">
      <c r="A332" s="2">
        <v>39655</v>
      </c>
      <c r="B332" t="s">
        <v>5</v>
      </c>
      <c r="C332" t="s">
        <v>217</v>
      </c>
      <c r="D332" t="s">
        <v>63</v>
      </c>
      <c r="E332" t="s">
        <v>64</v>
      </c>
      <c r="F332" t="str">
        <f t="shared" si="5"/>
        <v>us-Denver</v>
      </c>
      <c r="G332">
        <f>VLOOKUP(F332,'Gazetteer Results'!$D$2:$F$674,2,FALSE)</f>
        <v>39.739150000000002</v>
      </c>
      <c r="H332">
        <f>VLOOKUP(F332,'Gazetteer Results'!$D$2:$F$674,3,FALSE)</f>
        <v>-104.9847</v>
      </c>
    </row>
    <row r="333" spans="1:8" x14ac:dyDescent="0.25">
      <c r="A333" s="2">
        <v>39655</v>
      </c>
      <c r="B333" t="s">
        <v>5</v>
      </c>
      <c r="C333" t="s">
        <v>217</v>
      </c>
      <c r="D333" t="s">
        <v>233</v>
      </c>
      <c r="E333" t="s">
        <v>234</v>
      </c>
      <c r="F333" t="str">
        <f t="shared" si="5"/>
        <v>us-Littleton</v>
      </c>
      <c r="G333">
        <f>VLOOKUP(F333,'Gazetteer Results'!$D$2:$F$674,2,FALSE)</f>
        <v>39.613320000000002</v>
      </c>
      <c r="H333">
        <f>VLOOKUP(F333,'Gazetteer Results'!$D$2:$F$674,3,FALSE)</f>
        <v>-105.01665</v>
      </c>
    </row>
    <row r="334" spans="1:8" x14ac:dyDescent="0.25">
      <c r="A334" s="2">
        <v>39655</v>
      </c>
      <c r="B334" t="s">
        <v>5</v>
      </c>
      <c r="C334" t="s">
        <v>217</v>
      </c>
      <c r="D334" t="s">
        <v>275</v>
      </c>
      <c r="E334" t="s">
        <v>276</v>
      </c>
      <c r="F334" t="str">
        <f t="shared" si="5"/>
        <v>us-Lone Tree</v>
      </c>
      <c r="G334">
        <f>VLOOKUP(F334,'Gazetteer Results'!$D$2:$F$674,2,FALSE)</f>
        <v>41.488079999999997</v>
      </c>
      <c r="H334">
        <f>VLOOKUP(F334,'Gazetteer Results'!$D$2:$F$674,3,FALSE)</f>
        <v>-91.425989999999999</v>
      </c>
    </row>
    <row r="335" spans="1:8" x14ac:dyDescent="0.25">
      <c r="A335" s="2">
        <v>39655</v>
      </c>
      <c r="B335" t="s">
        <v>5</v>
      </c>
      <c r="C335" t="s">
        <v>217</v>
      </c>
      <c r="D335" t="s">
        <v>66</v>
      </c>
      <c r="E335" t="s">
        <v>67</v>
      </c>
      <c r="F335" t="str">
        <f t="shared" si="5"/>
        <v>us-Danbury</v>
      </c>
      <c r="G335">
        <f>VLOOKUP(F335,'Gazetteer Results'!$D$2:$F$674,2,FALSE)</f>
        <v>41.394820000000003</v>
      </c>
      <c r="H335">
        <f>VLOOKUP(F335,'Gazetteer Results'!$D$2:$F$674,3,FALSE)</f>
        <v>-73.454009999999997</v>
      </c>
    </row>
    <row r="336" spans="1:8" x14ac:dyDescent="0.25">
      <c r="A336" s="2">
        <v>39655</v>
      </c>
      <c r="B336" t="s">
        <v>5</v>
      </c>
      <c r="C336" t="s">
        <v>217</v>
      </c>
      <c r="D336" t="s">
        <v>68</v>
      </c>
      <c r="E336" t="s">
        <v>69</v>
      </c>
      <c r="F336" t="str">
        <f t="shared" si="5"/>
        <v>us-Farmington</v>
      </c>
      <c r="G336">
        <f>VLOOKUP(F336,'Gazetteer Results'!$D$2:$F$674,2,FALSE)</f>
        <v>36.728059999999999</v>
      </c>
      <c r="H336">
        <f>VLOOKUP(F336,'Gazetteer Results'!$D$2:$F$674,3,FALSE)</f>
        <v>-108.21869</v>
      </c>
    </row>
    <row r="337" spans="1:8" x14ac:dyDescent="0.25">
      <c r="A337" s="2">
        <v>39655</v>
      </c>
      <c r="B337" t="s">
        <v>5</v>
      </c>
      <c r="C337" t="s">
        <v>217</v>
      </c>
      <c r="D337" t="s">
        <v>277</v>
      </c>
      <c r="E337" t="s">
        <v>277</v>
      </c>
      <c r="F337" t="str">
        <f t="shared" si="5"/>
        <v>us-Stamford</v>
      </c>
      <c r="G337">
        <f>VLOOKUP(F337,'Gazetteer Results'!$D$2:$F$674,2,FALSE)</f>
        <v>41.053429999999999</v>
      </c>
      <c r="H337">
        <f>VLOOKUP(F337,'Gazetteer Results'!$D$2:$F$674,3,FALSE)</f>
        <v>-73.538730000000001</v>
      </c>
    </row>
    <row r="338" spans="1:8" x14ac:dyDescent="0.25">
      <c r="A338" s="2">
        <v>39655</v>
      </c>
      <c r="B338" t="s">
        <v>5</v>
      </c>
      <c r="C338" t="s">
        <v>217</v>
      </c>
      <c r="D338" t="s">
        <v>278</v>
      </c>
      <c r="E338" t="s">
        <v>279</v>
      </c>
      <c r="F338" t="str">
        <f t="shared" si="5"/>
        <v>us-Newark</v>
      </c>
      <c r="G338">
        <f>VLOOKUP(F338,'Gazetteer Results'!$D$2:$F$674,2,FALSE)</f>
        <v>40.735660000000003</v>
      </c>
      <c r="H338">
        <f>VLOOKUP(F338,'Gazetteer Results'!$D$2:$F$674,3,FALSE)</f>
        <v>-74.172370000000001</v>
      </c>
    </row>
    <row r="339" spans="1:8" x14ac:dyDescent="0.25">
      <c r="A339" s="2">
        <v>39655</v>
      </c>
      <c r="B339" t="s">
        <v>5</v>
      </c>
      <c r="C339" t="s">
        <v>217</v>
      </c>
      <c r="D339" t="s">
        <v>71</v>
      </c>
      <c r="E339" t="s">
        <v>71</v>
      </c>
      <c r="F339" t="str">
        <f t="shared" si="5"/>
        <v>us-Aventura</v>
      </c>
      <c r="G339">
        <f>VLOOKUP(F339,'Gazetteer Results'!$D$2:$F$674,2,FALSE)</f>
        <v>25.956479999999999</v>
      </c>
      <c r="H339">
        <f>VLOOKUP(F339,'Gazetteer Results'!$D$2:$F$674,3,FALSE)</f>
        <v>-80.139210000000006</v>
      </c>
    </row>
    <row r="340" spans="1:8" x14ac:dyDescent="0.25">
      <c r="A340" s="2">
        <v>39655</v>
      </c>
      <c r="B340" t="s">
        <v>5</v>
      </c>
      <c r="C340" t="s">
        <v>217</v>
      </c>
      <c r="D340" t="s">
        <v>280</v>
      </c>
      <c r="E340" t="s">
        <v>280</v>
      </c>
      <c r="F340" t="str">
        <f t="shared" si="5"/>
        <v>us-Brandon</v>
      </c>
      <c r="G340">
        <f>VLOOKUP(F340,'Gazetteer Results'!$D$2:$F$674,2,FALSE)</f>
        <v>27.937799999999999</v>
      </c>
      <c r="H340">
        <f>VLOOKUP(F340,'Gazetteer Results'!$D$2:$F$674,3,FALSE)</f>
        <v>-82.285920000000004</v>
      </c>
    </row>
    <row r="341" spans="1:8" x14ac:dyDescent="0.25">
      <c r="A341" s="2">
        <v>39655</v>
      </c>
      <c r="B341" t="s">
        <v>5</v>
      </c>
      <c r="C341" t="s">
        <v>217</v>
      </c>
      <c r="D341" t="s">
        <v>72</v>
      </c>
      <c r="E341" t="s">
        <v>72</v>
      </c>
      <c r="F341" t="str">
        <f t="shared" si="5"/>
        <v>us-Boca Raton</v>
      </c>
      <c r="G341">
        <f>VLOOKUP(F341,'Gazetteer Results'!$D$2:$F$674,2,FALSE)</f>
        <v>26.358689999999999</v>
      </c>
      <c r="H341">
        <f>VLOOKUP(F341,'Gazetteer Results'!$D$2:$F$674,3,FALSE)</f>
        <v>-80.083100000000002</v>
      </c>
    </row>
    <row r="342" spans="1:8" x14ac:dyDescent="0.25">
      <c r="A342" s="2">
        <v>39655</v>
      </c>
      <c r="B342" t="s">
        <v>5</v>
      </c>
      <c r="C342" t="s">
        <v>217</v>
      </c>
      <c r="D342" t="s">
        <v>235</v>
      </c>
      <c r="E342" t="s">
        <v>236</v>
      </c>
      <c r="F342" t="str">
        <f t="shared" si="5"/>
        <v>us-Estero</v>
      </c>
      <c r="G342">
        <f>VLOOKUP(F342,'Gazetteer Results'!$D$2:$F$674,2,FALSE)</f>
        <v>26.438140000000001</v>
      </c>
      <c r="H342">
        <f>VLOOKUP(F342,'Gazetteer Results'!$D$2:$F$674,3,FALSE)</f>
        <v>-81.806749999999994</v>
      </c>
    </row>
    <row r="343" spans="1:8" x14ac:dyDescent="0.25">
      <c r="A343" s="2">
        <v>39655</v>
      </c>
      <c r="B343" t="s">
        <v>5</v>
      </c>
      <c r="C343" t="s">
        <v>217</v>
      </c>
      <c r="D343" t="s">
        <v>237</v>
      </c>
      <c r="E343" t="s">
        <v>238</v>
      </c>
      <c r="F343" t="str">
        <f t="shared" si="5"/>
        <v>us-Fort Lauderdale</v>
      </c>
      <c r="G343">
        <f>VLOOKUP(F343,'Gazetteer Results'!$D$2:$F$674,2,FALSE)</f>
        <v>26.122309999999999</v>
      </c>
      <c r="H343">
        <f>VLOOKUP(F343,'Gazetteer Results'!$D$2:$F$674,3,FALSE)</f>
        <v>-80.143379999999993</v>
      </c>
    </row>
    <row r="344" spans="1:8" x14ac:dyDescent="0.25">
      <c r="A344" s="2">
        <v>39655</v>
      </c>
      <c r="B344" t="s">
        <v>5</v>
      </c>
      <c r="C344" t="s">
        <v>217</v>
      </c>
      <c r="D344" t="s">
        <v>73</v>
      </c>
      <c r="E344" t="s">
        <v>74</v>
      </c>
      <c r="F344" t="str">
        <f t="shared" si="5"/>
        <v>us-Jacksonville</v>
      </c>
      <c r="G344">
        <f>VLOOKUP(F344,'Gazetteer Results'!$D$2:$F$674,2,FALSE)</f>
        <v>30.332180000000001</v>
      </c>
      <c r="H344">
        <f>VLOOKUP(F344,'Gazetteer Results'!$D$2:$F$674,3,FALSE)</f>
        <v>-81.655649999999994</v>
      </c>
    </row>
    <row r="345" spans="1:8" x14ac:dyDescent="0.25">
      <c r="A345" s="2">
        <v>39655</v>
      </c>
      <c r="B345" t="s">
        <v>5</v>
      </c>
      <c r="C345" t="s">
        <v>217</v>
      </c>
      <c r="D345" t="s">
        <v>75</v>
      </c>
      <c r="E345" t="s">
        <v>76</v>
      </c>
      <c r="F345" t="str">
        <f t="shared" si="5"/>
        <v>us-Miami</v>
      </c>
      <c r="G345">
        <f>VLOOKUP(F345,'Gazetteer Results'!$D$2:$F$674,2,FALSE)</f>
        <v>25.774270000000001</v>
      </c>
      <c r="H345">
        <f>VLOOKUP(F345,'Gazetteer Results'!$D$2:$F$674,3,FALSE)</f>
        <v>-80.193659999999994</v>
      </c>
    </row>
    <row r="346" spans="1:8" x14ac:dyDescent="0.25">
      <c r="A346" s="2">
        <v>39655</v>
      </c>
      <c r="B346" t="s">
        <v>5</v>
      </c>
      <c r="C346" t="s">
        <v>217</v>
      </c>
      <c r="D346" t="s">
        <v>239</v>
      </c>
      <c r="E346" t="s">
        <v>240</v>
      </c>
      <c r="F346" t="str">
        <f t="shared" si="5"/>
        <v>us-Miami Beach</v>
      </c>
      <c r="G346">
        <f>VLOOKUP(F346,'Gazetteer Results'!$D$2:$F$674,2,FALSE)</f>
        <v>26.000019999999999</v>
      </c>
      <c r="H346">
        <f>VLOOKUP(F346,'Gazetteer Results'!$D$2:$F$674,3,FALSE)</f>
        <v>-80.194699999999997</v>
      </c>
    </row>
    <row r="347" spans="1:8" x14ac:dyDescent="0.25">
      <c r="A347" s="2">
        <v>39655</v>
      </c>
      <c r="B347" t="s">
        <v>5</v>
      </c>
      <c r="C347" t="s">
        <v>217</v>
      </c>
      <c r="D347" t="s">
        <v>241</v>
      </c>
      <c r="E347" t="s">
        <v>242</v>
      </c>
      <c r="F347" t="str">
        <f t="shared" si="5"/>
        <v>us-Naples</v>
      </c>
      <c r="G347">
        <f>VLOOKUP(F347,'Gazetteer Results'!$D$2:$F$674,2,FALSE)</f>
        <v>26.15259</v>
      </c>
      <c r="H347">
        <f>VLOOKUP(F347,'Gazetteer Results'!$D$2:$F$674,3,FALSE)</f>
        <v>-81.775090000000006</v>
      </c>
    </row>
    <row r="348" spans="1:8" x14ac:dyDescent="0.25">
      <c r="A348" s="2">
        <v>39655</v>
      </c>
      <c r="B348" t="s">
        <v>5</v>
      </c>
      <c r="C348" t="s">
        <v>217</v>
      </c>
      <c r="D348" t="s">
        <v>77</v>
      </c>
      <c r="E348" t="s">
        <v>78</v>
      </c>
      <c r="F348" t="str">
        <f t="shared" si="5"/>
        <v>us-Orlando</v>
      </c>
      <c r="G348">
        <f>VLOOKUP(F348,'Gazetteer Results'!$D$2:$F$674,2,FALSE)</f>
        <v>28.538340000000002</v>
      </c>
      <c r="H348">
        <f>VLOOKUP(F348,'Gazetteer Results'!$D$2:$F$674,3,FALSE)</f>
        <v>-81.379239999999996</v>
      </c>
    </row>
    <row r="349" spans="1:8" x14ac:dyDescent="0.25">
      <c r="A349" s="2">
        <v>39655</v>
      </c>
      <c r="B349" t="s">
        <v>5</v>
      </c>
      <c r="C349" t="s">
        <v>217</v>
      </c>
      <c r="D349" t="s">
        <v>77</v>
      </c>
      <c r="E349" t="s">
        <v>79</v>
      </c>
      <c r="F349" t="str">
        <f t="shared" si="5"/>
        <v>us-Orlando</v>
      </c>
      <c r="G349">
        <f>VLOOKUP(F349,'Gazetteer Results'!$D$2:$F$674,2,FALSE)</f>
        <v>28.538340000000002</v>
      </c>
      <c r="H349">
        <f>VLOOKUP(F349,'Gazetteer Results'!$D$2:$F$674,3,FALSE)</f>
        <v>-81.379239999999996</v>
      </c>
    </row>
    <row r="350" spans="1:8" x14ac:dyDescent="0.25">
      <c r="A350" s="2">
        <v>39655</v>
      </c>
      <c r="B350" t="s">
        <v>5</v>
      </c>
      <c r="C350" t="s">
        <v>217</v>
      </c>
      <c r="D350" t="s">
        <v>80</v>
      </c>
      <c r="E350" t="s">
        <v>81</v>
      </c>
      <c r="F350" t="str">
        <f t="shared" si="5"/>
        <v>us-Palm Beach Gardens</v>
      </c>
      <c r="G350">
        <f>VLOOKUP(F350,'Gazetteer Results'!$D$2:$F$674,2,FALSE)</f>
        <v>26.82339</v>
      </c>
      <c r="H350">
        <f>VLOOKUP(F350,'Gazetteer Results'!$D$2:$F$674,3,FALSE)</f>
        <v>-80.138649999999998</v>
      </c>
    </row>
    <row r="351" spans="1:8" x14ac:dyDescent="0.25">
      <c r="A351" s="2">
        <v>39655</v>
      </c>
      <c r="B351" t="s">
        <v>5</v>
      </c>
      <c r="C351" t="s">
        <v>217</v>
      </c>
      <c r="D351" t="s">
        <v>82</v>
      </c>
      <c r="E351" t="s">
        <v>83</v>
      </c>
      <c r="F351" t="str">
        <f t="shared" si="5"/>
        <v>us-Tampa</v>
      </c>
      <c r="G351">
        <f>VLOOKUP(F351,'Gazetteer Results'!$D$2:$F$674,2,FALSE)</f>
        <v>27.947520000000001</v>
      </c>
      <c r="H351">
        <f>VLOOKUP(F351,'Gazetteer Results'!$D$2:$F$674,3,FALSE)</f>
        <v>-82.458430000000007</v>
      </c>
    </row>
    <row r="352" spans="1:8" x14ac:dyDescent="0.25">
      <c r="A352" s="2">
        <v>39655</v>
      </c>
      <c r="B352" t="s">
        <v>5</v>
      </c>
      <c r="C352" t="s">
        <v>217</v>
      </c>
      <c r="D352" t="s">
        <v>281</v>
      </c>
      <c r="E352" t="s">
        <v>282</v>
      </c>
      <c r="F352" t="str">
        <f t="shared" si="5"/>
        <v>us-Wellington</v>
      </c>
      <c r="G352">
        <f>VLOOKUP(F352,'Gazetteer Results'!$D$2:$F$674,2,FALSE)</f>
        <v>37.32441</v>
      </c>
      <c r="H352">
        <f>VLOOKUP(F352,'Gazetteer Results'!$D$2:$F$674,3,FALSE)</f>
        <v>-97.387320000000003</v>
      </c>
    </row>
    <row r="353" spans="1:8" x14ac:dyDescent="0.25">
      <c r="A353" s="2">
        <v>39655</v>
      </c>
      <c r="B353" t="s">
        <v>5</v>
      </c>
      <c r="C353" t="s">
        <v>217</v>
      </c>
      <c r="D353" t="s">
        <v>85</v>
      </c>
      <c r="E353" t="s">
        <v>86</v>
      </c>
      <c r="F353" t="str">
        <f t="shared" si="5"/>
        <v>us-Alpharetta</v>
      </c>
      <c r="G353">
        <f>VLOOKUP(F353,'Gazetteer Results'!$D$2:$F$674,2,FALSE)</f>
        <v>34.075380000000003</v>
      </c>
      <c r="H353">
        <f>VLOOKUP(F353,'Gazetteer Results'!$D$2:$F$674,3,FALSE)</f>
        <v>-84.294089999999997</v>
      </c>
    </row>
    <row r="354" spans="1:8" x14ac:dyDescent="0.25">
      <c r="A354" s="2">
        <v>39655</v>
      </c>
      <c r="B354" t="s">
        <v>5</v>
      </c>
      <c r="C354" t="s">
        <v>217</v>
      </c>
      <c r="D354" t="s">
        <v>87</v>
      </c>
      <c r="E354" t="s">
        <v>88</v>
      </c>
      <c r="F354" t="str">
        <f t="shared" si="5"/>
        <v>us-Atlanta</v>
      </c>
      <c r="G354">
        <f>VLOOKUP(F354,'Gazetteer Results'!$D$2:$F$674,2,FALSE)</f>
        <v>33.749000000000002</v>
      </c>
      <c r="H354">
        <f>VLOOKUP(F354,'Gazetteer Results'!$D$2:$F$674,3,FALSE)</f>
        <v>-84.387979999999999</v>
      </c>
    </row>
    <row r="355" spans="1:8" x14ac:dyDescent="0.25">
      <c r="A355" s="2">
        <v>39655</v>
      </c>
      <c r="B355" t="s">
        <v>5</v>
      </c>
      <c r="C355" t="s">
        <v>217</v>
      </c>
      <c r="D355" t="s">
        <v>87</v>
      </c>
      <c r="E355" t="s">
        <v>283</v>
      </c>
      <c r="F355" t="str">
        <f t="shared" si="5"/>
        <v>us-Atlanta</v>
      </c>
      <c r="G355">
        <f>VLOOKUP(F355,'Gazetteer Results'!$D$2:$F$674,2,FALSE)</f>
        <v>33.749000000000002</v>
      </c>
      <c r="H355">
        <f>VLOOKUP(F355,'Gazetteer Results'!$D$2:$F$674,3,FALSE)</f>
        <v>-84.387979999999999</v>
      </c>
    </row>
    <row r="356" spans="1:8" x14ac:dyDescent="0.25">
      <c r="A356" s="2">
        <v>39655</v>
      </c>
      <c r="B356" t="s">
        <v>5</v>
      </c>
      <c r="C356" t="s">
        <v>217</v>
      </c>
      <c r="D356" t="s">
        <v>284</v>
      </c>
      <c r="E356" t="s">
        <v>285</v>
      </c>
      <c r="F356" t="str">
        <f t="shared" si="5"/>
        <v>us-Buford</v>
      </c>
      <c r="G356">
        <f>VLOOKUP(F356,'Gazetteer Results'!$D$2:$F$674,2,FALSE)</f>
        <v>34.120660000000001</v>
      </c>
      <c r="H356">
        <f>VLOOKUP(F356,'Gazetteer Results'!$D$2:$F$674,3,FALSE)</f>
        <v>-84.004350000000002</v>
      </c>
    </row>
    <row r="357" spans="1:8" x14ac:dyDescent="0.25">
      <c r="A357" s="2">
        <v>39655</v>
      </c>
      <c r="B357" t="s">
        <v>5</v>
      </c>
      <c r="C357" t="s">
        <v>217</v>
      </c>
      <c r="D357" t="s">
        <v>244</v>
      </c>
      <c r="E357" t="s">
        <v>245</v>
      </c>
      <c r="F357" t="str">
        <f t="shared" si="5"/>
        <v>us-Honolulu</v>
      </c>
      <c r="G357">
        <f>VLOOKUP(F357,'Gazetteer Results'!$D$2:$F$674,2,FALSE)</f>
        <v>21.306940000000001</v>
      </c>
      <c r="H357">
        <f>VLOOKUP(F357,'Gazetteer Results'!$D$2:$F$674,3,FALSE)</f>
        <v>-157.85833</v>
      </c>
    </row>
    <row r="358" spans="1:8" x14ac:dyDescent="0.25">
      <c r="A358" s="2">
        <v>39655</v>
      </c>
      <c r="B358" t="s">
        <v>5</v>
      </c>
      <c r="C358" t="s">
        <v>217</v>
      </c>
      <c r="D358" t="s">
        <v>244</v>
      </c>
      <c r="E358" t="s">
        <v>286</v>
      </c>
      <c r="F358" t="str">
        <f t="shared" si="5"/>
        <v>us-Honolulu</v>
      </c>
      <c r="G358">
        <f>VLOOKUP(F358,'Gazetteer Results'!$D$2:$F$674,2,FALSE)</f>
        <v>21.306940000000001</v>
      </c>
      <c r="H358">
        <f>VLOOKUP(F358,'Gazetteer Results'!$D$2:$F$674,3,FALSE)</f>
        <v>-157.85833</v>
      </c>
    </row>
    <row r="359" spans="1:8" x14ac:dyDescent="0.25">
      <c r="A359" s="2">
        <v>39655</v>
      </c>
      <c r="B359" t="s">
        <v>5</v>
      </c>
      <c r="C359" t="s">
        <v>217</v>
      </c>
      <c r="D359" t="s">
        <v>90</v>
      </c>
      <c r="E359" t="s">
        <v>91</v>
      </c>
      <c r="F359" t="str">
        <f t="shared" si="5"/>
        <v>us-Chicago</v>
      </c>
      <c r="G359">
        <f>VLOOKUP(F359,'Gazetteer Results'!$D$2:$F$674,2,FALSE)</f>
        <v>41.850029999999997</v>
      </c>
      <c r="H359">
        <f>VLOOKUP(F359,'Gazetteer Results'!$D$2:$F$674,3,FALSE)</f>
        <v>-87.650049999999993</v>
      </c>
    </row>
    <row r="360" spans="1:8" x14ac:dyDescent="0.25">
      <c r="A360" s="2">
        <v>39655</v>
      </c>
      <c r="B360" t="s">
        <v>5</v>
      </c>
      <c r="C360" t="s">
        <v>217</v>
      </c>
      <c r="D360" t="s">
        <v>287</v>
      </c>
      <c r="E360" t="s">
        <v>287</v>
      </c>
      <c r="F360" t="str">
        <f t="shared" si="5"/>
        <v>us-Deer Park</v>
      </c>
      <c r="G360">
        <f>VLOOKUP(F360,'Gazetteer Results'!$D$2:$F$674,2,FALSE)</f>
        <v>40.761769999999999</v>
      </c>
      <c r="H360">
        <f>VLOOKUP(F360,'Gazetteer Results'!$D$2:$F$674,3,FALSE)</f>
        <v>-73.32929</v>
      </c>
    </row>
    <row r="361" spans="1:8" x14ac:dyDescent="0.25">
      <c r="A361" s="2">
        <v>39655</v>
      </c>
      <c r="B361" t="s">
        <v>5</v>
      </c>
      <c r="C361" t="s">
        <v>217</v>
      </c>
      <c r="D361" t="s">
        <v>92</v>
      </c>
      <c r="E361" t="s">
        <v>92</v>
      </c>
      <c r="F361" t="str">
        <f t="shared" si="5"/>
        <v>us-Northbrook</v>
      </c>
      <c r="G361">
        <f>VLOOKUP(F361,'Gazetteer Results'!$D$2:$F$674,2,FALSE)</f>
        <v>42.12753</v>
      </c>
      <c r="H361">
        <f>VLOOKUP(F361,'Gazetteer Results'!$D$2:$F$674,3,FALSE)</f>
        <v>-87.828950000000006</v>
      </c>
    </row>
    <row r="362" spans="1:8" x14ac:dyDescent="0.25">
      <c r="A362" s="2">
        <v>39655</v>
      </c>
      <c r="B362" t="s">
        <v>5</v>
      </c>
      <c r="C362" t="s">
        <v>217</v>
      </c>
      <c r="D362" t="s">
        <v>93</v>
      </c>
      <c r="E362" t="s">
        <v>94</v>
      </c>
      <c r="F362" t="str">
        <f t="shared" si="5"/>
        <v>us-Oak Brook</v>
      </c>
      <c r="G362">
        <f>VLOOKUP(F362,'Gazetteer Results'!$D$2:$F$674,2,FALSE)</f>
        <v>41.832810000000002</v>
      </c>
      <c r="H362">
        <f>VLOOKUP(F362,'Gazetteer Results'!$D$2:$F$674,3,FALSE)</f>
        <v>-87.92895</v>
      </c>
    </row>
    <row r="363" spans="1:8" x14ac:dyDescent="0.25">
      <c r="A363" s="2">
        <v>39655</v>
      </c>
      <c r="B363" t="s">
        <v>5</v>
      </c>
      <c r="C363" t="s">
        <v>217</v>
      </c>
      <c r="D363" t="s">
        <v>288</v>
      </c>
      <c r="E363" t="s">
        <v>289</v>
      </c>
      <c r="F363" t="str">
        <f t="shared" si="5"/>
        <v>us-Orland Park</v>
      </c>
      <c r="G363">
        <f>VLOOKUP(F363,'Gazetteer Results'!$D$2:$F$674,2,FALSE)</f>
        <v>41.630310000000001</v>
      </c>
      <c r="H363">
        <f>VLOOKUP(F363,'Gazetteer Results'!$D$2:$F$674,3,FALSE)</f>
        <v>-87.853939999999994</v>
      </c>
    </row>
    <row r="364" spans="1:8" x14ac:dyDescent="0.25">
      <c r="A364" s="2">
        <v>39655</v>
      </c>
      <c r="B364" t="s">
        <v>5</v>
      </c>
      <c r="C364" t="s">
        <v>217</v>
      </c>
      <c r="D364" t="s">
        <v>95</v>
      </c>
      <c r="E364" t="s">
        <v>96</v>
      </c>
      <c r="F364" t="str">
        <f t="shared" si="5"/>
        <v>us-Schaumburg</v>
      </c>
      <c r="G364">
        <f>VLOOKUP(F364,'Gazetteer Results'!$D$2:$F$674,2,FALSE)</f>
        <v>42.033360000000002</v>
      </c>
      <c r="H364">
        <f>VLOOKUP(F364,'Gazetteer Results'!$D$2:$F$674,3,FALSE)</f>
        <v>-88.083410000000001</v>
      </c>
    </row>
    <row r="365" spans="1:8" x14ac:dyDescent="0.25">
      <c r="A365" s="2">
        <v>39655</v>
      </c>
      <c r="B365" t="s">
        <v>5</v>
      </c>
      <c r="C365" t="s">
        <v>217</v>
      </c>
      <c r="D365" t="s">
        <v>290</v>
      </c>
      <c r="E365" t="s">
        <v>291</v>
      </c>
      <c r="F365" t="str">
        <f t="shared" si="5"/>
        <v>us-Skokie</v>
      </c>
      <c r="G365">
        <f>VLOOKUP(F365,'Gazetteer Results'!$D$2:$F$674,2,FALSE)</f>
        <v>42.033360000000002</v>
      </c>
      <c r="H365">
        <f>VLOOKUP(F365,'Gazetteer Results'!$D$2:$F$674,3,FALSE)</f>
        <v>-87.73339</v>
      </c>
    </row>
    <row r="366" spans="1:8" x14ac:dyDescent="0.25">
      <c r="A366" s="2">
        <v>39655</v>
      </c>
      <c r="B366" t="s">
        <v>5</v>
      </c>
      <c r="C366" t="s">
        <v>217</v>
      </c>
      <c r="D366" t="s">
        <v>292</v>
      </c>
      <c r="E366" t="s">
        <v>293</v>
      </c>
      <c r="F366" t="str">
        <f t="shared" si="5"/>
        <v>us-Indianapolis</v>
      </c>
      <c r="G366">
        <f>VLOOKUP(F366,'Gazetteer Results'!$D$2:$F$674,2,FALSE)</f>
        <v>39.768380000000001</v>
      </c>
      <c r="H366">
        <f>VLOOKUP(F366,'Gazetteer Results'!$D$2:$F$674,3,FALSE)</f>
        <v>-86.15804</v>
      </c>
    </row>
    <row r="367" spans="1:8" x14ac:dyDescent="0.25">
      <c r="A367" s="2">
        <v>39655</v>
      </c>
      <c r="B367" t="s">
        <v>5</v>
      </c>
      <c r="C367" t="s">
        <v>217</v>
      </c>
      <c r="D367" t="s">
        <v>294</v>
      </c>
      <c r="E367" t="s">
        <v>295</v>
      </c>
      <c r="F367" t="str">
        <f t="shared" si="5"/>
        <v>us-West Des Moines</v>
      </c>
      <c r="G367">
        <f>VLOOKUP(F367,'Gazetteer Results'!$D$2:$F$674,2,FALSE)</f>
        <v>41.577210000000001</v>
      </c>
      <c r="H367">
        <f>VLOOKUP(F367,'Gazetteer Results'!$D$2:$F$674,3,FALSE)</f>
        <v>-93.711330000000004</v>
      </c>
    </row>
    <row r="368" spans="1:8" x14ac:dyDescent="0.25">
      <c r="A368" s="2">
        <v>39655</v>
      </c>
      <c r="B368" t="s">
        <v>5</v>
      </c>
      <c r="C368" t="s">
        <v>217</v>
      </c>
      <c r="D368" t="s">
        <v>296</v>
      </c>
      <c r="E368" t="s">
        <v>296</v>
      </c>
      <c r="F368" t="str">
        <f t="shared" si="5"/>
        <v>us-Leawood</v>
      </c>
      <c r="G368">
        <f>VLOOKUP(F368,'Gazetteer Results'!$D$2:$F$674,2,FALSE)</f>
        <v>38.966670000000001</v>
      </c>
      <c r="H368">
        <f>VLOOKUP(F368,'Gazetteer Results'!$D$2:$F$674,3,FALSE)</f>
        <v>-94.616900000000001</v>
      </c>
    </row>
    <row r="369" spans="1:8" x14ac:dyDescent="0.25">
      <c r="A369" s="2">
        <v>39655</v>
      </c>
      <c r="B369" t="s">
        <v>5</v>
      </c>
      <c r="C369" t="s">
        <v>217</v>
      </c>
      <c r="D369" t="s">
        <v>297</v>
      </c>
      <c r="E369" t="s">
        <v>298</v>
      </c>
      <c r="F369" t="str">
        <f t="shared" si="5"/>
        <v>us-Louisville</v>
      </c>
      <c r="G369">
        <f>VLOOKUP(F369,'Gazetteer Results'!$D$2:$F$674,2,FALSE)</f>
        <v>38.254240000000003</v>
      </c>
      <c r="H369">
        <f>VLOOKUP(F369,'Gazetteer Results'!$D$2:$F$674,3,FALSE)</f>
        <v>-85.759410000000003</v>
      </c>
    </row>
    <row r="370" spans="1:8" x14ac:dyDescent="0.25">
      <c r="A370" s="2">
        <v>39655</v>
      </c>
      <c r="B370" t="s">
        <v>5</v>
      </c>
      <c r="C370" t="s">
        <v>217</v>
      </c>
      <c r="D370" t="s">
        <v>299</v>
      </c>
      <c r="E370" t="s">
        <v>300</v>
      </c>
      <c r="F370" t="str">
        <f t="shared" si="5"/>
        <v>us-Baton Rouge</v>
      </c>
      <c r="G370">
        <f>VLOOKUP(F370,'Gazetteer Results'!$D$2:$F$674,2,FALSE)</f>
        <v>30.450749999999999</v>
      </c>
      <c r="H370">
        <f>VLOOKUP(F370,'Gazetteer Results'!$D$2:$F$674,3,FALSE)</f>
        <v>-91.15455</v>
      </c>
    </row>
    <row r="371" spans="1:8" x14ac:dyDescent="0.25">
      <c r="A371" s="2">
        <v>39655</v>
      </c>
      <c r="B371" t="s">
        <v>5</v>
      </c>
      <c r="C371" t="s">
        <v>217</v>
      </c>
      <c r="D371" t="s">
        <v>98</v>
      </c>
      <c r="E371" t="s">
        <v>98</v>
      </c>
      <c r="F371" t="str">
        <f t="shared" si="5"/>
        <v>us-Annapolis</v>
      </c>
      <c r="G371">
        <f>VLOOKUP(F371,'Gazetteer Results'!$D$2:$F$674,2,FALSE)</f>
        <v>38.978450000000002</v>
      </c>
      <c r="H371">
        <f>VLOOKUP(F371,'Gazetteer Results'!$D$2:$F$674,3,FALSE)</f>
        <v>-76.492180000000005</v>
      </c>
    </row>
    <row r="372" spans="1:8" x14ac:dyDescent="0.25">
      <c r="A372" s="2">
        <v>39655</v>
      </c>
      <c r="B372" t="s">
        <v>5</v>
      </c>
      <c r="C372" t="s">
        <v>217</v>
      </c>
      <c r="D372" t="s">
        <v>99</v>
      </c>
      <c r="E372" t="s">
        <v>100</v>
      </c>
      <c r="F372" t="str">
        <f t="shared" si="5"/>
        <v>us-Bethesda</v>
      </c>
      <c r="G372">
        <f>VLOOKUP(F372,'Gazetteer Results'!$D$2:$F$674,2,FALSE)</f>
        <v>38.980670000000003</v>
      </c>
      <c r="H372">
        <f>VLOOKUP(F372,'Gazetteer Results'!$D$2:$F$674,3,FALSE)</f>
        <v>-77.100260000000006</v>
      </c>
    </row>
    <row r="373" spans="1:8" x14ac:dyDescent="0.25">
      <c r="A373" s="2">
        <v>39655</v>
      </c>
      <c r="B373" t="s">
        <v>5</v>
      </c>
      <c r="C373" t="s">
        <v>217</v>
      </c>
      <c r="D373" t="s">
        <v>99</v>
      </c>
      <c r="E373" t="s">
        <v>101</v>
      </c>
      <c r="F373" t="str">
        <f t="shared" si="5"/>
        <v>us-Bethesda</v>
      </c>
      <c r="G373">
        <f>VLOOKUP(F373,'Gazetteer Results'!$D$2:$F$674,2,FALSE)</f>
        <v>38.980670000000003</v>
      </c>
      <c r="H373">
        <f>VLOOKUP(F373,'Gazetteer Results'!$D$2:$F$674,3,FALSE)</f>
        <v>-77.100260000000006</v>
      </c>
    </row>
    <row r="374" spans="1:8" x14ac:dyDescent="0.25">
      <c r="A374" s="2">
        <v>39655</v>
      </c>
      <c r="B374" t="s">
        <v>5</v>
      </c>
      <c r="C374" t="s">
        <v>217</v>
      </c>
      <c r="D374" t="s">
        <v>246</v>
      </c>
      <c r="E374" t="s">
        <v>246</v>
      </c>
      <c r="F374" t="str">
        <f t="shared" si="5"/>
        <v>us-Columbia</v>
      </c>
      <c r="G374">
        <f>VLOOKUP(F374,'Gazetteer Results'!$D$2:$F$674,2,FALSE)</f>
        <v>34.000709999999998</v>
      </c>
      <c r="H374">
        <f>VLOOKUP(F374,'Gazetteer Results'!$D$2:$F$674,3,FALSE)</f>
        <v>-81.034809999999993</v>
      </c>
    </row>
    <row r="375" spans="1:8" x14ac:dyDescent="0.25">
      <c r="A375" s="2">
        <v>39655</v>
      </c>
      <c r="B375" t="s">
        <v>5</v>
      </c>
      <c r="C375" t="s">
        <v>217</v>
      </c>
      <c r="D375" t="s">
        <v>301</v>
      </c>
      <c r="E375" t="s">
        <v>302</v>
      </c>
      <c r="F375" t="str">
        <f t="shared" si="5"/>
        <v>us-Towson</v>
      </c>
      <c r="G375">
        <f>VLOOKUP(F375,'Gazetteer Results'!$D$2:$F$674,2,FALSE)</f>
        <v>39.288080000000001</v>
      </c>
      <c r="H375">
        <f>VLOOKUP(F375,'Gazetteer Results'!$D$2:$F$674,3,FALSE)</f>
        <v>-76.610759999999999</v>
      </c>
    </row>
    <row r="376" spans="1:8" x14ac:dyDescent="0.25">
      <c r="A376" s="2">
        <v>39655</v>
      </c>
      <c r="B376" t="s">
        <v>5</v>
      </c>
      <c r="C376" t="s">
        <v>217</v>
      </c>
      <c r="D376" t="s">
        <v>303</v>
      </c>
      <c r="E376" t="s">
        <v>304</v>
      </c>
      <c r="F376" t="str">
        <f t="shared" si="5"/>
        <v>us-Boston</v>
      </c>
      <c r="G376">
        <f>VLOOKUP(F376,'Gazetteer Results'!$D$2:$F$674,2,FALSE)</f>
        <v>42.358429999999998</v>
      </c>
      <c r="H376">
        <f>VLOOKUP(F376,'Gazetteer Results'!$D$2:$F$674,3,FALSE)</f>
        <v>-71.05977</v>
      </c>
    </row>
    <row r="377" spans="1:8" x14ac:dyDescent="0.25">
      <c r="A377" s="2">
        <v>39655</v>
      </c>
      <c r="B377" t="s">
        <v>5</v>
      </c>
      <c r="C377" t="s">
        <v>217</v>
      </c>
      <c r="D377" t="s">
        <v>103</v>
      </c>
      <c r="E377" t="s">
        <v>104</v>
      </c>
      <c r="F377" t="str">
        <f t="shared" si="5"/>
        <v>us-Braintree</v>
      </c>
      <c r="G377">
        <f>VLOOKUP(F377,'Gazetteer Results'!$D$2:$F$674,2,FALSE)</f>
        <v>42.222320000000003</v>
      </c>
      <c r="H377">
        <f>VLOOKUP(F377,'Gazetteer Results'!$D$2:$F$674,3,FALSE)</f>
        <v>-70.999489999999994</v>
      </c>
    </row>
    <row r="378" spans="1:8" x14ac:dyDescent="0.25">
      <c r="A378" s="2">
        <v>39655</v>
      </c>
      <c r="B378" t="s">
        <v>5</v>
      </c>
      <c r="C378" t="s">
        <v>217</v>
      </c>
      <c r="D378" t="s">
        <v>105</v>
      </c>
      <c r="E378" t="s">
        <v>105</v>
      </c>
      <c r="F378" t="str">
        <f t="shared" si="5"/>
        <v>us-Burlington</v>
      </c>
      <c r="G378">
        <f>VLOOKUP(F378,'Gazetteer Results'!$D$2:$F$674,2,FALSE)</f>
        <v>44.475879999999997</v>
      </c>
      <c r="H378">
        <f>VLOOKUP(F378,'Gazetteer Results'!$D$2:$F$674,3,FALSE)</f>
        <v>-73.212069999999997</v>
      </c>
    </row>
    <row r="379" spans="1:8" x14ac:dyDescent="0.25">
      <c r="A379" s="2">
        <v>39655</v>
      </c>
      <c r="B379" t="s">
        <v>5</v>
      </c>
      <c r="C379" t="s">
        <v>217</v>
      </c>
      <c r="D379" t="s">
        <v>106</v>
      </c>
      <c r="E379" t="s">
        <v>107</v>
      </c>
      <c r="F379" t="str">
        <f t="shared" si="5"/>
        <v>us-Cambridge</v>
      </c>
      <c r="G379">
        <f>VLOOKUP(F379,'Gazetteer Results'!$D$2:$F$674,2,FALSE)</f>
        <v>42.353470000000002</v>
      </c>
      <c r="H379">
        <f>VLOOKUP(F379,'Gazetteer Results'!$D$2:$F$674,3,FALSE)</f>
        <v>-71.060940000000002</v>
      </c>
    </row>
    <row r="380" spans="1:8" x14ac:dyDescent="0.25">
      <c r="A380" s="2">
        <v>39655</v>
      </c>
      <c r="B380" t="s">
        <v>5</v>
      </c>
      <c r="C380" t="s">
        <v>217</v>
      </c>
      <c r="D380" t="s">
        <v>108</v>
      </c>
      <c r="E380" t="s">
        <v>108</v>
      </c>
      <c r="F380" t="str">
        <f t="shared" si="5"/>
        <v>us-Chestnut Hill</v>
      </c>
      <c r="G380">
        <f>VLOOKUP(F380,'Gazetteer Results'!$D$2:$F$674,2,FALSE)</f>
        <v>33.510379999999998</v>
      </c>
      <c r="H380">
        <f>VLOOKUP(F380,'Gazetteer Results'!$D$2:$F$674,3,FALSE)</f>
        <v>-86.780270000000002</v>
      </c>
    </row>
    <row r="381" spans="1:8" x14ac:dyDescent="0.25">
      <c r="A381" s="2">
        <v>39655</v>
      </c>
      <c r="B381" t="s">
        <v>5</v>
      </c>
      <c r="C381" t="s">
        <v>217</v>
      </c>
      <c r="D381" t="s">
        <v>305</v>
      </c>
      <c r="E381" t="s">
        <v>305</v>
      </c>
      <c r="F381" t="str">
        <f t="shared" si="5"/>
        <v>us-Holyoke</v>
      </c>
      <c r="G381">
        <f>VLOOKUP(F381,'Gazetteer Results'!$D$2:$F$674,2,FALSE)</f>
        <v>42.204259999999998</v>
      </c>
      <c r="H381">
        <f>VLOOKUP(F381,'Gazetteer Results'!$D$2:$F$674,3,FALSE)</f>
        <v>-72.616200000000006</v>
      </c>
    </row>
    <row r="382" spans="1:8" x14ac:dyDescent="0.25">
      <c r="A382" s="2">
        <v>39655</v>
      </c>
      <c r="B382" t="s">
        <v>5</v>
      </c>
      <c r="C382" t="s">
        <v>217</v>
      </c>
      <c r="D382" t="s">
        <v>109</v>
      </c>
      <c r="E382" t="s">
        <v>110</v>
      </c>
      <c r="F382" t="str">
        <f t="shared" si="5"/>
        <v>us-Hingham</v>
      </c>
      <c r="G382">
        <f>VLOOKUP(F382,'Gazetteer Results'!$D$2:$F$674,2,FALSE)</f>
        <v>42.241770000000002</v>
      </c>
      <c r="H382">
        <f>VLOOKUP(F382,'Gazetteer Results'!$D$2:$F$674,3,FALSE)</f>
        <v>-70.889769999999999</v>
      </c>
    </row>
    <row r="383" spans="1:8" x14ac:dyDescent="0.25">
      <c r="A383" s="2">
        <v>39655</v>
      </c>
      <c r="B383" t="s">
        <v>5</v>
      </c>
      <c r="C383" t="s">
        <v>217</v>
      </c>
      <c r="D383" t="s">
        <v>306</v>
      </c>
      <c r="E383" t="s">
        <v>307</v>
      </c>
      <c r="F383" t="str">
        <f t="shared" si="5"/>
        <v>us-Natick</v>
      </c>
      <c r="G383">
        <f>VLOOKUP(F383,'Gazetteer Results'!$D$2:$F$674,2,FALSE)</f>
        <v>42.283430000000003</v>
      </c>
      <c r="H383">
        <f>VLOOKUP(F383,'Gazetteer Results'!$D$2:$F$674,3,FALSE)</f>
        <v>-71.349500000000006</v>
      </c>
    </row>
    <row r="384" spans="1:8" x14ac:dyDescent="0.25">
      <c r="A384" s="2">
        <v>39655</v>
      </c>
      <c r="B384" t="s">
        <v>5</v>
      </c>
      <c r="C384" t="s">
        <v>217</v>
      </c>
      <c r="D384" t="s">
        <v>308</v>
      </c>
      <c r="E384" t="s">
        <v>309</v>
      </c>
      <c r="F384" t="str">
        <f t="shared" si="5"/>
        <v>us-Peabody</v>
      </c>
      <c r="G384">
        <f>VLOOKUP(F384,'Gazetteer Results'!$D$2:$F$674,2,FALSE)</f>
        <v>42.52787</v>
      </c>
      <c r="H384">
        <f>VLOOKUP(F384,'Gazetteer Results'!$D$2:$F$674,3,FALSE)</f>
        <v>-70.928659999999994</v>
      </c>
    </row>
    <row r="385" spans="1:8" x14ac:dyDescent="0.25">
      <c r="A385" s="2">
        <v>39655</v>
      </c>
      <c r="B385" t="s">
        <v>5</v>
      </c>
      <c r="C385" t="s">
        <v>217</v>
      </c>
      <c r="D385" t="s">
        <v>310</v>
      </c>
      <c r="E385" t="s">
        <v>311</v>
      </c>
      <c r="F385" t="str">
        <f t="shared" si="5"/>
        <v>us-Ann Arbor</v>
      </c>
      <c r="G385">
        <f>VLOOKUP(F385,'Gazetteer Results'!$D$2:$F$674,2,FALSE)</f>
        <v>42.277560000000001</v>
      </c>
      <c r="H385">
        <f>VLOOKUP(F385,'Gazetteer Results'!$D$2:$F$674,3,FALSE)</f>
        <v>-83.740880000000004</v>
      </c>
    </row>
    <row r="386" spans="1:8" x14ac:dyDescent="0.25">
      <c r="A386" s="2">
        <v>39655</v>
      </c>
      <c r="B386" t="s">
        <v>5</v>
      </c>
      <c r="C386" t="s">
        <v>217</v>
      </c>
      <c r="D386" t="s">
        <v>312</v>
      </c>
      <c r="E386" t="s">
        <v>313</v>
      </c>
      <c r="F386" t="str">
        <f t="shared" si="5"/>
        <v>us-Clinton Township</v>
      </c>
      <c r="G386">
        <f>VLOOKUP(F386,'Gazetteer Results'!$D$2:$F$674,2,FALSE)</f>
        <v>42.586979999999997</v>
      </c>
      <c r="H386">
        <f>VLOOKUP(F386,'Gazetteer Results'!$D$2:$F$674,3,FALSE)</f>
        <v>-82.919920000000005</v>
      </c>
    </row>
    <row r="387" spans="1:8" x14ac:dyDescent="0.25">
      <c r="A387" s="2">
        <v>39655</v>
      </c>
      <c r="B387" t="s">
        <v>5</v>
      </c>
      <c r="C387" t="s">
        <v>217</v>
      </c>
      <c r="D387" t="s">
        <v>112</v>
      </c>
      <c r="E387" t="s">
        <v>113</v>
      </c>
      <c r="F387" t="str">
        <f t="shared" ref="F387:F450" si="6">CONCATENATE(B387,"-",D387)</f>
        <v>us-Grand Rapids</v>
      </c>
      <c r="G387">
        <f>VLOOKUP(F387,'Gazetteer Results'!$D$2:$F$674,2,FALSE)</f>
        <v>42.963360000000002</v>
      </c>
      <c r="H387">
        <f>VLOOKUP(F387,'Gazetteer Results'!$D$2:$F$674,3,FALSE)</f>
        <v>-85.668090000000007</v>
      </c>
    </row>
    <row r="388" spans="1:8" x14ac:dyDescent="0.25">
      <c r="A388" s="2">
        <v>39655</v>
      </c>
      <c r="B388" t="s">
        <v>5</v>
      </c>
      <c r="C388" t="s">
        <v>217</v>
      </c>
      <c r="D388" t="s">
        <v>114</v>
      </c>
      <c r="E388" t="s">
        <v>115</v>
      </c>
      <c r="F388" t="str">
        <f t="shared" si="6"/>
        <v>us-Novi</v>
      </c>
      <c r="G388">
        <f>VLOOKUP(F388,'Gazetteer Results'!$D$2:$F$674,2,FALSE)</f>
        <v>42.480589999999999</v>
      </c>
      <c r="H388">
        <f>VLOOKUP(F388,'Gazetteer Results'!$D$2:$F$674,3,FALSE)</f>
        <v>-83.475489999999994</v>
      </c>
    </row>
    <row r="389" spans="1:8" x14ac:dyDescent="0.25">
      <c r="A389" s="2">
        <v>39655</v>
      </c>
      <c r="B389" t="s">
        <v>5</v>
      </c>
      <c r="C389" t="s">
        <v>217</v>
      </c>
      <c r="D389" t="s">
        <v>314</v>
      </c>
      <c r="E389" t="s">
        <v>315</v>
      </c>
      <c r="F389" t="str">
        <f t="shared" si="6"/>
        <v>us-Troy</v>
      </c>
      <c r="G389">
        <f>VLOOKUP(F389,'Gazetteer Results'!$D$2:$F$674,2,FALSE)</f>
        <v>42.605589999999999</v>
      </c>
      <c r="H389">
        <f>VLOOKUP(F389,'Gazetteer Results'!$D$2:$F$674,3,FALSE)</f>
        <v>-83.149929999999998</v>
      </c>
    </row>
    <row r="390" spans="1:8" x14ac:dyDescent="0.25">
      <c r="A390" s="2">
        <v>39655</v>
      </c>
      <c r="B390" t="s">
        <v>5</v>
      </c>
      <c r="C390" t="s">
        <v>217</v>
      </c>
      <c r="D390" t="s">
        <v>117</v>
      </c>
      <c r="E390" t="s">
        <v>118</v>
      </c>
      <c r="F390" t="str">
        <f t="shared" si="6"/>
        <v>us-Bloomington</v>
      </c>
      <c r="G390">
        <f>VLOOKUP(F390,'Gazetteer Results'!$D$2:$F$674,2,FALSE)</f>
        <v>39.165329999999997</v>
      </c>
      <c r="H390">
        <f>VLOOKUP(F390,'Gazetteer Results'!$D$2:$F$674,3,FALSE)</f>
        <v>-86.526390000000006</v>
      </c>
    </row>
    <row r="391" spans="1:8" x14ac:dyDescent="0.25">
      <c r="A391" s="2">
        <v>39655</v>
      </c>
      <c r="B391" t="s">
        <v>5</v>
      </c>
      <c r="C391" t="s">
        <v>217</v>
      </c>
      <c r="D391" t="s">
        <v>119</v>
      </c>
      <c r="E391" t="s">
        <v>120</v>
      </c>
      <c r="F391" t="str">
        <f t="shared" si="6"/>
        <v>us-Edina</v>
      </c>
      <c r="G391">
        <f>VLOOKUP(F391,'Gazetteer Results'!$D$2:$F$674,2,FALSE)</f>
        <v>44.889690000000002</v>
      </c>
      <c r="H391">
        <f>VLOOKUP(F391,'Gazetteer Results'!$D$2:$F$674,3,FALSE)</f>
        <v>-93.349950000000007</v>
      </c>
    </row>
    <row r="392" spans="1:8" x14ac:dyDescent="0.25">
      <c r="A392" s="2">
        <v>39655</v>
      </c>
      <c r="B392" t="s">
        <v>5</v>
      </c>
      <c r="C392" t="s">
        <v>217</v>
      </c>
      <c r="D392" t="s">
        <v>121</v>
      </c>
      <c r="E392" t="s">
        <v>122</v>
      </c>
      <c r="F392" t="str">
        <f t="shared" si="6"/>
        <v>us-Minnetonka</v>
      </c>
      <c r="G392">
        <f>VLOOKUP(F392,'Gazetteer Results'!$D$2:$F$674,2,FALSE)</f>
        <v>44.9133</v>
      </c>
      <c r="H392">
        <f>VLOOKUP(F392,'Gazetteer Results'!$D$2:$F$674,3,FALSE)</f>
        <v>-93.503290000000007</v>
      </c>
    </row>
    <row r="393" spans="1:8" x14ac:dyDescent="0.25">
      <c r="A393" s="2">
        <v>39655</v>
      </c>
      <c r="B393" t="s">
        <v>5</v>
      </c>
      <c r="C393" t="s">
        <v>217</v>
      </c>
      <c r="D393" t="s">
        <v>316</v>
      </c>
      <c r="E393" t="s">
        <v>317</v>
      </c>
      <c r="F393" t="str">
        <f t="shared" si="6"/>
        <v>us-Roseville</v>
      </c>
      <c r="G393">
        <f>VLOOKUP(F393,'Gazetteer Results'!$D$2:$F$674,2,FALSE)</f>
        <v>38.752119999999998</v>
      </c>
      <c r="H393">
        <f>VLOOKUP(F393,'Gazetteer Results'!$D$2:$F$674,3,FALSE)</f>
        <v>-121.28801</v>
      </c>
    </row>
    <row r="394" spans="1:8" x14ac:dyDescent="0.25">
      <c r="A394" s="2">
        <v>39655</v>
      </c>
      <c r="B394" t="s">
        <v>5</v>
      </c>
      <c r="C394" t="s">
        <v>217</v>
      </c>
      <c r="D394" t="s">
        <v>124</v>
      </c>
      <c r="E394" t="s">
        <v>125</v>
      </c>
      <c r="F394" t="str">
        <f t="shared" si="6"/>
        <v>us-Des Peres</v>
      </c>
      <c r="G394">
        <f>VLOOKUP(F394,'Gazetteer Results'!$D$2:$F$674,2,FALSE)</f>
        <v>38.60089</v>
      </c>
      <c r="H394">
        <f>VLOOKUP(F394,'Gazetteer Results'!$D$2:$F$674,3,FALSE)</f>
        <v>-90.432900000000004</v>
      </c>
    </row>
    <row r="395" spans="1:8" x14ac:dyDescent="0.25">
      <c r="A395" s="2">
        <v>39655</v>
      </c>
      <c r="B395" t="s">
        <v>5</v>
      </c>
      <c r="C395" t="s">
        <v>217</v>
      </c>
      <c r="D395" t="s">
        <v>126</v>
      </c>
      <c r="E395" t="s">
        <v>127</v>
      </c>
      <c r="F395" t="str">
        <f t="shared" si="6"/>
        <v>us-Kansas City</v>
      </c>
      <c r="G395">
        <f>VLOOKUP(F395,'Gazetteer Results'!$D$2:$F$674,2,FALSE)</f>
        <v>39.099730000000001</v>
      </c>
      <c r="H395">
        <f>VLOOKUP(F395,'Gazetteer Results'!$D$2:$F$674,3,FALSE)</f>
        <v>-94.578569999999999</v>
      </c>
    </row>
    <row r="396" spans="1:8" x14ac:dyDescent="0.25">
      <c r="A396" s="2">
        <v>39655</v>
      </c>
      <c r="B396" t="s">
        <v>5</v>
      </c>
      <c r="C396" t="s">
        <v>217</v>
      </c>
      <c r="D396" t="s">
        <v>318</v>
      </c>
      <c r="E396" t="s">
        <v>319</v>
      </c>
      <c r="F396" t="str">
        <f t="shared" si="6"/>
        <v>us-Saint Louis</v>
      </c>
      <c r="G396">
        <f>VLOOKUP(F396,'Gazetteer Results'!$D$2:$F$674,2,FALSE)</f>
        <v>38.627270000000003</v>
      </c>
      <c r="H396">
        <f>VLOOKUP(F396,'Gazetteer Results'!$D$2:$F$674,3,FALSE)</f>
        <v>-90.197890000000001</v>
      </c>
    </row>
    <row r="397" spans="1:8" x14ac:dyDescent="0.25">
      <c r="A397" s="2">
        <v>39655</v>
      </c>
      <c r="B397" t="s">
        <v>5</v>
      </c>
      <c r="C397" t="s">
        <v>217</v>
      </c>
      <c r="D397" t="s">
        <v>320</v>
      </c>
      <c r="E397" t="s">
        <v>321</v>
      </c>
      <c r="F397" t="str">
        <f t="shared" si="6"/>
        <v>us-Omaha</v>
      </c>
      <c r="G397">
        <f>VLOOKUP(F397,'Gazetteer Results'!$D$2:$F$674,2,FALSE)</f>
        <v>41.256259999999997</v>
      </c>
      <c r="H397">
        <f>VLOOKUP(F397,'Gazetteer Results'!$D$2:$F$674,3,FALSE)</f>
        <v>-95.940430000000006</v>
      </c>
    </row>
    <row r="398" spans="1:8" x14ac:dyDescent="0.25">
      <c r="A398" s="2">
        <v>39655</v>
      </c>
      <c r="B398" t="s">
        <v>5</v>
      </c>
      <c r="C398" t="s">
        <v>217</v>
      </c>
      <c r="D398" t="s">
        <v>129</v>
      </c>
      <c r="E398" t="s">
        <v>130</v>
      </c>
      <c r="F398" t="str">
        <f t="shared" si="6"/>
        <v>us-Las Vegas</v>
      </c>
      <c r="G398">
        <f>VLOOKUP(F398,'Gazetteer Results'!$D$2:$F$674,2,FALSE)</f>
        <v>36.174970000000002</v>
      </c>
      <c r="H398">
        <f>VLOOKUP(F398,'Gazetteer Results'!$D$2:$F$674,3,FALSE)</f>
        <v>-115.13722</v>
      </c>
    </row>
    <row r="399" spans="1:8" x14ac:dyDescent="0.25">
      <c r="A399" s="2">
        <v>39655</v>
      </c>
      <c r="B399" t="s">
        <v>5</v>
      </c>
      <c r="C399" t="s">
        <v>217</v>
      </c>
      <c r="D399" t="s">
        <v>129</v>
      </c>
      <c r="E399" t="s">
        <v>322</v>
      </c>
      <c r="F399" t="str">
        <f t="shared" si="6"/>
        <v>us-Las Vegas</v>
      </c>
      <c r="G399">
        <f>VLOOKUP(F399,'Gazetteer Results'!$D$2:$F$674,2,FALSE)</f>
        <v>36.174970000000002</v>
      </c>
      <c r="H399">
        <f>VLOOKUP(F399,'Gazetteer Results'!$D$2:$F$674,3,FALSE)</f>
        <v>-115.13722</v>
      </c>
    </row>
    <row r="400" spans="1:8" x14ac:dyDescent="0.25">
      <c r="A400" s="2">
        <v>39655</v>
      </c>
      <c r="B400" t="s">
        <v>5</v>
      </c>
      <c r="C400" t="s">
        <v>217</v>
      </c>
      <c r="D400" t="s">
        <v>323</v>
      </c>
      <c r="E400" t="s">
        <v>324</v>
      </c>
      <c r="F400" t="str">
        <f t="shared" si="6"/>
        <v>us-Reno</v>
      </c>
      <c r="G400">
        <f>VLOOKUP(F400,'Gazetteer Results'!$D$2:$F$674,2,FALSE)</f>
        <v>39.529629999999997</v>
      </c>
      <c r="H400">
        <f>VLOOKUP(F400,'Gazetteer Results'!$D$2:$F$674,3,FALSE)</f>
        <v>-119.8138</v>
      </c>
    </row>
    <row r="401" spans="1:8" x14ac:dyDescent="0.25">
      <c r="A401" s="2">
        <v>39655</v>
      </c>
      <c r="B401" t="s">
        <v>5</v>
      </c>
      <c r="C401" t="s">
        <v>217</v>
      </c>
      <c r="D401" t="s">
        <v>325</v>
      </c>
      <c r="E401" t="s">
        <v>326</v>
      </c>
      <c r="F401" t="str">
        <f t="shared" si="6"/>
        <v>us-Salem</v>
      </c>
      <c r="G401">
        <f>VLOOKUP(F401,'Gazetteer Results'!$D$2:$F$674,2,FALSE)</f>
        <v>44.942900000000002</v>
      </c>
      <c r="H401">
        <f>VLOOKUP(F401,'Gazetteer Results'!$D$2:$F$674,3,FALSE)</f>
        <v>-123.0351</v>
      </c>
    </row>
    <row r="402" spans="1:8" x14ac:dyDescent="0.25">
      <c r="A402" s="2">
        <v>39655</v>
      </c>
      <c r="B402" t="s">
        <v>5</v>
      </c>
      <c r="C402" t="s">
        <v>217</v>
      </c>
      <c r="D402" t="s">
        <v>247</v>
      </c>
      <c r="E402" t="s">
        <v>248</v>
      </c>
      <c r="F402" t="str">
        <f t="shared" si="6"/>
        <v>us-Atlantic City</v>
      </c>
      <c r="G402">
        <f>VLOOKUP(F402,'Gazetteer Results'!$D$2:$F$674,2,FALSE)</f>
        <v>39.364280000000001</v>
      </c>
      <c r="H402">
        <f>VLOOKUP(F402,'Gazetteer Results'!$D$2:$F$674,3,FALSE)</f>
        <v>-74.422929999999994</v>
      </c>
    </row>
    <row r="403" spans="1:8" x14ac:dyDescent="0.25">
      <c r="A403" s="2">
        <v>39655</v>
      </c>
      <c r="B403" t="s">
        <v>5</v>
      </c>
      <c r="C403" t="s">
        <v>217</v>
      </c>
      <c r="D403" t="s">
        <v>132</v>
      </c>
      <c r="E403" t="s">
        <v>132</v>
      </c>
      <c r="F403" t="str">
        <f t="shared" si="6"/>
        <v>us-Bridgewater</v>
      </c>
      <c r="G403">
        <f>VLOOKUP(F403,'Gazetteer Results'!$D$2:$F$674,2,FALSE)</f>
        <v>41.990380000000002</v>
      </c>
      <c r="H403">
        <f>VLOOKUP(F403,'Gazetteer Results'!$D$2:$F$674,3,FALSE)</f>
        <v>-70.975040000000007</v>
      </c>
    </row>
    <row r="404" spans="1:8" x14ac:dyDescent="0.25">
      <c r="A404" s="2">
        <v>39655</v>
      </c>
      <c r="B404" t="s">
        <v>5</v>
      </c>
      <c r="C404" t="s">
        <v>217</v>
      </c>
      <c r="D404" t="s">
        <v>327</v>
      </c>
      <c r="E404" t="s">
        <v>327</v>
      </c>
      <c r="F404" t="str">
        <f t="shared" si="6"/>
        <v>us-Cherry Hill</v>
      </c>
      <c r="G404">
        <f>VLOOKUP(F404,'Gazetteer Results'!$D$2:$F$674,2,FALSE)</f>
        <v>39.934840000000001</v>
      </c>
      <c r="H404">
        <f>VLOOKUP(F404,'Gazetteer Results'!$D$2:$F$674,3,FALSE)</f>
        <v>-75.030730000000005</v>
      </c>
    </row>
    <row r="405" spans="1:8" x14ac:dyDescent="0.25">
      <c r="A405" s="2">
        <v>39655</v>
      </c>
      <c r="B405" t="s">
        <v>5</v>
      </c>
      <c r="C405" t="s">
        <v>217</v>
      </c>
      <c r="D405" t="s">
        <v>133</v>
      </c>
      <c r="E405" t="s">
        <v>134</v>
      </c>
      <c r="F405" t="str">
        <f t="shared" si="6"/>
        <v>us-Edison</v>
      </c>
      <c r="G405">
        <f>VLOOKUP(F405,'Gazetteer Results'!$D$2:$F$674,2,FALSE)</f>
        <v>40.518720000000002</v>
      </c>
      <c r="H405">
        <f>VLOOKUP(F405,'Gazetteer Results'!$D$2:$F$674,3,FALSE)</f>
        <v>-74.412099999999995</v>
      </c>
    </row>
    <row r="406" spans="1:8" x14ac:dyDescent="0.25">
      <c r="A406" s="2">
        <v>39655</v>
      </c>
      <c r="B406" t="s">
        <v>5</v>
      </c>
      <c r="C406" t="s">
        <v>217</v>
      </c>
      <c r="D406" t="s">
        <v>135</v>
      </c>
      <c r="E406" t="s">
        <v>136</v>
      </c>
      <c r="F406" t="str">
        <f t="shared" si="6"/>
        <v>us-Freehold</v>
      </c>
      <c r="G406">
        <f>VLOOKUP(F406,'Gazetteer Results'!$D$2:$F$674,2,FALSE)</f>
        <v>40.260109999999997</v>
      </c>
      <c r="H406">
        <f>VLOOKUP(F406,'Gazetteer Results'!$D$2:$F$674,3,FALSE)</f>
        <v>-74.273759999999996</v>
      </c>
    </row>
    <row r="407" spans="1:8" x14ac:dyDescent="0.25">
      <c r="A407" s="2">
        <v>39655</v>
      </c>
      <c r="B407" t="s">
        <v>5</v>
      </c>
      <c r="C407" t="s">
        <v>217</v>
      </c>
      <c r="D407" t="s">
        <v>137</v>
      </c>
      <c r="E407" t="s">
        <v>138</v>
      </c>
      <c r="F407" t="str">
        <f t="shared" si="6"/>
        <v>us-Marlton</v>
      </c>
      <c r="G407">
        <f>VLOOKUP(F407,'Gazetteer Results'!$D$2:$F$674,2,FALSE)</f>
        <v>39.891219999999997</v>
      </c>
      <c r="H407">
        <f>VLOOKUP(F407,'Gazetteer Results'!$D$2:$F$674,3,FALSE)</f>
        <v>-74.92183</v>
      </c>
    </row>
    <row r="408" spans="1:8" x14ac:dyDescent="0.25">
      <c r="A408" s="2">
        <v>39655</v>
      </c>
      <c r="B408" t="s">
        <v>5</v>
      </c>
      <c r="C408" t="s">
        <v>217</v>
      </c>
      <c r="D408" t="s">
        <v>139</v>
      </c>
      <c r="E408" t="s">
        <v>140</v>
      </c>
      <c r="F408" t="str">
        <f t="shared" si="6"/>
        <v>us-Paramus</v>
      </c>
      <c r="G408">
        <f>VLOOKUP(F408,'Gazetteer Results'!$D$2:$F$674,2,FALSE)</f>
        <v>40.944540000000003</v>
      </c>
      <c r="H408">
        <f>VLOOKUP(F408,'Gazetteer Results'!$D$2:$F$674,3,FALSE)</f>
        <v>-74.075419999999994</v>
      </c>
    </row>
    <row r="409" spans="1:8" x14ac:dyDescent="0.25">
      <c r="A409" s="2">
        <v>39655</v>
      </c>
      <c r="B409" t="s">
        <v>5</v>
      </c>
      <c r="C409" t="s">
        <v>217</v>
      </c>
      <c r="D409" t="s">
        <v>141</v>
      </c>
      <c r="E409" t="s">
        <v>141</v>
      </c>
      <c r="F409" t="str">
        <f t="shared" si="6"/>
        <v>us-Rockaway</v>
      </c>
      <c r="G409">
        <f>VLOOKUP(F409,'Gazetteer Results'!$D$2:$F$674,2,FALSE)</f>
        <v>45.613439999999997</v>
      </c>
      <c r="H409">
        <f>VLOOKUP(F409,'Gazetteer Results'!$D$2:$F$674,3,FALSE)</f>
        <v>-123.94291</v>
      </c>
    </row>
    <row r="410" spans="1:8" x14ac:dyDescent="0.25">
      <c r="A410" s="2">
        <v>39655</v>
      </c>
      <c r="B410" t="s">
        <v>5</v>
      </c>
      <c r="C410" t="s">
        <v>217</v>
      </c>
      <c r="D410" t="s">
        <v>142</v>
      </c>
      <c r="E410" t="s">
        <v>142</v>
      </c>
      <c r="F410" t="str">
        <f t="shared" si="6"/>
        <v>us-Short Hills</v>
      </c>
      <c r="G410">
        <f>VLOOKUP(F410,'Gazetteer Results'!$D$2:$F$674,2,FALSE)</f>
        <v>40.747880000000002</v>
      </c>
      <c r="H410">
        <f>VLOOKUP(F410,'Gazetteer Results'!$D$2:$F$674,3,FALSE)</f>
        <v>-74.325429999999997</v>
      </c>
    </row>
    <row r="411" spans="1:8" x14ac:dyDescent="0.25">
      <c r="A411" s="2">
        <v>39655</v>
      </c>
      <c r="B411" t="s">
        <v>5</v>
      </c>
      <c r="C411" t="s">
        <v>217</v>
      </c>
      <c r="D411" t="s">
        <v>328</v>
      </c>
      <c r="E411" t="s">
        <v>329</v>
      </c>
      <c r="F411" t="str">
        <f t="shared" si="6"/>
        <v>us-Woodcliff Lake</v>
      </c>
      <c r="G411">
        <f>VLOOKUP(F411,'Gazetteer Results'!$D$2:$F$674,2,FALSE)</f>
        <v>41.023429999999998</v>
      </c>
      <c r="H411">
        <f>VLOOKUP(F411,'Gazetteer Results'!$D$2:$F$674,3,FALSE)</f>
        <v>-74.06653</v>
      </c>
    </row>
    <row r="412" spans="1:8" x14ac:dyDescent="0.25">
      <c r="A412" s="2">
        <v>39655</v>
      </c>
      <c r="B412" t="s">
        <v>5</v>
      </c>
      <c r="C412" t="s">
        <v>217</v>
      </c>
      <c r="D412" t="s">
        <v>330</v>
      </c>
      <c r="E412" t="s">
        <v>331</v>
      </c>
      <c r="F412" t="str">
        <f t="shared" si="6"/>
        <v>us-Albuquerque</v>
      </c>
      <c r="G412">
        <f>VLOOKUP(F412,'Gazetteer Results'!$D$2:$F$674,2,FALSE)</f>
        <v>35.084490000000002</v>
      </c>
      <c r="H412">
        <f>VLOOKUP(F412,'Gazetteer Results'!$D$2:$F$674,3,FALSE)</f>
        <v>-106.65114</v>
      </c>
    </row>
    <row r="413" spans="1:8" x14ac:dyDescent="0.25">
      <c r="A413" s="2">
        <v>39655</v>
      </c>
      <c r="B413" t="s">
        <v>5</v>
      </c>
      <c r="C413" t="s">
        <v>217</v>
      </c>
      <c r="D413" t="s">
        <v>144</v>
      </c>
      <c r="E413" t="s">
        <v>145</v>
      </c>
      <c r="F413" t="str">
        <f t="shared" si="6"/>
        <v>us-Albany</v>
      </c>
      <c r="G413">
        <f>VLOOKUP(F413,'Gazetteer Results'!$D$2:$F$674,2,FALSE)</f>
        <v>42.65258</v>
      </c>
      <c r="H413">
        <f>VLOOKUP(F413,'Gazetteer Results'!$D$2:$F$674,3,FALSE)</f>
        <v>-73.756230000000002</v>
      </c>
    </row>
    <row r="414" spans="1:8" x14ac:dyDescent="0.25">
      <c r="A414" s="2">
        <v>39655</v>
      </c>
      <c r="B414" t="s">
        <v>5</v>
      </c>
      <c r="C414" t="s">
        <v>217</v>
      </c>
      <c r="D414" t="s">
        <v>146</v>
      </c>
      <c r="E414" t="s">
        <v>147</v>
      </c>
      <c r="F414" t="str">
        <f t="shared" si="6"/>
        <v>us-Buffalo</v>
      </c>
      <c r="G414">
        <f>VLOOKUP(F414,'Gazetteer Results'!$D$2:$F$674,2,FALSE)</f>
        <v>42.886450000000004</v>
      </c>
      <c r="H414">
        <f>VLOOKUP(F414,'Gazetteer Results'!$D$2:$F$674,3,FALSE)</f>
        <v>-78.878370000000004</v>
      </c>
    </row>
    <row r="415" spans="1:8" x14ac:dyDescent="0.25">
      <c r="A415" s="2">
        <v>39655</v>
      </c>
      <c r="B415" t="s">
        <v>5</v>
      </c>
      <c r="C415" t="s">
        <v>217</v>
      </c>
      <c r="D415" t="s">
        <v>148</v>
      </c>
      <c r="E415" t="s">
        <v>149</v>
      </c>
      <c r="F415" t="str">
        <f t="shared" si="6"/>
        <v>us-Garden City</v>
      </c>
      <c r="G415">
        <f>VLOOKUP(F415,'Gazetteer Results'!$D$2:$F$674,2,FALSE)</f>
        <v>40.726770000000002</v>
      </c>
      <c r="H415">
        <f>VLOOKUP(F415,'Gazetteer Results'!$D$2:$F$674,3,FALSE)</f>
        <v>-73.634299999999996</v>
      </c>
    </row>
    <row r="416" spans="1:8" x14ac:dyDescent="0.25">
      <c r="A416" s="2">
        <v>39655</v>
      </c>
      <c r="B416" t="s">
        <v>5</v>
      </c>
      <c r="C416" t="s">
        <v>217</v>
      </c>
      <c r="D416" t="s">
        <v>150</v>
      </c>
      <c r="E416" t="s">
        <v>151</v>
      </c>
      <c r="F416" t="str">
        <f t="shared" si="6"/>
        <v>us-Huntington Station</v>
      </c>
      <c r="G416">
        <f>VLOOKUP(F416,'Gazetteer Results'!$D$2:$F$674,2,FALSE)</f>
        <v>40.853430000000003</v>
      </c>
      <c r="H416">
        <f>VLOOKUP(F416,'Gazetteer Results'!$D$2:$F$674,3,FALSE)</f>
        <v>-73.411510000000007</v>
      </c>
    </row>
    <row r="417" spans="1:8" x14ac:dyDescent="0.25">
      <c r="A417" s="2">
        <v>39655</v>
      </c>
      <c r="B417" t="s">
        <v>5</v>
      </c>
      <c r="C417" t="s">
        <v>217</v>
      </c>
      <c r="D417" t="s">
        <v>249</v>
      </c>
      <c r="E417" t="s">
        <v>250</v>
      </c>
      <c r="F417" t="str">
        <f t="shared" si="6"/>
        <v>us-Lake Grove</v>
      </c>
      <c r="G417">
        <f>VLOOKUP(F417,'Gazetteer Results'!$D$2:$F$674,2,FALSE)</f>
        <v>40.852879999999999</v>
      </c>
      <c r="H417">
        <f>VLOOKUP(F417,'Gazetteer Results'!$D$2:$F$674,3,FALSE)</f>
        <v>-73.115110000000001</v>
      </c>
    </row>
    <row r="418" spans="1:8" x14ac:dyDescent="0.25">
      <c r="A418" s="2">
        <v>39655</v>
      </c>
      <c r="B418" t="s">
        <v>5</v>
      </c>
      <c r="C418" t="s">
        <v>217</v>
      </c>
      <c r="D418" t="s">
        <v>152</v>
      </c>
      <c r="E418" t="s">
        <v>153</v>
      </c>
      <c r="F418" t="str">
        <f t="shared" si="6"/>
        <v>us-New York City</v>
      </c>
      <c r="G418">
        <f>VLOOKUP(F418,'Gazetteer Results'!$D$2:$F$674,2,FALSE)</f>
        <v>40.714269999999999</v>
      </c>
      <c r="H418">
        <f>VLOOKUP(F418,'Gazetteer Results'!$D$2:$F$674,3,FALSE)</f>
        <v>-74.005970000000005</v>
      </c>
    </row>
    <row r="419" spans="1:8" x14ac:dyDescent="0.25">
      <c r="A419" s="2">
        <v>39655</v>
      </c>
      <c r="B419" t="s">
        <v>5</v>
      </c>
      <c r="C419" t="s">
        <v>217</v>
      </c>
      <c r="D419" t="s">
        <v>152</v>
      </c>
      <c r="E419" t="s">
        <v>154</v>
      </c>
      <c r="F419" t="str">
        <f t="shared" si="6"/>
        <v>us-New York City</v>
      </c>
      <c r="G419">
        <f>VLOOKUP(F419,'Gazetteer Results'!$D$2:$F$674,2,FALSE)</f>
        <v>40.714269999999999</v>
      </c>
      <c r="H419">
        <f>VLOOKUP(F419,'Gazetteer Results'!$D$2:$F$674,3,FALSE)</f>
        <v>-74.005970000000005</v>
      </c>
    </row>
    <row r="420" spans="1:8" x14ac:dyDescent="0.25">
      <c r="A420" s="2">
        <v>39655</v>
      </c>
      <c r="B420" t="s">
        <v>5</v>
      </c>
      <c r="C420" t="s">
        <v>217</v>
      </c>
      <c r="D420" t="s">
        <v>152</v>
      </c>
      <c r="E420" t="s">
        <v>332</v>
      </c>
      <c r="F420" t="str">
        <f t="shared" si="6"/>
        <v>us-New York City</v>
      </c>
      <c r="G420">
        <f>VLOOKUP(F420,'Gazetteer Results'!$D$2:$F$674,2,FALSE)</f>
        <v>40.714269999999999</v>
      </c>
      <c r="H420">
        <f>VLOOKUP(F420,'Gazetteer Results'!$D$2:$F$674,3,FALSE)</f>
        <v>-74.005970000000005</v>
      </c>
    </row>
    <row r="421" spans="1:8" x14ac:dyDescent="0.25">
      <c r="A421" s="2">
        <v>39655</v>
      </c>
      <c r="B421" t="s">
        <v>5</v>
      </c>
      <c r="C421" t="s">
        <v>217</v>
      </c>
      <c r="D421" t="s">
        <v>155</v>
      </c>
      <c r="E421" t="s">
        <v>156</v>
      </c>
      <c r="F421" t="str">
        <f t="shared" si="6"/>
        <v>us-Syracuse</v>
      </c>
      <c r="G421">
        <f>VLOOKUP(F421,'Gazetteer Results'!$D$2:$F$674,2,FALSE)</f>
        <v>43.048119999999997</v>
      </c>
      <c r="H421">
        <f>VLOOKUP(F421,'Gazetteer Results'!$D$2:$F$674,3,FALSE)</f>
        <v>-76.147419999999997</v>
      </c>
    </row>
    <row r="422" spans="1:8" x14ac:dyDescent="0.25">
      <c r="A422" s="2">
        <v>39655</v>
      </c>
      <c r="B422" t="s">
        <v>5</v>
      </c>
      <c r="C422" t="s">
        <v>217</v>
      </c>
      <c r="D422" t="s">
        <v>157</v>
      </c>
      <c r="E422" t="s">
        <v>157</v>
      </c>
      <c r="F422" t="str">
        <f t="shared" si="6"/>
        <v>us-Staten Island</v>
      </c>
      <c r="G422">
        <f>VLOOKUP(F422,'Gazetteer Results'!$D$2:$F$674,2,FALSE)</f>
        <v>40.562330000000003</v>
      </c>
      <c r="H422">
        <f>VLOOKUP(F422,'Gazetteer Results'!$D$2:$F$674,3,FALSE)</f>
        <v>-74.139859999999999</v>
      </c>
    </row>
    <row r="423" spans="1:8" x14ac:dyDescent="0.25">
      <c r="A423" s="2">
        <v>39655</v>
      </c>
      <c r="B423" t="s">
        <v>5</v>
      </c>
      <c r="C423" t="s">
        <v>217</v>
      </c>
      <c r="D423" t="s">
        <v>158</v>
      </c>
      <c r="E423" t="s">
        <v>159</v>
      </c>
      <c r="F423" t="str">
        <f t="shared" si="6"/>
        <v>us-Victor</v>
      </c>
      <c r="G423">
        <f>VLOOKUP(F423,'Gazetteer Results'!$D$2:$F$674,2,FALSE)</f>
        <v>43.602699999999999</v>
      </c>
      <c r="H423">
        <f>VLOOKUP(F423,'Gazetteer Results'!$D$2:$F$674,3,FALSE)</f>
        <v>-111.11133</v>
      </c>
    </row>
    <row r="424" spans="1:8" x14ac:dyDescent="0.25">
      <c r="A424" s="2">
        <v>39655</v>
      </c>
      <c r="B424" t="s">
        <v>5</v>
      </c>
      <c r="C424" t="s">
        <v>217</v>
      </c>
      <c r="D424" t="s">
        <v>160</v>
      </c>
      <c r="E424" t="s">
        <v>161</v>
      </c>
      <c r="F424" t="str">
        <f t="shared" si="6"/>
        <v>us-West Nyack</v>
      </c>
      <c r="G424">
        <f>VLOOKUP(F424,'Gazetteer Results'!$D$2:$F$674,2,FALSE)</f>
        <v>41.096490000000003</v>
      </c>
      <c r="H424">
        <f>VLOOKUP(F424,'Gazetteer Results'!$D$2:$F$674,3,FALSE)</f>
        <v>-73.972920000000002</v>
      </c>
    </row>
    <row r="425" spans="1:8" x14ac:dyDescent="0.25">
      <c r="A425" s="2">
        <v>39655</v>
      </c>
      <c r="B425" t="s">
        <v>5</v>
      </c>
      <c r="C425" t="s">
        <v>217</v>
      </c>
      <c r="D425" t="s">
        <v>333</v>
      </c>
      <c r="E425" t="s">
        <v>334</v>
      </c>
      <c r="F425" t="str">
        <f t="shared" si="6"/>
        <v>us-White Plains</v>
      </c>
      <c r="G425">
        <f>VLOOKUP(F425,'Gazetteer Results'!$D$2:$F$674,2,FALSE)</f>
        <v>41.033990000000003</v>
      </c>
      <c r="H425">
        <f>VLOOKUP(F425,'Gazetteer Results'!$D$2:$F$674,3,FALSE)</f>
        <v>-73.762910000000005</v>
      </c>
    </row>
    <row r="426" spans="1:8" x14ac:dyDescent="0.25">
      <c r="A426" s="2">
        <v>39655</v>
      </c>
      <c r="B426" t="s">
        <v>5</v>
      </c>
      <c r="C426" t="s">
        <v>217</v>
      </c>
      <c r="D426" t="s">
        <v>163</v>
      </c>
      <c r="E426" t="s">
        <v>164</v>
      </c>
      <c r="F426" t="str">
        <f t="shared" si="6"/>
        <v>us-Charlotte</v>
      </c>
      <c r="G426">
        <f>VLOOKUP(F426,'Gazetteer Results'!$D$2:$F$674,2,FALSE)</f>
        <v>35.227089999999997</v>
      </c>
      <c r="H426">
        <f>VLOOKUP(F426,'Gazetteer Results'!$D$2:$F$674,3,FALSE)</f>
        <v>-80.843130000000002</v>
      </c>
    </row>
    <row r="427" spans="1:8" x14ac:dyDescent="0.25">
      <c r="A427" s="2">
        <v>39655</v>
      </c>
      <c r="B427" t="s">
        <v>5</v>
      </c>
      <c r="C427" t="s">
        <v>217</v>
      </c>
      <c r="D427" t="s">
        <v>165</v>
      </c>
      <c r="E427" t="s">
        <v>166</v>
      </c>
      <c r="F427" t="str">
        <f t="shared" si="6"/>
        <v>us-Durham</v>
      </c>
      <c r="G427">
        <f>VLOOKUP(F427,'Gazetteer Results'!$D$2:$F$674,2,FALSE)</f>
        <v>35.994030000000002</v>
      </c>
      <c r="H427">
        <f>VLOOKUP(F427,'Gazetteer Results'!$D$2:$F$674,3,FALSE)</f>
        <v>-78.898619999999994</v>
      </c>
    </row>
    <row r="428" spans="1:8" x14ac:dyDescent="0.25">
      <c r="A428" s="2">
        <v>39655</v>
      </c>
      <c r="B428" t="s">
        <v>5</v>
      </c>
      <c r="C428" t="s">
        <v>217</v>
      </c>
      <c r="D428" t="s">
        <v>335</v>
      </c>
      <c r="E428" t="s">
        <v>336</v>
      </c>
      <c r="F428" t="str">
        <f t="shared" si="6"/>
        <v>us-Raleigh</v>
      </c>
      <c r="G428">
        <f>VLOOKUP(F428,'Gazetteer Results'!$D$2:$F$674,2,FALSE)</f>
        <v>35.772100000000002</v>
      </c>
      <c r="H428">
        <f>VLOOKUP(F428,'Gazetteer Results'!$D$2:$F$674,3,FALSE)</f>
        <v>-78.63861</v>
      </c>
    </row>
    <row r="429" spans="1:8" x14ac:dyDescent="0.25">
      <c r="A429" s="2">
        <v>39655</v>
      </c>
      <c r="B429" t="s">
        <v>5</v>
      </c>
      <c r="C429" t="s">
        <v>217</v>
      </c>
      <c r="D429" t="s">
        <v>168</v>
      </c>
      <c r="E429" t="s">
        <v>169</v>
      </c>
      <c r="F429" t="str">
        <f t="shared" si="6"/>
        <v>us-Cincinnati</v>
      </c>
      <c r="G429">
        <f>VLOOKUP(F429,'Gazetteer Results'!$D$2:$F$674,2,FALSE)</f>
        <v>39.127110000000002</v>
      </c>
      <c r="H429">
        <f>VLOOKUP(F429,'Gazetteer Results'!$D$2:$F$674,3,FALSE)</f>
        <v>-84.514390000000006</v>
      </c>
    </row>
    <row r="430" spans="1:8" x14ac:dyDescent="0.25">
      <c r="A430" s="2">
        <v>39655</v>
      </c>
      <c r="B430" t="s">
        <v>5</v>
      </c>
      <c r="C430" t="s">
        <v>217</v>
      </c>
      <c r="D430" t="s">
        <v>170</v>
      </c>
      <c r="E430" t="s">
        <v>171</v>
      </c>
      <c r="F430" t="str">
        <f t="shared" si="6"/>
        <v>us-Columbus</v>
      </c>
      <c r="G430">
        <f>VLOOKUP(F430,'Gazetteer Results'!$D$2:$F$674,2,FALSE)</f>
        <v>39.961179999999999</v>
      </c>
      <c r="H430">
        <f>VLOOKUP(F430,'Gazetteer Results'!$D$2:$F$674,3,FALSE)</f>
        <v>-82.99879</v>
      </c>
    </row>
    <row r="431" spans="1:8" x14ac:dyDescent="0.25">
      <c r="A431" s="2">
        <v>39655</v>
      </c>
      <c r="B431" t="s">
        <v>5</v>
      </c>
      <c r="C431" t="s">
        <v>217</v>
      </c>
      <c r="D431" t="s">
        <v>337</v>
      </c>
      <c r="E431" t="s">
        <v>338</v>
      </c>
      <c r="F431" t="str">
        <f t="shared" si="6"/>
        <v>us-Lyndhurst</v>
      </c>
      <c r="G431">
        <f>VLOOKUP(F431,'Gazetteer Results'!$D$2:$F$674,2,FALSE)</f>
        <v>40.812040000000003</v>
      </c>
      <c r="H431">
        <f>VLOOKUP(F431,'Gazetteer Results'!$D$2:$F$674,3,FALSE)</f>
        <v>-74.124309999999994</v>
      </c>
    </row>
    <row r="432" spans="1:8" x14ac:dyDescent="0.25">
      <c r="A432" s="2">
        <v>39655</v>
      </c>
      <c r="B432" t="s">
        <v>5</v>
      </c>
      <c r="C432" t="s">
        <v>217</v>
      </c>
      <c r="D432" t="s">
        <v>339</v>
      </c>
      <c r="E432" t="s">
        <v>340</v>
      </c>
      <c r="F432" t="str">
        <f t="shared" si="6"/>
        <v>us-Oklahoma City</v>
      </c>
      <c r="G432">
        <f>VLOOKUP(F432,'Gazetteer Results'!$D$2:$F$674,2,FALSE)</f>
        <v>35.467559999999999</v>
      </c>
      <c r="H432">
        <f>VLOOKUP(F432,'Gazetteer Results'!$D$2:$F$674,3,FALSE)</f>
        <v>-97.51643</v>
      </c>
    </row>
    <row r="433" spans="1:8" x14ac:dyDescent="0.25">
      <c r="A433" s="2">
        <v>39655</v>
      </c>
      <c r="B433" t="s">
        <v>5</v>
      </c>
      <c r="C433" t="s">
        <v>217</v>
      </c>
      <c r="D433" t="s">
        <v>341</v>
      </c>
      <c r="E433" t="s">
        <v>342</v>
      </c>
      <c r="F433" t="str">
        <f t="shared" si="6"/>
        <v>us-Tulsa</v>
      </c>
      <c r="G433">
        <f>VLOOKUP(F433,'Gazetteer Results'!$D$2:$F$674,2,FALSE)</f>
        <v>36.153979999999997</v>
      </c>
      <c r="H433">
        <f>VLOOKUP(F433,'Gazetteer Results'!$D$2:$F$674,3,FALSE)</f>
        <v>-95.992769999999993</v>
      </c>
    </row>
    <row r="434" spans="1:8" x14ac:dyDescent="0.25">
      <c r="A434" s="2">
        <v>39655</v>
      </c>
      <c r="B434" t="s">
        <v>5</v>
      </c>
      <c r="C434" t="s">
        <v>217</v>
      </c>
      <c r="D434" t="s">
        <v>173</v>
      </c>
      <c r="E434" t="s">
        <v>174</v>
      </c>
      <c r="F434" t="str">
        <f t="shared" si="6"/>
        <v>us-Portland</v>
      </c>
      <c r="G434">
        <f>VLOOKUP(F434,'Gazetteer Results'!$D$2:$F$674,2,FALSE)</f>
        <v>45.523449999999997</v>
      </c>
      <c r="H434">
        <f>VLOOKUP(F434,'Gazetteer Results'!$D$2:$F$674,3,FALSE)</f>
        <v>-122.67621</v>
      </c>
    </row>
    <row r="435" spans="1:8" x14ac:dyDescent="0.25">
      <c r="A435" s="2">
        <v>39655</v>
      </c>
      <c r="B435" t="s">
        <v>5</v>
      </c>
      <c r="C435" t="s">
        <v>217</v>
      </c>
      <c r="D435" t="s">
        <v>175</v>
      </c>
      <c r="E435" t="s">
        <v>176</v>
      </c>
      <c r="F435" t="str">
        <f t="shared" si="6"/>
        <v>us-Tigard</v>
      </c>
      <c r="G435">
        <f>VLOOKUP(F435,'Gazetteer Results'!$D$2:$F$674,2,FALSE)</f>
        <v>45.431229999999999</v>
      </c>
      <c r="H435">
        <f>VLOOKUP(F435,'Gazetteer Results'!$D$2:$F$674,3,FALSE)</f>
        <v>-122.77149</v>
      </c>
    </row>
    <row r="436" spans="1:8" x14ac:dyDescent="0.25">
      <c r="A436" s="2">
        <v>39655</v>
      </c>
      <c r="B436" t="s">
        <v>5</v>
      </c>
      <c r="C436" t="s">
        <v>217</v>
      </c>
      <c r="D436" t="s">
        <v>175</v>
      </c>
      <c r="E436" t="s">
        <v>343</v>
      </c>
      <c r="F436" t="str">
        <f t="shared" si="6"/>
        <v>us-Tigard</v>
      </c>
      <c r="G436">
        <f>VLOOKUP(F436,'Gazetteer Results'!$D$2:$F$674,2,FALSE)</f>
        <v>45.431229999999999</v>
      </c>
      <c r="H436">
        <f>VLOOKUP(F436,'Gazetteer Results'!$D$2:$F$674,3,FALSE)</f>
        <v>-122.77149</v>
      </c>
    </row>
    <row r="437" spans="1:8" x14ac:dyDescent="0.25">
      <c r="A437" s="2">
        <v>39655</v>
      </c>
      <c r="B437" t="s">
        <v>5</v>
      </c>
      <c r="C437" t="s">
        <v>217</v>
      </c>
      <c r="D437" t="s">
        <v>178</v>
      </c>
      <c r="E437" t="s">
        <v>179</v>
      </c>
      <c r="F437" t="str">
        <f t="shared" si="6"/>
        <v>us-Ardmore</v>
      </c>
      <c r="G437">
        <f>VLOOKUP(F437,'Gazetteer Results'!$D$2:$F$674,2,FALSE)</f>
        <v>45.033619999999999</v>
      </c>
      <c r="H437">
        <f>VLOOKUP(F437,'Gazetteer Results'!$D$2:$F$674,3,FALSE)</f>
        <v>-93.636719999999997</v>
      </c>
    </row>
    <row r="438" spans="1:8" x14ac:dyDescent="0.25">
      <c r="A438" s="2">
        <v>39655</v>
      </c>
      <c r="B438" t="s">
        <v>5</v>
      </c>
      <c r="C438" t="s">
        <v>217</v>
      </c>
      <c r="D438" t="s">
        <v>180</v>
      </c>
      <c r="E438" t="s">
        <v>180</v>
      </c>
      <c r="F438" t="str">
        <f t="shared" si="6"/>
        <v>us-King of Prussia</v>
      </c>
      <c r="G438">
        <f>VLOOKUP(F438,'Gazetteer Results'!$D$2:$F$674,2,FALSE)</f>
        <v>40.089269999999999</v>
      </c>
      <c r="H438">
        <f>VLOOKUP(F438,'Gazetteer Results'!$D$2:$F$674,3,FALSE)</f>
        <v>-75.396019999999993</v>
      </c>
    </row>
    <row r="439" spans="1:8" x14ac:dyDescent="0.25">
      <c r="A439" s="2">
        <v>39655</v>
      </c>
      <c r="B439" t="s">
        <v>5</v>
      </c>
      <c r="C439" t="s">
        <v>217</v>
      </c>
      <c r="D439" t="s">
        <v>181</v>
      </c>
      <c r="E439" t="s">
        <v>182</v>
      </c>
      <c r="F439" t="str">
        <f t="shared" si="6"/>
        <v>us-Pittsburgh</v>
      </c>
      <c r="G439">
        <f>VLOOKUP(F439,'Gazetteer Results'!$D$2:$F$674,2,FALSE)</f>
        <v>40.440620000000003</v>
      </c>
      <c r="H439">
        <f>VLOOKUP(F439,'Gazetteer Results'!$D$2:$F$674,3,FALSE)</f>
        <v>-79.995890000000003</v>
      </c>
    </row>
    <row r="440" spans="1:8" x14ac:dyDescent="0.25">
      <c r="A440" s="2">
        <v>39655</v>
      </c>
      <c r="B440" t="s">
        <v>5</v>
      </c>
      <c r="C440" t="s">
        <v>217</v>
      </c>
      <c r="D440" t="s">
        <v>181</v>
      </c>
      <c r="E440" t="s">
        <v>344</v>
      </c>
      <c r="F440" t="str">
        <f t="shared" si="6"/>
        <v>us-Pittsburgh</v>
      </c>
      <c r="G440">
        <f>VLOOKUP(F440,'Gazetteer Results'!$D$2:$F$674,2,FALSE)</f>
        <v>40.440620000000003</v>
      </c>
      <c r="H440">
        <f>VLOOKUP(F440,'Gazetteer Results'!$D$2:$F$674,3,FALSE)</f>
        <v>-79.995890000000003</v>
      </c>
    </row>
    <row r="441" spans="1:8" x14ac:dyDescent="0.25">
      <c r="A441" s="2">
        <v>39655</v>
      </c>
      <c r="B441" t="s">
        <v>5</v>
      </c>
      <c r="C441" t="s">
        <v>217</v>
      </c>
      <c r="D441" t="s">
        <v>345</v>
      </c>
      <c r="E441" t="s">
        <v>346</v>
      </c>
      <c r="F441" t="str">
        <f t="shared" si="6"/>
        <v>us-Whitehall</v>
      </c>
      <c r="G441">
        <f>VLOOKUP(F441,'Gazetteer Results'!$D$2:$F$674,2,FALSE)</f>
        <v>45.870759999999997</v>
      </c>
      <c r="H441">
        <f>VLOOKUP(F441,'Gazetteer Results'!$D$2:$F$674,3,FALSE)</f>
        <v>-112.09748999999999</v>
      </c>
    </row>
    <row r="442" spans="1:8" x14ac:dyDescent="0.25">
      <c r="A442" s="2">
        <v>39655</v>
      </c>
      <c r="B442" t="s">
        <v>5</v>
      </c>
      <c r="C442" t="s">
        <v>217</v>
      </c>
      <c r="D442" t="s">
        <v>347</v>
      </c>
      <c r="E442" t="s">
        <v>348</v>
      </c>
      <c r="F442" t="str">
        <f t="shared" si="6"/>
        <v>us-Providence</v>
      </c>
      <c r="G442">
        <f>VLOOKUP(F442,'Gazetteer Results'!$D$2:$F$674,2,FALSE)</f>
        <v>41.823990000000002</v>
      </c>
      <c r="H442">
        <f>VLOOKUP(F442,'Gazetteer Results'!$D$2:$F$674,3,FALSE)</f>
        <v>-71.41283</v>
      </c>
    </row>
    <row r="443" spans="1:8" x14ac:dyDescent="0.25">
      <c r="A443" s="2">
        <v>39655</v>
      </c>
      <c r="B443" t="s">
        <v>5</v>
      </c>
      <c r="C443" t="s">
        <v>217</v>
      </c>
      <c r="D443" t="s">
        <v>349</v>
      </c>
      <c r="E443" t="s">
        <v>350</v>
      </c>
      <c r="F443" t="str">
        <f t="shared" si="6"/>
        <v>us-Charleston</v>
      </c>
      <c r="G443">
        <f>VLOOKUP(F443,'Gazetteer Results'!$D$2:$F$674,2,FALSE)</f>
        <v>38.349820000000001</v>
      </c>
      <c r="H443">
        <f>VLOOKUP(F443,'Gazetteer Results'!$D$2:$F$674,3,FALSE)</f>
        <v>-81.632620000000003</v>
      </c>
    </row>
    <row r="444" spans="1:8" x14ac:dyDescent="0.25">
      <c r="A444" s="2">
        <v>39655</v>
      </c>
      <c r="B444" t="s">
        <v>5</v>
      </c>
      <c r="C444" t="s">
        <v>217</v>
      </c>
      <c r="D444" t="s">
        <v>184</v>
      </c>
      <c r="E444" t="s">
        <v>185</v>
      </c>
      <c r="F444" t="str">
        <f t="shared" si="6"/>
        <v>us-Germantown</v>
      </c>
      <c r="G444">
        <f>VLOOKUP(F444,'Gazetteer Results'!$D$2:$F$674,2,FALSE)</f>
        <v>39.173160000000003</v>
      </c>
      <c r="H444">
        <f>VLOOKUP(F444,'Gazetteer Results'!$D$2:$F$674,3,FALSE)</f>
        <v>-77.271649999999994</v>
      </c>
    </row>
    <row r="445" spans="1:8" x14ac:dyDescent="0.25">
      <c r="A445" s="2">
        <v>39655</v>
      </c>
      <c r="B445" t="s">
        <v>5</v>
      </c>
      <c r="C445" t="s">
        <v>217</v>
      </c>
      <c r="D445" t="s">
        <v>186</v>
      </c>
      <c r="E445" t="s">
        <v>187</v>
      </c>
      <c r="F445" t="str">
        <f t="shared" si="6"/>
        <v>us-Knoxville</v>
      </c>
      <c r="G445">
        <f>VLOOKUP(F445,'Gazetteer Results'!$D$2:$F$674,2,FALSE)</f>
        <v>35.960639999999998</v>
      </c>
      <c r="H445">
        <f>VLOOKUP(F445,'Gazetteer Results'!$D$2:$F$674,3,FALSE)</f>
        <v>-83.920739999999995</v>
      </c>
    </row>
    <row r="446" spans="1:8" x14ac:dyDescent="0.25">
      <c r="A446" s="2">
        <v>39655</v>
      </c>
      <c r="B446" t="s">
        <v>5</v>
      </c>
      <c r="C446" t="s">
        <v>217</v>
      </c>
      <c r="D446" t="s">
        <v>351</v>
      </c>
      <c r="E446" t="s">
        <v>352</v>
      </c>
      <c r="F446" t="str">
        <f t="shared" si="6"/>
        <v>us-Nashville</v>
      </c>
      <c r="G446">
        <f>VLOOKUP(F446,'Gazetteer Results'!$D$2:$F$674,2,FALSE)</f>
        <v>36.165889999999997</v>
      </c>
      <c r="H446">
        <f>VLOOKUP(F446,'Gazetteer Results'!$D$2:$F$674,3,FALSE)</f>
        <v>-86.784440000000004</v>
      </c>
    </row>
    <row r="447" spans="1:8" x14ac:dyDescent="0.25">
      <c r="A447" s="2">
        <v>39655</v>
      </c>
      <c r="B447" t="s">
        <v>5</v>
      </c>
      <c r="C447" t="s">
        <v>217</v>
      </c>
      <c r="D447" t="s">
        <v>189</v>
      </c>
      <c r="E447" t="s">
        <v>190</v>
      </c>
      <c r="F447" t="str">
        <f t="shared" si="6"/>
        <v>us-Austin</v>
      </c>
      <c r="G447">
        <f>VLOOKUP(F447,'Gazetteer Results'!$D$2:$F$674,2,FALSE)</f>
        <v>30.267150000000001</v>
      </c>
      <c r="H447">
        <f>VLOOKUP(F447,'Gazetteer Results'!$D$2:$F$674,3,FALSE)</f>
        <v>-97.74306</v>
      </c>
    </row>
    <row r="448" spans="1:8" x14ac:dyDescent="0.25">
      <c r="A448" s="2">
        <v>39655</v>
      </c>
      <c r="B448" t="s">
        <v>5</v>
      </c>
      <c r="C448" t="s">
        <v>217</v>
      </c>
      <c r="D448" t="s">
        <v>189</v>
      </c>
      <c r="E448" t="s">
        <v>251</v>
      </c>
      <c r="F448" t="str">
        <f t="shared" si="6"/>
        <v>us-Austin</v>
      </c>
      <c r="G448">
        <f>VLOOKUP(F448,'Gazetteer Results'!$D$2:$F$674,2,FALSE)</f>
        <v>30.267150000000001</v>
      </c>
      <c r="H448">
        <f>VLOOKUP(F448,'Gazetteer Results'!$D$2:$F$674,3,FALSE)</f>
        <v>-97.74306</v>
      </c>
    </row>
    <row r="449" spans="1:8" x14ac:dyDescent="0.25">
      <c r="A449" s="2">
        <v>39655</v>
      </c>
      <c r="B449" t="s">
        <v>5</v>
      </c>
      <c r="C449" t="s">
        <v>217</v>
      </c>
      <c r="D449" t="s">
        <v>191</v>
      </c>
      <c r="E449" t="s">
        <v>192</v>
      </c>
      <c r="F449" t="str">
        <f t="shared" si="6"/>
        <v>us-Dallas</v>
      </c>
      <c r="G449">
        <f>VLOOKUP(F449,'Gazetteer Results'!$D$2:$F$674,2,FALSE)</f>
        <v>32.783059999999999</v>
      </c>
      <c r="H449">
        <f>VLOOKUP(F449,'Gazetteer Results'!$D$2:$F$674,3,FALSE)</f>
        <v>-96.806669999999997</v>
      </c>
    </row>
    <row r="450" spans="1:8" x14ac:dyDescent="0.25">
      <c r="A450" s="2">
        <v>39655</v>
      </c>
      <c r="B450" t="s">
        <v>5</v>
      </c>
      <c r="C450" t="s">
        <v>217</v>
      </c>
      <c r="D450" t="s">
        <v>252</v>
      </c>
      <c r="E450" t="s">
        <v>253</v>
      </c>
      <c r="F450" t="str">
        <f t="shared" si="6"/>
        <v>us-Friendswood</v>
      </c>
      <c r="G450">
        <f>VLOOKUP(F450,'Gazetteer Results'!$D$2:$F$674,2,FALSE)</f>
        <v>29.529399999999999</v>
      </c>
      <c r="H450">
        <f>VLOOKUP(F450,'Gazetteer Results'!$D$2:$F$674,3,FALSE)</f>
        <v>-95.201040000000006</v>
      </c>
    </row>
    <row r="451" spans="1:8" x14ac:dyDescent="0.25">
      <c r="A451" s="2">
        <v>39655</v>
      </c>
      <c r="B451" t="s">
        <v>5</v>
      </c>
      <c r="C451" t="s">
        <v>217</v>
      </c>
      <c r="D451" t="s">
        <v>193</v>
      </c>
      <c r="E451" t="s">
        <v>194</v>
      </c>
      <c r="F451" t="str">
        <f t="shared" ref="F451:F514" si="7">CONCATENATE(B451,"-",D451)</f>
        <v>us-Highland Park</v>
      </c>
      <c r="G451">
        <f>VLOOKUP(F451,'Gazetteer Results'!$D$2:$F$674,2,FALSE)</f>
        <v>42.181690000000003</v>
      </c>
      <c r="H451">
        <f>VLOOKUP(F451,'Gazetteer Results'!$D$2:$F$674,3,FALSE)</f>
        <v>-87.800340000000006</v>
      </c>
    </row>
    <row r="452" spans="1:8" x14ac:dyDescent="0.25">
      <c r="A452" s="2">
        <v>39655</v>
      </c>
      <c r="B452" t="s">
        <v>5</v>
      </c>
      <c r="C452" t="s">
        <v>217</v>
      </c>
      <c r="D452" t="s">
        <v>195</v>
      </c>
      <c r="E452" t="s">
        <v>196</v>
      </c>
      <c r="F452" t="str">
        <f t="shared" si="7"/>
        <v>us-Houston</v>
      </c>
      <c r="G452">
        <f>VLOOKUP(F452,'Gazetteer Results'!$D$2:$F$674,2,FALSE)</f>
        <v>29.763280000000002</v>
      </c>
      <c r="H452">
        <f>VLOOKUP(F452,'Gazetteer Results'!$D$2:$F$674,3,FALSE)</f>
        <v>-95.36327</v>
      </c>
    </row>
    <row r="453" spans="1:8" x14ac:dyDescent="0.25">
      <c r="A453" s="2">
        <v>39655</v>
      </c>
      <c r="B453" t="s">
        <v>5</v>
      </c>
      <c r="C453" t="s">
        <v>217</v>
      </c>
      <c r="D453" t="s">
        <v>195</v>
      </c>
      <c r="E453" t="s">
        <v>197</v>
      </c>
      <c r="F453" t="str">
        <f t="shared" si="7"/>
        <v>us-Houston</v>
      </c>
      <c r="G453">
        <f>VLOOKUP(F453,'Gazetteer Results'!$D$2:$F$674,2,FALSE)</f>
        <v>29.763280000000002</v>
      </c>
      <c r="H453">
        <f>VLOOKUP(F453,'Gazetteer Results'!$D$2:$F$674,3,FALSE)</f>
        <v>-95.36327</v>
      </c>
    </row>
    <row r="454" spans="1:8" x14ac:dyDescent="0.25">
      <c r="A454" s="2">
        <v>39655</v>
      </c>
      <c r="B454" t="s">
        <v>5</v>
      </c>
      <c r="C454" t="s">
        <v>217</v>
      </c>
      <c r="D454" t="s">
        <v>195</v>
      </c>
      <c r="E454" t="s">
        <v>353</v>
      </c>
      <c r="F454" t="str">
        <f t="shared" si="7"/>
        <v>us-Houston</v>
      </c>
      <c r="G454">
        <f>VLOOKUP(F454,'Gazetteer Results'!$D$2:$F$674,2,FALSE)</f>
        <v>29.763280000000002</v>
      </c>
      <c r="H454">
        <f>VLOOKUP(F454,'Gazetteer Results'!$D$2:$F$674,3,FALSE)</f>
        <v>-95.36327</v>
      </c>
    </row>
    <row r="455" spans="1:8" x14ac:dyDescent="0.25">
      <c r="A455" s="2">
        <v>39655</v>
      </c>
      <c r="B455" t="s">
        <v>5</v>
      </c>
      <c r="C455" t="s">
        <v>217</v>
      </c>
      <c r="D455" t="s">
        <v>198</v>
      </c>
      <c r="E455" t="s">
        <v>199</v>
      </c>
      <c r="F455" t="str">
        <f t="shared" si="7"/>
        <v>us-Plano</v>
      </c>
      <c r="G455">
        <f>VLOOKUP(F455,'Gazetteer Results'!$D$2:$F$674,2,FALSE)</f>
        <v>33.019840000000002</v>
      </c>
      <c r="H455">
        <f>VLOOKUP(F455,'Gazetteer Results'!$D$2:$F$674,3,FALSE)</f>
        <v>-96.698890000000006</v>
      </c>
    </row>
    <row r="456" spans="1:8" x14ac:dyDescent="0.25">
      <c r="A456" s="2">
        <v>39655</v>
      </c>
      <c r="B456" t="s">
        <v>5</v>
      </c>
      <c r="C456" t="s">
        <v>217</v>
      </c>
      <c r="D456" t="s">
        <v>200</v>
      </c>
      <c r="E456" t="s">
        <v>201</v>
      </c>
      <c r="F456" t="str">
        <f t="shared" si="7"/>
        <v>us-San Antonio</v>
      </c>
      <c r="G456">
        <f>VLOOKUP(F456,'Gazetteer Results'!$D$2:$F$674,2,FALSE)</f>
        <v>29.424119999999998</v>
      </c>
      <c r="H456">
        <f>VLOOKUP(F456,'Gazetteer Results'!$D$2:$F$674,3,FALSE)</f>
        <v>-98.493629999999996</v>
      </c>
    </row>
    <row r="457" spans="1:8" x14ac:dyDescent="0.25">
      <c r="A457" s="2">
        <v>39655</v>
      </c>
      <c r="B457" t="s">
        <v>5</v>
      </c>
      <c r="C457" t="s">
        <v>217</v>
      </c>
      <c r="D457" t="s">
        <v>200</v>
      </c>
      <c r="E457" t="s">
        <v>354</v>
      </c>
      <c r="F457" t="str">
        <f t="shared" si="7"/>
        <v>us-San Antonio</v>
      </c>
      <c r="G457">
        <f>VLOOKUP(F457,'Gazetteer Results'!$D$2:$F$674,2,FALSE)</f>
        <v>29.424119999999998</v>
      </c>
      <c r="H457">
        <f>VLOOKUP(F457,'Gazetteer Results'!$D$2:$F$674,3,FALSE)</f>
        <v>-98.493629999999996</v>
      </c>
    </row>
    <row r="458" spans="1:8" x14ac:dyDescent="0.25">
      <c r="A458" s="2">
        <v>39655</v>
      </c>
      <c r="B458" t="s">
        <v>5</v>
      </c>
      <c r="C458" t="s">
        <v>217</v>
      </c>
      <c r="D458" t="s">
        <v>202</v>
      </c>
      <c r="E458" t="s">
        <v>203</v>
      </c>
      <c r="F458" t="str">
        <f t="shared" si="7"/>
        <v>us-Southlake</v>
      </c>
      <c r="G458">
        <f>VLOOKUP(F458,'Gazetteer Results'!$D$2:$F$674,2,FALSE)</f>
        <v>32.941240000000001</v>
      </c>
      <c r="H458">
        <f>VLOOKUP(F458,'Gazetteer Results'!$D$2:$F$674,3,FALSE)</f>
        <v>-97.134180000000001</v>
      </c>
    </row>
    <row r="459" spans="1:8" x14ac:dyDescent="0.25">
      <c r="A459" s="2">
        <v>39655</v>
      </c>
      <c r="B459" t="s">
        <v>5</v>
      </c>
      <c r="C459" t="s">
        <v>217</v>
      </c>
      <c r="D459" t="s">
        <v>254</v>
      </c>
      <c r="E459" t="s">
        <v>255</v>
      </c>
      <c r="F459" t="str">
        <f t="shared" si="7"/>
        <v>us-Sugar Land</v>
      </c>
      <c r="G459">
        <f>VLOOKUP(F459,'Gazetteer Results'!$D$2:$F$674,2,FALSE)</f>
        <v>29.735759999999999</v>
      </c>
      <c r="H459">
        <f>VLOOKUP(F459,'Gazetteer Results'!$D$2:$F$674,3,FALSE)</f>
        <v>-95.306399999999996</v>
      </c>
    </row>
    <row r="460" spans="1:8" x14ac:dyDescent="0.25">
      <c r="A460" s="2">
        <v>39655</v>
      </c>
      <c r="B460" t="s">
        <v>5</v>
      </c>
      <c r="C460" t="s">
        <v>217</v>
      </c>
      <c r="D460" t="s">
        <v>355</v>
      </c>
      <c r="E460" t="s">
        <v>355</v>
      </c>
      <c r="F460" t="str">
        <f t="shared" si="7"/>
        <v>us-The Woodlands</v>
      </c>
      <c r="G460">
        <f>VLOOKUP(F460,'Gazetteer Results'!$D$2:$F$674,2,FALSE)</f>
        <v>30.157990000000002</v>
      </c>
      <c r="H460">
        <f>VLOOKUP(F460,'Gazetteer Results'!$D$2:$F$674,3,FALSE)</f>
        <v>-95.489379999999997</v>
      </c>
    </row>
    <row r="461" spans="1:8" x14ac:dyDescent="0.25">
      <c r="A461" s="2">
        <v>39655</v>
      </c>
      <c r="B461" t="s">
        <v>5</v>
      </c>
      <c r="C461" t="s">
        <v>217</v>
      </c>
      <c r="D461" t="s">
        <v>356</v>
      </c>
      <c r="E461" t="s">
        <v>357</v>
      </c>
      <c r="F461" t="str">
        <f t="shared" si="7"/>
        <v>us-Salt Lake City</v>
      </c>
      <c r="G461">
        <f>VLOOKUP(F461,'Gazetteer Results'!$D$2:$F$674,2,FALSE)</f>
        <v>40.760779999999997</v>
      </c>
      <c r="H461">
        <f>VLOOKUP(F461,'Gazetteer Results'!$D$2:$F$674,3,FALSE)</f>
        <v>-111.89105000000001</v>
      </c>
    </row>
    <row r="462" spans="1:8" x14ac:dyDescent="0.25">
      <c r="A462" s="2">
        <v>39655</v>
      </c>
      <c r="B462" t="s">
        <v>5</v>
      </c>
      <c r="C462" t="s">
        <v>217</v>
      </c>
      <c r="D462" t="s">
        <v>205</v>
      </c>
      <c r="E462" t="s">
        <v>206</v>
      </c>
      <c r="F462" t="str">
        <f t="shared" si="7"/>
        <v>us-Arlington</v>
      </c>
      <c r="G462">
        <f>VLOOKUP(F462,'Gazetteer Results'!$D$2:$F$674,2,FALSE)</f>
        <v>38.881010000000003</v>
      </c>
      <c r="H462">
        <f>VLOOKUP(F462,'Gazetteer Results'!$D$2:$F$674,3,FALSE)</f>
        <v>-77.104280000000003</v>
      </c>
    </row>
    <row r="463" spans="1:8" x14ac:dyDescent="0.25">
      <c r="A463" s="2">
        <v>39655</v>
      </c>
      <c r="B463" t="s">
        <v>5</v>
      </c>
      <c r="C463" t="s">
        <v>217</v>
      </c>
      <c r="D463" t="s">
        <v>205</v>
      </c>
      <c r="E463" t="s">
        <v>207</v>
      </c>
      <c r="F463" t="str">
        <f t="shared" si="7"/>
        <v>us-Arlington</v>
      </c>
      <c r="G463">
        <f>VLOOKUP(F463,'Gazetteer Results'!$D$2:$F$674,2,FALSE)</f>
        <v>38.881010000000003</v>
      </c>
      <c r="H463">
        <f>VLOOKUP(F463,'Gazetteer Results'!$D$2:$F$674,3,FALSE)</f>
        <v>-77.104280000000003</v>
      </c>
    </row>
    <row r="464" spans="1:8" x14ac:dyDescent="0.25">
      <c r="A464" s="2">
        <v>39655</v>
      </c>
      <c r="B464" t="s">
        <v>5</v>
      </c>
      <c r="C464" t="s">
        <v>217</v>
      </c>
      <c r="D464" t="s">
        <v>358</v>
      </c>
      <c r="E464" t="s">
        <v>359</v>
      </c>
      <c r="F464" t="str">
        <f t="shared" si="7"/>
        <v>us-Fairfax</v>
      </c>
      <c r="G464">
        <f>VLOOKUP(F464,'Gazetteer Results'!$D$2:$F$674,2,FALSE)</f>
        <v>38.846220000000002</v>
      </c>
      <c r="H464">
        <f>VLOOKUP(F464,'Gazetteer Results'!$D$2:$F$674,3,FALSE)</f>
        <v>-77.306370000000001</v>
      </c>
    </row>
    <row r="465" spans="1:8" x14ac:dyDescent="0.25">
      <c r="A465" s="2">
        <v>39655</v>
      </c>
      <c r="B465" t="s">
        <v>5</v>
      </c>
      <c r="C465" t="s">
        <v>217</v>
      </c>
      <c r="D465" t="s">
        <v>208</v>
      </c>
      <c r="E465" t="s">
        <v>209</v>
      </c>
      <c r="F465" t="str">
        <f t="shared" si="7"/>
        <v>us-McLean</v>
      </c>
      <c r="G465">
        <f>VLOOKUP(F465,'Gazetteer Results'!$D$2:$F$674,2,FALSE)</f>
        <v>47.606960000000001</v>
      </c>
      <c r="H465">
        <f>VLOOKUP(F465,'Gazetteer Results'!$D$2:$F$674,3,FALSE)</f>
        <v>-101.32183000000001</v>
      </c>
    </row>
    <row r="466" spans="1:8" x14ac:dyDescent="0.25">
      <c r="A466" s="2">
        <v>39655</v>
      </c>
      <c r="B466" t="s">
        <v>5</v>
      </c>
      <c r="C466" t="s">
        <v>217</v>
      </c>
      <c r="D466" t="s">
        <v>256</v>
      </c>
      <c r="E466" t="s">
        <v>257</v>
      </c>
      <c r="F466" t="str">
        <f t="shared" si="7"/>
        <v>us-Norfolk</v>
      </c>
      <c r="G466">
        <f>VLOOKUP(F466,'Gazetteer Results'!$D$2:$F$674,2,FALSE)</f>
        <v>36.846809999999998</v>
      </c>
      <c r="H466">
        <f>VLOOKUP(F466,'Gazetteer Results'!$D$2:$F$674,3,FALSE)</f>
        <v>-76.285219999999995</v>
      </c>
    </row>
    <row r="467" spans="1:8" x14ac:dyDescent="0.25">
      <c r="A467" s="2">
        <v>39655</v>
      </c>
      <c r="B467" t="s">
        <v>5</v>
      </c>
      <c r="C467" t="s">
        <v>217</v>
      </c>
      <c r="D467" t="s">
        <v>360</v>
      </c>
      <c r="E467" t="s">
        <v>361</v>
      </c>
      <c r="F467" t="str">
        <f t="shared" si="7"/>
        <v>us-Richmond</v>
      </c>
      <c r="G467">
        <f>VLOOKUP(F467,'Gazetteer Results'!$D$2:$F$674,2,FALSE)</f>
        <v>37.935760000000002</v>
      </c>
      <c r="H467">
        <f>VLOOKUP(F467,'Gazetteer Results'!$D$2:$F$674,3,FALSE)</f>
        <v>-122.34775</v>
      </c>
    </row>
    <row r="468" spans="1:8" x14ac:dyDescent="0.25">
      <c r="A468" s="2">
        <v>39655</v>
      </c>
      <c r="B468" t="s">
        <v>5</v>
      </c>
      <c r="C468" t="s">
        <v>217</v>
      </c>
      <c r="D468" t="s">
        <v>211</v>
      </c>
      <c r="E468" t="s">
        <v>211</v>
      </c>
      <c r="F468" t="str">
        <f t="shared" si="7"/>
        <v>us-Bellevue Square</v>
      </c>
      <c r="G468">
        <f>VLOOKUP(F468,'Gazetteer Results'!$D$2:$F$674,2,FALSE)</f>
        <v>47.616489999999999</v>
      </c>
      <c r="H468">
        <f>VLOOKUP(F468,'Gazetteer Results'!$D$2:$F$674,3,FALSE)</f>
        <v>-122.20484999999999</v>
      </c>
    </row>
    <row r="469" spans="1:8" x14ac:dyDescent="0.25">
      <c r="A469" s="2">
        <v>39655</v>
      </c>
      <c r="B469" t="s">
        <v>5</v>
      </c>
      <c r="C469" t="s">
        <v>217</v>
      </c>
      <c r="D469" t="s">
        <v>212</v>
      </c>
      <c r="E469" t="s">
        <v>213</v>
      </c>
      <c r="F469" t="str">
        <f t="shared" si="7"/>
        <v>us-Lynnwood</v>
      </c>
      <c r="G469">
        <f>VLOOKUP(F469,'Gazetteer Results'!$D$2:$F$674,2,FALSE)</f>
        <v>40.130710000000001</v>
      </c>
      <c r="H469">
        <f>VLOOKUP(F469,'Gazetteer Results'!$D$2:$F$674,3,FALSE)</f>
        <v>-79.851349999999996</v>
      </c>
    </row>
    <row r="470" spans="1:8" x14ac:dyDescent="0.25">
      <c r="A470" s="2">
        <v>39655</v>
      </c>
      <c r="B470" t="s">
        <v>5</v>
      </c>
      <c r="C470" t="s">
        <v>217</v>
      </c>
      <c r="D470" t="s">
        <v>214</v>
      </c>
      <c r="E470" t="s">
        <v>215</v>
      </c>
      <c r="F470" t="str">
        <f t="shared" si="7"/>
        <v>us-Seattle</v>
      </c>
      <c r="G470">
        <f>VLOOKUP(F470,'Gazetteer Results'!$D$2:$F$674,2,FALSE)</f>
        <v>47.606209999999997</v>
      </c>
      <c r="H470">
        <f>VLOOKUP(F470,'Gazetteer Results'!$D$2:$F$674,3,FALSE)</f>
        <v>-122.33207</v>
      </c>
    </row>
    <row r="471" spans="1:8" x14ac:dyDescent="0.25">
      <c r="A471" s="2">
        <v>39655</v>
      </c>
      <c r="B471" t="s">
        <v>5</v>
      </c>
      <c r="C471" t="s">
        <v>217</v>
      </c>
      <c r="D471" t="s">
        <v>362</v>
      </c>
      <c r="E471" t="s">
        <v>363</v>
      </c>
      <c r="F471" t="str">
        <f t="shared" si="7"/>
        <v>us-Tukwila</v>
      </c>
      <c r="G471">
        <f>VLOOKUP(F471,'Gazetteer Results'!$D$2:$F$674,2,FALSE)</f>
        <v>47.46454</v>
      </c>
      <c r="H471">
        <f>VLOOKUP(F471,'Gazetteer Results'!$D$2:$F$674,3,FALSE)</f>
        <v>-122.25096000000001</v>
      </c>
    </row>
    <row r="472" spans="1:8" x14ac:dyDescent="0.25">
      <c r="A472" s="2">
        <v>39655</v>
      </c>
      <c r="B472" t="s">
        <v>5</v>
      </c>
      <c r="C472" t="s">
        <v>217</v>
      </c>
      <c r="D472" t="s">
        <v>20</v>
      </c>
      <c r="E472" t="s">
        <v>364</v>
      </c>
      <c r="F472" t="str">
        <f t="shared" si="7"/>
        <v>us-Glendale</v>
      </c>
      <c r="G472">
        <f>VLOOKUP(F472,'Gazetteer Results'!$D$2:$F$674,2,FALSE)</f>
        <v>33.538649999999997</v>
      </c>
      <c r="H472">
        <f>VLOOKUP(F472,'Gazetteer Results'!$D$2:$F$674,3,FALSE)</f>
        <v>-112.18599</v>
      </c>
    </row>
    <row r="473" spans="1:8" x14ac:dyDescent="0.25">
      <c r="A473" s="2">
        <v>39655</v>
      </c>
      <c r="B473" t="s">
        <v>5</v>
      </c>
      <c r="C473" t="s">
        <v>217</v>
      </c>
      <c r="D473" t="s">
        <v>365</v>
      </c>
      <c r="E473" t="s">
        <v>366</v>
      </c>
      <c r="F473" t="str">
        <f t="shared" si="7"/>
        <v>us-Madison</v>
      </c>
      <c r="G473">
        <f>VLOOKUP(F473,'Gazetteer Results'!$D$2:$F$674,2,FALSE)</f>
        <v>43.073050000000002</v>
      </c>
      <c r="H473">
        <f>VLOOKUP(F473,'Gazetteer Results'!$D$2:$F$674,3,FALSE)</f>
        <v>-89.401229999999998</v>
      </c>
    </row>
    <row r="474" spans="1:8" x14ac:dyDescent="0.25">
      <c r="A474" s="2">
        <v>39655</v>
      </c>
      <c r="B474" t="s">
        <v>5</v>
      </c>
      <c r="C474" t="s">
        <v>217</v>
      </c>
      <c r="D474" t="s">
        <v>367</v>
      </c>
      <c r="E474" t="s">
        <v>368</v>
      </c>
      <c r="F474" t="str">
        <f t="shared" si="7"/>
        <v>us-Wauwatosa</v>
      </c>
      <c r="G474">
        <f>VLOOKUP(F474,'Gazetteer Results'!$D$2:$F$674,2,FALSE)</f>
        <v>43.049460000000003</v>
      </c>
      <c r="H474">
        <f>VLOOKUP(F474,'Gazetteer Results'!$D$2:$F$674,3,FALSE)</f>
        <v>-88.007589999999993</v>
      </c>
    </row>
    <row r="475" spans="1:8" x14ac:dyDescent="0.25">
      <c r="A475" s="2">
        <v>39655</v>
      </c>
      <c r="B475" t="s">
        <v>369</v>
      </c>
      <c r="C475" t="s">
        <v>217</v>
      </c>
      <c r="D475" s="5" t="s">
        <v>220</v>
      </c>
      <c r="E475" t="s">
        <v>220</v>
      </c>
      <c r="F475" t="str">
        <f t="shared" si="7"/>
        <v>jp-Nagoya Sakae</v>
      </c>
      <c r="G475">
        <f>VLOOKUP(F475,'Gazetteer Results'!$D$2:$F$674,2,FALSE)</f>
        <v>35.169719999999998</v>
      </c>
      <c r="H475">
        <f>VLOOKUP(F475,'Gazetteer Results'!$D$2:$F$674,3,FALSE)</f>
        <v>136.91504</v>
      </c>
    </row>
    <row r="476" spans="1:8" x14ac:dyDescent="0.25">
      <c r="A476" s="2">
        <v>39655</v>
      </c>
      <c r="B476" t="s">
        <v>369</v>
      </c>
      <c r="C476" t="s">
        <v>217</v>
      </c>
      <c r="D476" s="5" t="s">
        <v>222</v>
      </c>
      <c r="E476" t="s">
        <v>222</v>
      </c>
      <c r="F476" t="str">
        <f t="shared" si="7"/>
        <v>jp-Fukuoka Tenjin</v>
      </c>
      <c r="G476">
        <f>VLOOKUP(F476,'Gazetteer Results'!$D$2:$F$674,2,FALSE)</f>
        <v>33.58905</v>
      </c>
      <c r="H476">
        <f>VLOOKUP(F476,'Gazetteer Results'!$D$2:$F$674,3,FALSE)</f>
        <v>130.40047999999999</v>
      </c>
    </row>
    <row r="477" spans="1:8" x14ac:dyDescent="0.25">
      <c r="A477" s="2">
        <v>39655</v>
      </c>
      <c r="B477" t="s">
        <v>369</v>
      </c>
      <c r="C477" t="s">
        <v>217</v>
      </c>
      <c r="D477" s="5" t="s">
        <v>571</v>
      </c>
      <c r="E477" t="s">
        <v>571</v>
      </c>
      <c r="F477" t="str">
        <f t="shared" si="7"/>
        <v>jp-Shinsaibashi</v>
      </c>
      <c r="G477">
        <f>VLOOKUP(F477,'Gazetteer Results'!$D$2:$F$674,2,FALSE)</f>
        <v>34.675109999999997</v>
      </c>
      <c r="H477">
        <f>VLOOKUP(F477,'Gazetteer Results'!$D$2:$F$674,3,FALSE)</f>
        <v>135.50031000000001</v>
      </c>
    </row>
    <row r="478" spans="1:8" x14ac:dyDescent="0.25">
      <c r="A478" s="2">
        <v>39655</v>
      </c>
      <c r="B478" t="s">
        <v>369</v>
      </c>
      <c r="C478" t="s">
        <v>217</v>
      </c>
      <c r="D478" s="5" t="s">
        <v>223</v>
      </c>
      <c r="E478" t="s">
        <v>223</v>
      </c>
      <c r="F478" t="str">
        <f t="shared" si="7"/>
        <v>jp-Sapporo</v>
      </c>
      <c r="G478">
        <f>VLOOKUP(F478,'Gazetteer Results'!$D$2:$F$674,2,FALSE)</f>
        <v>43.066670000000002</v>
      </c>
      <c r="H478">
        <f>VLOOKUP(F478,'Gazetteer Results'!$D$2:$F$674,3,FALSE)</f>
        <v>141.35</v>
      </c>
    </row>
    <row r="479" spans="1:8" x14ac:dyDescent="0.25">
      <c r="A479" s="2">
        <v>39655</v>
      </c>
      <c r="B479" t="s">
        <v>369</v>
      </c>
      <c r="C479" t="s">
        <v>217</v>
      </c>
      <c r="D479" s="5" t="s">
        <v>573</v>
      </c>
      <c r="E479" t="s">
        <v>573</v>
      </c>
      <c r="F479" t="str">
        <f t="shared" si="7"/>
        <v>jp-Sendai Ichibancho</v>
      </c>
      <c r="G479">
        <f>VLOOKUP(F479,'Gazetteer Results'!$D$2:$F$674,2,FALSE)</f>
        <v>0</v>
      </c>
      <c r="H479">
        <f>VLOOKUP(F479,'Gazetteer Results'!$D$2:$F$674,3,FALSE)</f>
        <v>0</v>
      </c>
    </row>
    <row r="480" spans="1:8" x14ac:dyDescent="0.25">
      <c r="A480" s="2">
        <v>39655</v>
      </c>
      <c r="B480" t="s">
        <v>369</v>
      </c>
      <c r="C480" t="s">
        <v>217</v>
      </c>
      <c r="D480" s="5" t="s">
        <v>225</v>
      </c>
      <c r="E480" t="s">
        <v>225</v>
      </c>
      <c r="F480" t="str">
        <f t="shared" si="7"/>
        <v>jp-Ginza</v>
      </c>
      <c r="G480">
        <f>VLOOKUP(F480,'Gazetteer Results'!$D$2:$F$674,2,FALSE)</f>
        <v>35.671840000000003</v>
      </c>
      <c r="H480">
        <f>VLOOKUP(F480,'Gazetteer Results'!$D$2:$F$674,3,FALSE)</f>
        <v>139.76716999999999</v>
      </c>
    </row>
    <row r="481" spans="1:8" x14ac:dyDescent="0.25">
      <c r="A481" s="2">
        <v>39655</v>
      </c>
      <c r="B481" t="s">
        <v>369</v>
      </c>
      <c r="C481" t="s">
        <v>217</v>
      </c>
      <c r="D481" s="5" t="s">
        <v>574</v>
      </c>
      <c r="E481" t="s">
        <v>574</v>
      </c>
      <c r="F481" t="str">
        <f t="shared" si="7"/>
        <v>jp-Shibuya</v>
      </c>
      <c r="G481">
        <f>VLOOKUP(F481,'Gazetteer Results'!$D$2:$F$674,2,FALSE)</f>
        <v>35.66404</v>
      </c>
      <c r="H481">
        <f>VLOOKUP(F481,'Gazetteer Results'!$D$2:$F$674,3,FALSE)</f>
        <v>139.69820999999999</v>
      </c>
    </row>
    <row r="482" spans="1:8" x14ac:dyDescent="0.25">
      <c r="A482" s="2">
        <v>39655</v>
      </c>
      <c r="B482" t="s">
        <v>226</v>
      </c>
      <c r="C482" t="s">
        <v>217</v>
      </c>
      <c r="D482" s="5" t="s">
        <v>591</v>
      </c>
      <c r="E482" t="s">
        <v>591</v>
      </c>
      <c r="F482" t="str">
        <f t="shared" si="7"/>
        <v>ca-Carrefour Laval</v>
      </c>
      <c r="G482">
        <f>VLOOKUP(F482,'Gazetteer Results'!$D$2:$F$674,2,FALSE)</f>
        <v>0</v>
      </c>
      <c r="H482">
        <f>VLOOKUP(F482,'Gazetteer Results'!$D$2:$F$674,3,FALSE)</f>
        <v>0</v>
      </c>
    </row>
    <row r="483" spans="1:8" x14ac:dyDescent="0.25">
      <c r="A483" s="2">
        <v>39655</v>
      </c>
      <c r="B483" t="s">
        <v>226</v>
      </c>
      <c r="C483" t="s">
        <v>217</v>
      </c>
      <c r="D483" s="5" t="s">
        <v>608</v>
      </c>
      <c r="E483" t="s">
        <v>608</v>
      </c>
      <c r="F483" t="str">
        <f t="shared" si="7"/>
        <v>ca-Eaton Centre</v>
      </c>
      <c r="G483">
        <f>VLOOKUP(F483,'Gazetteer Results'!$D$2:$F$674,2,FALSE)</f>
        <v>43.654429999999998</v>
      </c>
      <c r="H483">
        <f>VLOOKUP(F483,'Gazetteer Results'!$D$2:$F$674,3,FALSE)</f>
        <v>-79.380600000000001</v>
      </c>
    </row>
    <row r="484" spans="1:8" x14ac:dyDescent="0.25">
      <c r="A484" s="2">
        <v>39655</v>
      </c>
      <c r="B484" t="s">
        <v>226</v>
      </c>
      <c r="C484" t="s">
        <v>217</v>
      </c>
      <c r="D484" s="5" t="s">
        <v>614</v>
      </c>
      <c r="E484" t="s">
        <v>614</v>
      </c>
      <c r="F484" t="str">
        <f t="shared" si="7"/>
        <v>ca-Pacific Centre</v>
      </c>
      <c r="G484">
        <f>VLOOKUP(F484,'Gazetteer Results'!$D$2:$F$674,2,FALSE)</f>
        <v>49.283200000000001</v>
      </c>
      <c r="H484">
        <f>VLOOKUP(F484,'Gazetteer Results'!$D$2:$F$674,3,FALSE)</f>
        <v>-123.11785999999999</v>
      </c>
    </row>
    <row r="485" spans="1:8" x14ac:dyDescent="0.25">
      <c r="A485" s="2">
        <v>39655</v>
      </c>
      <c r="B485" t="s">
        <v>226</v>
      </c>
      <c r="C485" t="s">
        <v>217</v>
      </c>
      <c r="D485" s="5" t="s">
        <v>596</v>
      </c>
      <c r="E485" t="s">
        <v>596</v>
      </c>
      <c r="F485" t="str">
        <f t="shared" si="7"/>
        <v>ca-Sainte-Catherine</v>
      </c>
      <c r="G485">
        <f>VLOOKUP(F485,'Gazetteer Results'!$D$2:$F$674,2,FALSE)</f>
        <v>46.318359999999998</v>
      </c>
      <c r="H485">
        <f>VLOOKUP(F485,'Gazetteer Results'!$D$2:$F$674,3,FALSE)</f>
        <v>-72.566320000000005</v>
      </c>
    </row>
    <row r="486" spans="1:8" x14ac:dyDescent="0.25">
      <c r="A486" s="2">
        <v>39655</v>
      </c>
      <c r="B486" t="s">
        <v>226</v>
      </c>
      <c r="C486" t="s">
        <v>217</v>
      </c>
      <c r="D486" s="5" t="s">
        <v>610</v>
      </c>
      <c r="E486" t="s">
        <v>610</v>
      </c>
      <c r="F486" t="str">
        <f t="shared" si="7"/>
        <v>ca-Sherway Gardens</v>
      </c>
      <c r="G486">
        <f>VLOOKUP(F486,'Gazetteer Results'!$D$2:$F$674,2,FALSE)</f>
        <v>43.611280000000001</v>
      </c>
      <c r="H486">
        <f>VLOOKUP(F486,'Gazetteer Results'!$D$2:$F$674,3,FALSE)</f>
        <v>-79.557919999999996</v>
      </c>
    </row>
    <row r="487" spans="1:8" x14ac:dyDescent="0.25">
      <c r="A487" s="2">
        <v>39655</v>
      </c>
      <c r="B487" t="s">
        <v>226</v>
      </c>
      <c r="C487" t="s">
        <v>217</v>
      </c>
      <c r="D487" s="5" t="s">
        <v>587</v>
      </c>
      <c r="E487" t="s">
        <v>587</v>
      </c>
      <c r="F487" t="str">
        <f t="shared" si="7"/>
        <v>ca-West Edmonton</v>
      </c>
      <c r="G487">
        <f>VLOOKUP(F487,'Gazetteer Results'!$D$2:$F$674,2,FALSE)</f>
        <v>53.522039999999997</v>
      </c>
      <c r="H487">
        <f>VLOOKUP(F487,'Gazetteer Results'!$D$2:$F$674,3,FALSE)</f>
        <v>-113.62215</v>
      </c>
    </row>
    <row r="488" spans="1:8" x14ac:dyDescent="0.25">
      <c r="A488" s="2">
        <v>39655</v>
      </c>
      <c r="B488" t="s">
        <v>226</v>
      </c>
      <c r="C488" t="s">
        <v>217</v>
      </c>
      <c r="D488" s="5" t="s">
        <v>611</v>
      </c>
      <c r="E488" t="s">
        <v>611</v>
      </c>
      <c r="F488" t="str">
        <f t="shared" si="7"/>
        <v>ca-Yorkdale</v>
      </c>
      <c r="G488">
        <f>VLOOKUP(F488,'Gazetteer Results'!$D$2:$F$674,2,FALSE)</f>
        <v>43.726399999999998</v>
      </c>
      <c r="H488">
        <f>VLOOKUP(F488,'Gazetteer Results'!$D$2:$F$674,3,FALSE)</f>
        <v>-79.459100000000007</v>
      </c>
    </row>
    <row r="489" spans="1:8" x14ac:dyDescent="0.25">
      <c r="A489" s="2">
        <v>39655</v>
      </c>
      <c r="B489" t="s">
        <v>258</v>
      </c>
      <c r="C489" t="s">
        <v>217</v>
      </c>
      <c r="D489" s="5" t="s">
        <v>970</v>
      </c>
      <c r="E489" t="s">
        <v>970</v>
      </c>
      <c r="F489" t="str">
        <f t="shared" si="7"/>
        <v>it-Roma</v>
      </c>
      <c r="G489">
        <f>VLOOKUP(F489,'Gazetteer Results'!$D$2:$F$674,2,FALSE)</f>
        <v>41.891930000000002</v>
      </c>
      <c r="H489">
        <f>VLOOKUP(F489,'Gazetteer Results'!$D$2:$F$674,3,FALSE)</f>
        <v>12.511329999999999</v>
      </c>
    </row>
    <row r="490" spans="1:8" x14ac:dyDescent="0.25">
      <c r="A490" s="2">
        <v>39655</v>
      </c>
      <c r="B490" t="s">
        <v>370</v>
      </c>
      <c r="C490" t="s">
        <v>217</v>
      </c>
      <c r="D490" s="5" t="s">
        <v>975</v>
      </c>
      <c r="E490" t="s">
        <v>883</v>
      </c>
      <c r="F490" t="str">
        <f t="shared" si="7"/>
        <v>au- Sydney</v>
      </c>
      <c r="G490" t="e">
        <f>VLOOKUP(F490,'Gazetteer Results'!$D$2:$F$674,2,FALSE)</f>
        <v>#N/A</v>
      </c>
      <c r="H490" t="e">
        <f>VLOOKUP(F490,'Gazetteer Results'!$D$2:$F$674,3,FALSE)</f>
        <v>#N/A</v>
      </c>
    </row>
    <row r="491" spans="1:8" x14ac:dyDescent="0.25">
      <c r="A491" s="2">
        <v>39993</v>
      </c>
      <c r="B491" t="s">
        <v>216</v>
      </c>
      <c r="C491" t="s">
        <v>217</v>
      </c>
      <c r="D491" s="5" t="s">
        <v>259</v>
      </c>
      <c r="E491" t="s">
        <v>259</v>
      </c>
      <c r="F491" t="str">
        <f t="shared" si="7"/>
        <v>uk-Birmingham</v>
      </c>
      <c r="G491">
        <f>VLOOKUP(F491,'Gazetteer Results'!$D$2:$F$674,2,FALSE)</f>
        <v>52.48142</v>
      </c>
      <c r="H491">
        <f>VLOOKUP(F491,'Gazetteer Results'!$D$2:$F$674,3,FALSE)</f>
        <v>-1.8998299999999999</v>
      </c>
    </row>
    <row r="492" spans="1:8" x14ac:dyDescent="0.25">
      <c r="A492" s="2">
        <v>39993</v>
      </c>
      <c r="B492" t="s">
        <v>216</v>
      </c>
      <c r="C492" t="s">
        <v>217</v>
      </c>
      <c r="D492" s="5" t="s">
        <v>106</v>
      </c>
      <c r="E492" t="s">
        <v>106</v>
      </c>
      <c r="F492" t="str">
        <f t="shared" si="7"/>
        <v>uk-Cambridge</v>
      </c>
      <c r="G492">
        <f>VLOOKUP(F492,'Gazetteer Results'!$D$2:$F$674,2,FALSE)</f>
        <v>52.2</v>
      </c>
      <c r="H492">
        <f>VLOOKUP(F492,'Gazetteer Results'!$D$2:$F$674,3,FALSE)</f>
        <v>0.11667</v>
      </c>
    </row>
    <row r="493" spans="1:8" x14ac:dyDescent="0.25">
      <c r="A493" s="2">
        <v>39993</v>
      </c>
      <c r="B493" t="s">
        <v>216</v>
      </c>
      <c r="C493" t="s">
        <v>217</v>
      </c>
      <c r="D493" s="5" t="s">
        <v>971</v>
      </c>
      <c r="E493" t="s">
        <v>971</v>
      </c>
      <c r="F493" t="str">
        <f t="shared" si="7"/>
        <v>uk-Essex</v>
      </c>
      <c r="G493">
        <f>VLOOKUP(F493,'Gazetteer Results'!$D$2:$F$674,2,FALSE)</f>
        <v>51.784489999999998</v>
      </c>
      <c r="H493">
        <f>VLOOKUP(F493,'Gazetteer Results'!$D$2:$F$674,3,FALSE)</f>
        <v>0.57448999999999995</v>
      </c>
    </row>
    <row r="494" spans="1:8" x14ac:dyDescent="0.25">
      <c r="A494" s="2">
        <v>39993</v>
      </c>
      <c r="B494" t="s">
        <v>216</v>
      </c>
      <c r="C494" t="s">
        <v>217</v>
      </c>
      <c r="D494" s="5" t="s">
        <v>526</v>
      </c>
      <c r="E494" t="s">
        <v>526</v>
      </c>
      <c r="F494" t="str">
        <f t="shared" si="7"/>
        <v>uk-Exeter</v>
      </c>
      <c r="G494">
        <f>VLOOKUP(F494,'Gazetteer Results'!$D$2:$F$674,2,FALSE)</f>
        <v>50.723599999999998</v>
      </c>
      <c r="H494">
        <f>VLOOKUP(F494,'Gazetteer Results'!$D$2:$F$674,3,FALSE)</f>
        <v>-3.5275099999999999</v>
      </c>
    </row>
    <row r="495" spans="1:8" x14ac:dyDescent="0.25">
      <c r="A495" s="2">
        <v>39993</v>
      </c>
      <c r="B495" t="s">
        <v>216</v>
      </c>
      <c r="C495" t="s">
        <v>217</v>
      </c>
      <c r="D495" s="5" t="s">
        <v>530</v>
      </c>
      <c r="E495" t="s">
        <v>530</v>
      </c>
      <c r="F495" t="str">
        <f t="shared" si="7"/>
        <v>uk-Glasgow</v>
      </c>
      <c r="G495">
        <f>VLOOKUP(F495,'Gazetteer Results'!$D$2:$F$674,2,FALSE)</f>
        <v>55.86515</v>
      </c>
      <c r="H495">
        <f>VLOOKUP(F495,'Gazetteer Results'!$D$2:$F$674,3,FALSE)</f>
        <v>-4.2576299999999998</v>
      </c>
    </row>
    <row r="496" spans="1:8" x14ac:dyDescent="0.25">
      <c r="A496" s="2">
        <v>39993</v>
      </c>
      <c r="B496" t="s">
        <v>216</v>
      </c>
      <c r="C496" t="s">
        <v>217</v>
      </c>
      <c r="D496" s="5" t="s">
        <v>968</v>
      </c>
      <c r="E496" t="s">
        <v>968</v>
      </c>
      <c r="F496" t="str">
        <f t="shared" si="7"/>
        <v>uk-Kent</v>
      </c>
      <c r="G496">
        <f>VLOOKUP(F496,'Gazetteer Results'!$D$2:$F$674,2,FALSE)</f>
        <v>51.236669999999997</v>
      </c>
      <c r="H496">
        <f>VLOOKUP(F496,'Gazetteer Results'!$D$2:$F$674,3,FALSE)</f>
        <v>0.72392999999999996</v>
      </c>
    </row>
    <row r="497" spans="1:8" x14ac:dyDescent="0.25">
      <c r="A497" s="2">
        <v>39993</v>
      </c>
      <c r="B497" t="s">
        <v>216</v>
      </c>
      <c r="C497" t="s">
        <v>217</v>
      </c>
      <c r="D497" s="5" t="s">
        <v>969</v>
      </c>
      <c r="E497" t="s">
        <v>969</v>
      </c>
      <c r="F497" t="str">
        <f t="shared" si="7"/>
        <v>uk-Kingston</v>
      </c>
      <c r="G497">
        <f>VLOOKUP(F497,'Gazetteer Results'!$D$2:$F$674,2,FALSE)</f>
        <v>53.744599999999998</v>
      </c>
      <c r="H497">
        <f>VLOOKUP(F497,'Gazetteer Results'!$D$2:$F$674,3,FALSE)</f>
        <v>-0.33524999999999999</v>
      </c>
    </row>
    <row r="498" spans="1:8" x14ac:dyDescent="0.25">
      <c r="A498" s="2">
        <v>39993</v>
      </c>
      <c r="B498" t="s">
        <v>216</v>
      </c>
      <c r="C498" t="s">
        <v>217</v>
      </c>
      <c r="D498" s="5" t="s">
        <v>543</v>
      </c>
      <c r="E498" t="s">
        <v>543</v>
      </c>
      <c r="F498" t="str">
        <f t="shared" si="7"/>
        <v>uk-Liverpool</v>
      </c>
      <c r="G498">
        <f>VLOOKUP(F498,'Gazetteer Results'!$D$2:$F$674,2,FALSE)</f>
        <v>53.410580000000003</v>
      </c>
      <c r="H498">
        <f>VLOOKUP(F498,'Gazetteer Results'!$D$2:$F$674,3,FALSE)</f>
        <v>-2.9779399999999998</v>
      </c>
    </row>
    <row r="499" spans="1:8" x14ac:dyDescent="0.25">
      <c r="A499" s="2">
        <v>39993</v>
      </c>
      <c r="B499" t="s">
        <v>216</v>
      </c>
      <c r="C499" t="s">
        <v>217</v>
      </c>
      <c r="D499" s="5" t="s">
        <v>545</v>
      </c>
      <c r="E499" t="s">
        <v>545</v>
      </c>
      <c r="F499" t="str">
        <f t="shared" si="7"/>
        <v>uk-London</v>
      </c>
      <c r="G499">
        <f>VLOOKUP(F499,'Gazetteer Results'!$D$2:$F$674,2,FALSE)</f>
        <v>51.50853</v>
      </c>
      <c r="H499">
        <f>VLOOKUP(F499,'Gazetteer Results'!$D$2:$F$674,3,FALSE)</f>
        <v>-0.12573999999999999</v>
      </c>
    </row>
    <row r="500" spans="1:8" x14ac:dyDescent="0.25">
      <c r="A500" s="2">
        <v>39993</v>
      </c>
      <c r="B500" t="s">
        <v>216</v>
      </c>
      <c r="C500" t="s">
        <v>217</v>
      </c>
      <c r="D500" s="5" t="s">
        <v>545</v>
      </c>
      <c r="E500" t="s">
        <v>545</v>
      </c>
      <c r="F500" t="str">
        <f t="shared" si="7"/>
        <v>uk-London</v>
      </c>
      <c r="G500">
        <f>VLOOKUP(F500,'Gazetteer Results'!$D$2:$F$674,2,FALSE)</f>
        <v>51.50853</v>
      </c>
      <c r="H500">
        <f>VLOOKUP(F500,'Gazetteer Results'!$D$2:$F$674,3,FALSE)</f>
        <v>-0.12573999999999999</v>
      </c>
    </row>
    <row r="501" spans="1:8" x14ac:dyDescent="0.25">
      <c r="A501" s="2">
        <v>39993</v>
      </c>
      <c r="B501" t="s">
        <v>216</v>
      </c>
      <c r="C501" t="s">
        <v>217</v>
      </c>
      <c r="D501" s="5" t="s">
        <v>550</v>
      </c>
      <c r="E501" t="s">
        <v>550</v>
      </c>
      <c r="F501" t="str">
        <f t="shared" si="7"/>
        <v>uk-Manchester</v>
      </c>
      <c r="G501">
        <f>VLOOKUP(F501,'Gazetteer Results'!$D$2:$F$674,2,FALSE)</f>
        <v>53.45</v>
      </c>
      <c r="H501">
        <f>VLOOKUP(F501,'Gazetteer Results'!$D$2:$F$674,3,FALSE)</f>
        <v>-2.23333</v>
      </c>
    </row>
    <row r="502" spans="1:8" x14ac:dyDescent="0.25">
      <c r="A502" s="2">
        <v>39993</v>
      </c>
      <c r="B502" t="s">
        <v>216</v>
      </c>
      <c r="C502" t="s">
        <v>217</v>
      </c>
      <c r="D502" s="5" t="s">
        <v>550</v>
      </c>
      <c r="E502" t="s">
        <v>550</v>
      </c>
      <c r="F502" t="str">
        <f t="shared" si="7"/>
        <v>uk-Manchester</v>
      </c>
      <c r="G502">
        <f>VLOOKUP(F502,'Gazetteer Results'!$D$2:$F$674,2,FALSE)</f>
        <v>53.45</v>
      </c>
      <c r="H502">
        <f>VLOOKUP(F502,'Gazetteer Results'!$D$2:$F$674,3,FALSE)</f>
        <v>-2.23333</v>
      </c>
    </row>
    <row r="503" spans="1:8" x14ac:dyDescent="0.25">
      <c r="A503" s="2">
        <v>39993</v>
      </c>
      <c r="B503" t="s">
        <v>216</v>
      </c>
      <c r="C503" t="s">
        <v>217</v>
      </c>
      <c r="D503" s="5" t="s">
        <v>553</v>
      </c>
      <c r="E503" t="s">
        <v>553</v>
      </c>
      <c r="F503" t="str">
        <f t="shared" si="7"/>
        <v>uk-Milton Keynes</v>
      </c>
      <c r="G503">
        <f>VLOOKUP(F503,'Gazetteer Results'!$D$2:$F$674,2,FALSE)</f>
        <v>52.041719999999998</v>
      </c>
      <c r="H503">
        <f>VLOOKUP(F503,'Gazetteer Results'!$D$2:$F$674,3,FALSE)</f>
        <v>-0.75583</v>
      </c>
    </row>
    <row r="504" spans="1:8" x14ac:dyDescent="0.25">
      <c r="A504" s="2">
        <v>39993</v>
      </c>
      <c r="B504" t="s">
        <v>216</v>
      </c>
      <c r="C504" t="s">
        <v>217</v>
      </c>
      <c r="D504" s="5" t="s">
        <v>562</v>
      </c>
      <c r="E504" t="s">
        <v>562</v>
      </c>
      <c r="F504" t="str">
        <f t="shared" si="7"/>
        <v>uk-Sheffield</v>
      </c>
      <c r="G504">
        <f>VLOOKUP(F504,'Gazetteer Results'!$D$2:$F$674,2,FALSE)</f>
        <v>53.38297</v>
      </c>
      <c r="H504">
        <f>VLOOKUP(F504,'Gazetteer Results'!$D$2:$F$674,3,FALSE)</f>
        <v>-1.4659</v>
      </c>
    </row>
    <row r="505" spans="1:8" x14ac:dyDescent="0.25">
      <c r="A505" s="2">
        <v>39993</v>
      </c>
      <c r="B505" t="s">
        <v>216</v>
      </c>
      <c r="C505" t="s">
        <v>217</v>
      </c>
      <c r="D505" s="5" t="s">
        <v>564</v>
      </c>
      <c r="E505" t="s">
        <v>564</v>
      </c>
      <c r="F505" t="str">
        <f t="shared" si="7"/>
        <v>uk-Solihull</v>
      </c>
      <c r="G505">
        <f>VLOOKUP(F505,'Gazetteer Results'!$D$2:$F$674,2,FALSE)</f>
        <v>52.414259999999999</v>
      </c>
      <c r="H505">
        <f>VLOOKUP(F505,'Gazetteer Results'!$D$2:$F$674,3,FALSE)</f>
        <v>-1.78094</v>
      </c>
    </row>
    <row r="506" spans="1:8" x14ac:dyDescent="0.25">
      <c r="A506" s="2">
        <v>39993</v>
      </c>
      <c r="B506" t="s">
        <v>216</v>
      </c>
      <c r="C506" t="s">
        <v>217</v>
      </c>
      <c r="D506" s="5" t="s">
        <v>566</v>
      </c>
      <c r="E506" t="s">
        <v>566</v>
      </c>
      <c r="F506" t="str">
        <f t="shared" si="7"/>
        <v>uk-Southampton</v>
      </c>
      <c r="G506">
        <f>VLOOKUP(F506,'Gazetteer Results'!$D$2:$F$674,2,FALSE)</f>
        <v>50.903950000000002</v>
      </c>
      <c r="H506">
        <f>VLOOKUP(F506,'Gazetteer Results'!$D$2:$F$674,3,FALSE)</f>
        <v>-1.40428</v>
      </c>
    </row>
    <row r="507" spans="1:8" x14ac:dyDescent="0.25">
      <c r="A507" s="2">
        <v>39993</v>
      </c>
      <c r="B507" t="s">
        <v>5</v>
      </c>
      <c r="C507" t="s">
        <v>217</v>
      </c>
      <c r="D507" t="s">
        <v>259</v>
      </c>
      <c r="E507" t="s">
        <v>260</v>
      </c>
      <c r="F507" t="str">
        <f t="shared" si="7"/>
        <v>us-Birmingham</v>
      </c>
      <c r="G507">
        <f>VLOOKUP(F507,'Gazetteer Results'!$D$2:$F$674,2,FALSE)</f>
        <v>33.520659999999999</v>
      </c>
      <c r="H507">
        <f>VLOOKUP(F507,'Gazetteer Results'!$D$2:$F$674,3,FALSE)</f>
        <v>-86.802490000000006</v>
      </c>
    </row>
    <row r="508" spans="1:8" x14ac:dyDescent="0.25">
      <c r="A508" s="2">
        <v>39993</v>
      </c>
      <c r="B508" t="s">
        <v>5</v>
      </c>
      <c r="C508" t="s">
        <v>217</v>
      </c>
      <c r="D508" t="s">
        <v>261</v>
      </c>
      <c r="E508" t="s">
        <v>262</v>
      </c>
      <c r="F508" t="str">
        <f t="shared" si="7"/>
        <v>us-Huntsville</v>
      </c>
      <c r="G508">
        <f>VLOOKUP(F508,'Gazetteer Results'!$D$2:$F$674,2,FALSE)</f>
        <v>34.730400000000003</v>
      </c>
      <c r="H508">
        <f>VLOOKUP(F508,'Gazetteer Results'!$D$2:$F$674,3,FALSE)</f>
        <v>-86.585939999999994</v>
      </c>
    </row>
    <row r="509" spans="1:8" x14ac:dyDescent="0.25">
      <c r="A509" s="2">
        <v>39993</v>
      </c>
      <c r="B509" t="s">
        <v>5</v>
      </c>
      <c r="C509" t="s">
        <v>217</v>
      </c>
      <c r="D509" t="s">
        <v>7</v>
      </c>
      <c r="E509" t="s">
        <v>8</v>
      </c>
      <c r="F509" t="str">
        <f t="shared" si="7"/>
        <v>us-Chandler</v>
      </c>
      <c r="G509">
        <f>VLOOKUP(F509,'Gazetteer Results'!$D$2:$F$674,2,FALSE)</f>
        <v>33.306159999999998</v>
      </c>
      <c r="H509">
        <f>VLOOKUP(F509,'Gazetteer Results'!$D$2:$F$674,3,FALSE)</f>
        <v>-111.84125</v>
      </c>
    </row>
    <row r="510" spans="1:8" x14ac:dyDescent="0.25">
      <c r="A510" s="2">
        <v>39993</v>
      </c>
      <c r="B510" t="s">
        <v>5</v>
      </c>
      <c r="C510" t="s">
        <v>217</v>
      </c>
      <c r="D510" t="s">
        <v>263</v>
      </c>
      <c r="E510" t="s">
        <v>264</v>
      </c>
      <c r="F510" t="str">
        <f t="shared" si="7"/>
        <v>us-Gilbert</v>
      </c>
      <c r="G510">
        <f>VLOOKUP(F510,'Gazetteer Results'!$D$2:$F$674,2,FALSE)</f>
        <v>33.352829999999997</v>
      </c>
      <c r="H510">
        <f>VLOOKUP(F510,'Gazetteer Results'!$D$2:$F$674,3,FALSE)</f>
        <v>-111.78903</v>
      </c>
    </row>
    <row r="511" spans="1:8" x14ac:dyDescent="0.25">
      <c r="A511" s="2">
        <v>39993</v>
      </c>
      <c r="B511" t="s">
        <v>5</v>
      </c>
      <c r="C511" t="s">
        <v>217</v>
      </c>
      <c r="D511" t="s">
        <v>20</v>
      </c>
      <c r="E511" t="s">
        <v>265</v>
      </c>
      <c r="F511" t="str">
        <f t="shared" si="7"/>
        <v>us-Glendale</v>
      </c>
      <c r="G511">
        <f>VLOOKUP(F511,'Gazetteer Results'!$D$2:$F$674,2,FALSE)</f>
        <v>33.538649999999997</v>
      </c>
      <c r="H511">
        <f>VLOOKUP(F511,'Gazetteer Results'!$D$2:$F$674,3,FALSE)</f>
        <v>-112.18599</v>
      </c>
    </row>
    <row r="512" spans="1:8" x14ac:dyDescent="0.25">
      <c r="A512" s="2">
        <v>39993</v>
      </c>
      <c r="B512" t="s">
        <v>5</v>
      </c>
      <c r="C512" t="s">
        <v>217</v>
      </c>
      <c r="D512" t="s">
        <v>9</v>
      </c>
      <c r="E512" t="s">
        <v>10</v>
      </c>
      <c r="F512" t="str">
        <f t="shared" si="7"/>
        <v>us-Phoenix</v>
      </c>
      <c r="G512">
        <f>VLOOKUP(F512,'Gazetteer Results'!$D$2:$F$674,2,FALSE)</f>
        <v>33.44838</v>
      </c>
      <c r="H512">
        <f>VLOOKUP(F512,'Gazetteer Results'!$D$2:$F$674,3,FALSE)</f>
        <v>-112.07404</v>
      </c>
    </row>
    <row r="513" spans="1:8" x14ac:dyDescent="0.25">
      <c r="A513" s="2">
        <v>39993</v>
      </c>
      <c r="B513" t="s">
        <v>5</v>
      </c>
      <c r="C513" t="s">
        <v>217</v>
      </c>
      <c r="D513" t="s">
        <v>266</v>
      </c>
      <c r="E513" t="s">
        <v>267</v>
      </c>
      <c r="F513" t="str">
        <f t="shared" si="7"/>
        <v>us-Tucson</v>
      </c>
      <c r="G513">
        <f>VLOOKUP(F513,'Gazetteer Results'!$D$2:$F$674,2,FALSE)</f>
        <v>32.221739999999997</v>
      </c>
      <c r="H513">
        <f>VLOOKUP(F513,'Gazetteer Results'!$D$2:$F$674,3,FALSE)</f>
        <v>-110.92648</v>
      </c>
    </row>
    <row r="514" spans="1:8" x14ac:dyDescent="0.25">
      <c r="A514" s="2">
        <v>39993</v>
      </c>
      <c r="B514" t="s">
        <v>5</v>
      </c>
      <c r="C514" t="s">
        <v>217</v>
      </c>
      <c r="D514" t="s">
        <v>12</v>
      </c>
      <c r="E514" t="s">
        <v>13</v>
      </c>
      <c r="F514" t="str">
        <f t="shared" si="7"/>
        <v>us-Brea</v>
      </c>
      <c r="G514">
        <f>VLOOKUP(F514,'Gazetteer Results'!$D$2:$F$674,2,FALSE)</f>
        <v>33.916679999999999</v>
      </c>
      <c r="H514">
        <f>VLOOKUP(F514,'Gazetteer Results'!$D$2:$F$674,3,FALSE)</f>
        <v>-117.90006</v>
      </c>
    </row>
    <row r="515" spans="1:8" x14ac:dyDescent="0.25">
      <c r="A515" s="2">
        <v>39993</v>
      </c>
      <c r="B515" t="s">
        <v>5</v>
      </c>
      <c r="C515" t="s">
        <v>217</v>
      </c>
      <c r="D515" t="s">
        <v>14</v>
      </c>
      <c r="E515" t="s">
        <v>14</v>
      </c>
      <c r="F515" t="str">
        <f t="shared" ref="F515:F578" si="8">CONCATENATE(B515,"-",D515)</f>
        <v>us-Burlingame</v>
      </c>
      <c r="G515">
        <f>VLOOKUP(F515,'Gazetteer Results'!$D$2:$F$674,2,FALSE)</f>
        <v>45.468449999999997</v>
      </c>
      <c r="H515">
        <f>VLOOKUP(F515,'Gazetteer Results'!$D$2:$F$674,3,FALSE)</f>
        <v>-122.68510000000001</v>
      </c>
    </row>
    <row r="516" spans="1:8" x14ac:dyDescent="0.25">
      <c r="A516" s="2">
        <v>39993</v>
      </c>
      <c r="B516" t="s">
        <v>5</v>
      </c>
      <c r="C516" t="s">
        <v>217</v>
      </c>
      <c r="D516" t="s">
        <v>227</v>
      </c>
      <c r="E516" t="s">
        <v>228</v>
      </c>
      <c r="F516" t="str">
        <f t="shared" si="8"/>
        <v>us-Canoga Park</v>
      </c>
      <c r="G516">
        <f>VLOOKUP(F516,'Gazetteer Results'!$D$2:$F$674,2,FALSE)</f>
        <v>34.201120000000003</v>
      </c>
      <c r="H516">
        <f>VLOOKUP(F516,'Gazetteer Results'!$D$2:$F$674,3,FALSE)</f>
        <v>-118.59814</v>
      </c>
    </row>
    <row r="517" spans="1:8" x14ac:dyDescent="0.25">
      <c r="A517" s="2">
        <v>39993</v>
      </c>
      <c r="B517" t="s">
        <v>5</v>
      </c>
      <c r="C517" t="s">
        <v>217</v>
      </c>
      <c r="D517" t="s">
        <v>229</v>
      </c>
      <c r="E517" t="s">
        <v>230</v>
      </c>
      <c r="F517" t="str">
        <f t="shared" si="8"/>
        <v>us-Chula Vista</v>
      </c>
      <c r="G517">
        <f>VLOOKUP(F517,'Gazetteer Results'!$D$2:$F$674,2,FALSE)</f>
        <v>32.640050000000002</v>
      </c>
      <c r="H517">
        <f>VLOOKUP(F517,'Gazetteer Results'!$D$2:$F$674,3,FALSE)</f>
        <v>-117.0842</v>
      </c>
    </row>
    <row r="518" spans="1:8" x14ac:dyDescent="0.25">
      <c r="A518" s="2">
        <v>39993</v>
      </c>
      <c r="B518" t="s">
        <v>5</v>
      </c>
      <c r="C518" t="s">
        <v>217</v>
      </c>
      <c r="D518" t="s">
        <v>15</v>
      </c>
      <c r="E518" t="s">
        <v>15</v>
      </c>
      <c r="F518" t="str">
        <f t="shared" si="8"/>
        <v>us-Corte Madera</v>
      </c>
      <c r="G518">
        <f>VLOOKUP(F518,'Gazetteer Results'!$D$2:$F$674,2,FALSE)</f>
        <v>37.92548</v>
      </c>
      <c r="H518">
        <f>VLOOKUP(F518,'Gazetteer Results'!$D$2:$F$674,3,FALSE)</f>
        <v>-122.52748</v>
      </c>
    </row>
    <row r="519" spans="1:8" x14ac:dyDescent="0.25">
      <c r="A519" s="2">
        <v>39993</v>
      </c>
      <c r="B519" t="s">
        <v>5</v>
      </c>
      <c r="C519" t="s">
        <v>217</v>
      </c>
      <c r="D519" t="s">
        <v>16</v>
      </c>
      <c r="E519" t="s">
        <v>17</v>
      </c>
      <c r="F519" t="str">
        <f t="shared" si="8"/>
        <v>us-Costa Mesa</v>
      </c>
      <c r="G519">
        <f>VLOOKUP(F519,'Gazetteer Results'!$D$2:$F$674,2,FALSE)</f>
        <v>33.641129999999997</v>
      </c>
      <c r="H519">
        <f>VLOOKUP(F519,'Gazetteer Results'!$D$2:$F$674,3,FALSE)</f>
        <v>-117.91867000000001</v>
      </c>
    </row>
    <row r="520" spans="1:8" x14ac:dyDescent="0.25">
      <c r="A520" s="2">
        <v>39993</v>
      </c>
      <c r="B520" t="s">
        <v>5</v>
      </c>
      <c r="C520" t="s">
        <v>217</v>
      </c>
      <c r="D520" t="s">
        <v>18</v>
      </c>
      <c r="E520" t="s">
        <v>19</v>
      </c>
      <c r="F520" t="str">
        <f t="shared" si="8"/>
        <v>us-Emeryville</v>
      </c>
      <c r="G520">
        <f>VLOOKUP(F520,'Gazetteer Results'!$D$2:$F$674,2,FALSE)</f>
        <v>37.831319999999998</v>
      </c>
      <c r="H520">
        <f>VLOOKUP(F520,'Gazetteer Results'!$D$2:$F$674,3,FALSE)</f>
        <v>-122.28525</v>
      </c>
    </row>
    <row r="521" spans="1:8" x14ac:dyDescent="0.25">
      <c r="A521" s="2">
        <v>39993</v>
      </c>
      <c r="B521" t="s">
        <v>5</v>
      </c>
      <c r="C521" t="s">
        <v>217</v>
      </c>
      <c r="D521" t="s">
        <v>268</v>
      </c>
      <c r="E521" t="s">
        <v>269</v>
      </c>
      <c r="F521" t="str">
        <f t="shared" si="8"/>
        <v>us-Fresno</v>
      </c>
      <c r="G521">
        <f>VLOOKUP(F521,'Gazetteer Results'!$D$2:$F$674,2,FALSE)</f>
        <v>36.747729999999997</v>
      </c>
      <c r="H521">
        <f>VLOOKUP(F521,'Gazetteer Results'!$D$2:$F$674,3,FALSE)</f>
        <v>-119.77237</v>
      </c>
    </row>
    <row r="522" spans="1:8" x14ac:dyDescent="0.25">
      <c r="A522" s="2">
        <v>39993</v>
      </c>
      <c r="B522" t="s">
        <v>5</v>
      </c>
      <c r="C522" t="s">
        <v>217</v>
      </c>
      <c r="D522" t="s">
        <v>20</v>
      </c>
      <c r="E522" t="s">
        <v>21</v>
      </c>
      <c r="F522" t="str">
        <f t="shared" si="8"/>
        <v>us-Glendale</v>
      </c>
      <c r="G522">
        <f>VLOOKUP(F522,'Gazetteer Results'!$D$2:$F$674,2,FALSE)</f>
        <v>33.538649999999997</v>
      </c>
      <c r="H522">
        <f>VLOOKUP(F522,'Gazetteer Results'!$D$2:$F$674,3,FALSE)</f>
        <v>-112.18599</v>
      </c>
    </row>
    <row r="523" spans="1:8" x14ac:dyDescent="0.25">
      <c r="A523" s="2">
        <v>39993</v>
      </c>
      <c r="B523" t="s">
        <v>5</v>
      </c>
      <c r="C523" t="s">
        <v>217</v>
      </c>
      <c r="D523" t="s">
        <v>22</v>
      </c>
      <c r="E523" t="s">
        <v>23</v>
      </c>
      <c r="F523" t="str">
        <f t="shared" si="8"/>
        <v>us-Irvine</v>
      </c>
      <c r="G523">
        <f>VLOOKUP(F523,'Gazetteer Results'!$D$2:$F$674,2,FALSE)</f>
        <v>33.669460000000001</v>
      </c>
      <c r="H523">
        <f>VLOOKUP(F523,'Gazetteer Results'!$D$2:$F$674,3,FALSE)</f>
        <v>-117.82311</v>
      </c>
    </row>
    <row r="524" spans="1:8" x14ac:dyDescent="0.25">
      <c r="A524" s="2">
        <v>39993</v>
      </c>
      <c r="B524" t="s">
        <v>5</v>
      </c>
      <c r="C524" t="s">
        <v>217</v>
      </c>
      <c r="D524" t="s">
        <v>24</v>
      </c>
      <c r="E524" t="s">
        <v>25</v>
      </c>
      <c r="F524" t="str">
        <f t="shared" si="8"/>
        <v>us-Los Angeles</v>
      </c>
      <c r="G524">
        <f>VLOOKUP(F524,'Gazetteer Results'!$D$2:$F$674,2,FALSE)</f>
        <v>34.052230000000002</v>
      </c>
      <c r="H524">
        <f>VLOOKUP(F524,'Gazetteer Results'!$D$2:$F$674,3,FALSE)</f>
        <v>-118.24368</v>
      </c>
    </row>
    <row r="525" spans="1:8" x14ac:dyDescent="0.25">
      <c r="A525" s="2">
        <v>39993</v>
      </c>
      <c r="B525" t="s">
        <v>5</v>
      </c>
      <c r="C525" t="s">
        <v>217</v>
      </c>
      <c r="D525" t="s">
        <v>24</v>
      </c>
      <c r="E525" t="s">
        <v>26</v>
      </c>
      <c r="F525" t="str">
        <f t="shared" si="8"/>
        <v>us-Los Angeles</v>
      </c>
      <c r="G525">
        <f>VLOOKUP(F525,'Gazetteer Results'!$D$2:$F$674,2,FALSE)</f>
        <v>34.052230000000002</v>
      </c>
      <c r="H525">
        <f>VLOOKUP(F525,'Gazetteer Results'!$D$2:$F$674,3,FALSE)</f>
        <v>-118.24368</v>
      </c>
    </row>
    <row r="526" spans="1:8" x14ac:dyDescent="0.25">
      <c r="A526" s="2">
        <v>39993</v>
      </c>
      <c r="B526" t="s">
        <v>5</v>
      </c>
      <c r="C526" t="s">
        <v>217</v>
      </c>
      <c r="D526" t="s">
        <v>24</v>
      </c>
      <c r="E526" t="s">
        <v>27</v>
      </c>
      <c r="F526" t="str">
        <f t="shared" si="8"/>
        <v>us-Los Angeles</v>
      </c>
      <c r="G526">
        <f>VLOOKUP(F526,'Gazetteer Results'!$D$2:$F$674,2,FALSE)</f>
        <v>34.052230000000002</v>
      </c>
      <c r="H526">
        <f>VLOOKUP(F526,'Gazetteer Results'!$D$2:$F$674,3,FALSE)</f>
        <v>-118.24368</v>
      </c>
    </row>
    <row r="527" spans="1:8" x14ac:dyDescent="0.25">
      <c r="A527" s="2">
        <v>39993</v>
      </c>
      <c r="B527" t="s">
        <v>5</v>
      </c>
      <c r="C527" t="s">
        <v>217</v>
      </c>
      <c r="D527" t="s">
        <v>270</v>
      </c>
      <c r="E527" t="s">
        <v>270</v>
      </c>
      <c r="F527" t="str">
        <f t="shared" si="8"/>
        <v>us-Los Gatos</v>
      </c>
      <c r="G527">
        <f>VLOOKUP(F527,'Gazetteer Results'!$D$2:$F$674,2,FALSE)</f>
        <v>37.226610000000001</v>
      </c>
      <c r="H527">
        <f>VLOOKUP(F527,'Gazetteer Results'!$D$2:$F$674,3,FALSE)</f>
        <v>-121.97468000000001</v>
      </c>
    </row>
    <row r="528" spans="1:8" x14ac:dyDescent="0.25">
      <c r="A528" s="2">
        <v>39993</v>
      </c>
      <c r="B528" t="s">
        <v>5</v>
      </c>
      <c r="C528" t="s">
        <v>217</v>
      </c>
      <c r="D528" t="s">
        <v>28</v>
      </c>
      <c r="E528" t="s">
        <v>29</v>
      </c>
      <c r="F528" t="str">
        <f t="shared" si="8"/>
        <v>us-Manhattan Beach</v>
      </c>
      <c r="G528">
        <f>VLOOKUP(F528,'Gazetteer Results'!$D$2:$F$674,2,FALSE)</f>
        <v>33.884740000000001</v>
      </c>
      <c r="H528">
        <f>VLOOKUP(F528,'Gazetteer Results'!$D$2:$F$674,3,FALSE)</f>
        <v>-118.41091</v>
      </c>
    </row>
    <row r="529" spans="1:8" x14ac:dyDescent="0.25">
      <c r="A529" s="2">
        <v>39993</v>
      </c>
      <c r="B529" t="s">
        <v>5</v>
      </c>
      <c r="C529" t="s">
        <v>217</v>
      </c>
      <c r="D529" t="s">
        <v>30</v>
      </c>
      <c r="E529" t="s">
        <v>30</v>
      </c>
      <c r="F529" t="str">
        <f t="shared" si="8"/>
        <v>us-Mission Viejo</v>
      </c>
      <c r="G529">
        <f>VLOOKUP(F529,'Gazetteer Results'!$D$2:$F$674,2,FALSE)</f>
        <v>33.600020000000001</v>
      </c>
      <c r="H529">
        <f>VLOOKUP(F529,'Gazetteer Results'!$D$2:$F$674,3,FALSE)</f>
        <v>-117.672</v>
      </c>
    </row>
    <row r="530" spans="1:8" x14ac:dyDescent="0.25">
      <c r="A530" s="2">
        <v>39993</v>
      </c>
      <c r="B530" t="s">
        <v>5</v>
      </c>
      <c r="C530" t="s">
        <v>217</v>
      </c>
      <c r="D530" t="s">
        <v>31</v>
      </c>
      <c r="E530" t="s">
        <v>32</v>
      </c>
      <c r="F530" t="str">
        <f t="shared" si="8"/>
        <v>us-Newport Beach</v>
      </c>
      <c r="G530">
        <f>VLOOKUP(F530,'Gazetteer Results'!$D$2:$F$674,2,FALSE)</f>
        <v>33.61891</v>
      </c>
      <c r="H530">
        <f>VLOOKUP(F530,'Gazetteer Results'!$D$2:$F$674,3,FALSE)</f>
        <v>-117.92895</v>
      </c>
    </row>
    <row r="531" spans="1:8" x14ac:dyDescent="0.25">
      <c r="A531" s="2">
        <v>39993</v>
      </c>
      <c r="B531" t="s">
        <v>5</v>
      </c>
      <c r="C531" t="s">
        <v>217</v>
      </c>
      <c r="D531" t="s">
        <v>33</v>
      </c>
      <c r="E531" t="s">
        <v>33</v>
      </c>
      <c r="F531" t="str">
        <f t="shared" si="8"/>
        <v>us-Northridge</v>
      </c>
      <c r="G531">
        <f>VLOOKUP(F531,'Gazetteer Results'!$D$2:$F$674,2,FALSE)</f>
        <v>34.228340000000003</v>
      </c>
      <c r="H531">
        <f>VLOOKUP(F531,'Gazetteer Results'!$D$2:$F$674,3,FALSE)</f>
        <v>-118.53675</v>
      </c>
    </row>
    <row r="532" spans="1:8" x14ac:dyDescent="0.25">
      <c r="A532" s="2">
        <v>39993</v>
      </c>
      <c r="B532" t="s">
        <v>5</v>
      </c>
      <c r="C532" t="s">
        <v>217</v>
      </c>
      <c r="D532" t="s">
        <v>34</v>
      </c>
      <c r="E532" t="s">
        <v>34</v>
      </c>
      <c r="F532" t="str">
        <f t="shared" si="8"/>
        <v>us-Palo Alto</v>
      </c>
      <c r="G532">
        <f>VLOOKUP(F532,'Gazetteer Results'!$D$2:$F$674,2,FALSE)</f>
        <v>37.441879999999998</v>
      </c>
      <c r="H532">
        <f>VLOOKUP(F532,'Gazetteer Results'!$D$2:$F$674,3,FALSE)</f>
        <v>-122.14302000000001</v>
      </c>
    </row>
    <row r="533" spans="1:8" x14ac:dyDescent="0.25">
      <c r="A533" s="2">
        <v>39993</v>
      </c>
      <c r="B533" t="s">
        <v>5</v>
      </c>
      <c r="C533" t="s">
        <v>217</v>
      </c>
      <c r="D533" t="s">
        <v>34</v>
      </c>
      <c r="E533" t="s">
        <v>35</v>
      </c>
      <c r="F533" t="str">
        <f t="shared" si="8"/>
        <v>us-Palo Alto</v>
      </c>
      <c r="G533">
        <f>VLOOKUP(F533,'Gazetteer Results'!$D$2:$F$674,2,FALSE)</f>
        <v>37.441879999999998</v>
      </c>
      <c r="H533">
        <f>VLOOKUP(F533,'Gazetteer Results'!$D$2:$F$674,3,FALSE)</f>
        <v>-122.14302000000001</v>
      </c>
    </row>
    <row r="534" spans="1:8" x14ac:dyDescent="0.25">
      <c r="A534" s="2">
        <v>39993</v>
      </c>
      <c r="B534" t="s">
        <v>5</v>
      </c>
      <c r="C534" t="s">
        <v>217</v>
      </c>
      <c r="D534" t="s">
        <v>36</v>
      </c>
      <c r="E534" t="s">
        <v>36</v>
      </c>
      <c r="F534" t="str">
        <f t="shared" si="8"/>
        <v>us-Pasadena</v>
      </c>
      <c r="G534">
        <f>VLOOKUP(F534,'Gazetteer Results'!$D$2:$F$674,2,FALSE)</f>
        <v>29.69106</v>
      </c>
      <c r="H534">
        <f>VLOOKUP(F534,'Gazetteer Results'!$D$2:$F$674,3,FALSE)</f>
        <v>-95.209100000000007</v>
      </c>
    </row>
    <row r="535" spans="1:8" x14ac:dyDescent="0.25">
      <c r="A535" s="2">
        <v>39993</v>
      </c>
      <c r="B535" t="s">
        <v>5</v>
      </c>
      <c r="C535" t="s">
        <v>217</v>
      </c>
      <c r="D535" t="s">
        <v>37</v>
      </c>
      <c r="E535" t="s">
        <v>38</v>
      </c>
      <c r="F535" t="str">
        <f t="shared" si="8"/>
        <v>us-Pleasanton</v>
      </c>
      <c r="G535">
        <f>VLOOKUP(F535,'Gazetteer Results'!$D$2:$F$674,2,FALSE)</f>
        <v>37.662430000000001</v>
      </c>
      <c r="H535">
        <f>VLOOKUP(F535,'Gazetteer Results'!$D$2:$F$674,3,FALSE)</f>
        <v>-121.87468</v>
      </c>
    </row>
    <row r="536" spans="1:8" x14ac:dyDescent="0.25">
      <c r="A536" s="2">
        <v>39993</v>
      </c>
      <c r="B536" t="s">
        <v>5</v>
      </c>
      <c r="C536" t="s">
        <v>217</v>
      </c>
      <c r="D536" t="s">
        <v>39</v>
      </c>
      <c r="E536" t="s">
        <v>40</v>
      </c>
      <c r="F536" t="str">
        <f t="shared" si="8"/>
        <v>us-Rancho Cucamonga</v>
      </c>
      <c r="G536">
        <f>VLOOKUP(F536,'Gazetteer Results'!$D$2:$F$674,2,FALSE)</f>
        <v>34.106400000000001</v>
      </c>
      <c r="H536">
        <f>VLOOKUP(F536,'Gazetteer Results'!$D$2:$F$674,3,FALSE)</f>
        <v>-117.59311</v>
      </c>
    </row>
    <row r="537" spans="1:8" x14ac:dyDescent="0.25">
      <c r="A537" s="2">
        <v>39993</v>
      </c>
      <c r="B537" t="s">
        <v>5</v>
      </c>
      <c r="C537" t="s">
        <v>217</v>
      </c>
      <c r="D537" t="s">
        <v>41</v>
      </c>
      <c r="E537" t="s">
        <v>42</v>
      </c>
      <c r="F537" t="str">
        <f t="shared" si="8"/>
        <v>us-Sacramento</v>
      </c>
      <c r="G537">
        <f>VLOOKUP(F537,'Gazetteer Results'!$D$2:$F$674,2,FALSE)</f>
        <v>38.581569999999999</v>
      </c>
      <c r="H537">
        <f>VLOOKUP(F537,'Gazetteer Results'!$D$2:$F$674,3,FALSE)</f>
        <v>-121.4944</v>
      </c>
    </row>
    <row r="538" spans="1:8" x14ac:dyDescent="0.25">
      <c r="A538" s="2">
        <v>39993</v>
      </c>
      <c r="B538" t="s">
        <v>5</v>
      </c>
      <c r="C538" t="s">
        <v>217</v>
      </c>
      <c r="D538" t="s">
        <v>43</v>
      </c>
      <c r="E538" t="s">
        <v>44</v>
      </c>
      <c r="F538" t="str">
        <f t="shared" si="8"/>
        <v>us-San Diego</v>
      </c>
      <c r="G538">
        <f>VLOOKUP(F538,'Gazetteer Results'!$D$2:$F$674,2,FALSE)</f>
        <v>32.715330000000002</v>
      </c>
      <c r="H538">
        <f>VLOOKUP(F538,'Gazetteer Results'!$D$2:$F$674,3,FALSE)</f>
        <v>-117.15725999999999</v>
      </c>
    </row>
    <row r="539" spans="1:8" x14ac:dyDescent="0.25">
      <c r="A539" s="2">
        <v>39993</v>
      </c>
      <c r="B539" t="s">
        <v>5</v>
      </c>
      <c r="C539" t="s">
        <v>217</v>
      </c>
      <c r="D539" t="s">
        <v>43</v>
      </c>
      <c r="E539" t="s">
        <v>45</v>
      </c>
      <c r="F539" t="str">
        <f t="shared" si="8"/>
        <v>us-San Diego</v>
      </c>
      <c r="G539">
        <f>VLOOKUP(F539,'Gazetteer Results'!$D$2:$F$674,2,FALSE)</f>
        <v>32.715330000000002</v>
      </c>
      <c r="H539">
        <f>VLOOKUP(F539,'Gazetteer Results'!$D$2:$F$674,3,FALSE)</f>
        <v>-117.15725999999999</v>
      </c>
    </row>
    <row r="540" spans="1:8" x14ac:dyDescent="0.25">
      <c r="A540" s="2">
        <v>39993</v>
      </c>
      <c r="B540" t="s">
        <v>5</v>
      </c>
      <c r="C540" t="s">
        <v>217</v>
      </c>
      <c r="D540" t="s">
        <v>46</v>
      </c>
      <c r="E540" t="s">
        <v>271</v>
      </c>
      <c r="F540" t="str">
        <f t="shared" si="8"/>
        <v>us-San Francisco</v>
      </c>
      <c r="G540">
        <f>VLOOKUP(F540,'Gazetteer Results'!$D$2:$F$674,2,FALSE)</f>
        <v>37.774929999999998</v>
      </c>
      <c r="H540">
        <f>VLOOKUP(F540,'Gazetteer Results'!$D$2:$F$674,3,FALSE)</f>
        <v>-122.41942</v>
      </c>
    </row>
    <row r="541" spans="1:8" x14ac:dyDescent="0.25">
      <c r="A541" s="2">
        <v>39993</v>
      </c>
      <c r="B541" t="s">
        <v>5</v>
      </c>
      <c r="C541" t="s">
        <v>217</v>
      </c>
      <c r="D541" t="s">
        <v>46</v>
      </c>
      <c r="E541" t="s">
        <v>46</v>
      </c>
      <c r="F541" t="str">
        <f t="shared" si="8"/>
        <v>us-San Francisco</v>
      </c>
      <c r="G541">
        <f>VLOOKUP(F541,'Gazetteer Results'!$D$2:$F$674,2,FALSE)</f>
        <v>37.774929999999998</v>
      </c>
      <c r="H541">
        <f>VLOOKUP(F541,'Gazetteer Results'!$D$2:$F$674,3,FALSE)</f>
        <v>-122.41942</v>
      </c>
    </row>
    <row r="542" spans="1:8" x14ac:dyDescent="0.25">
      <c r="A542" s="2">
        <v>39993</v>
      </c>
      <c r="B542" t="s">
        <v>5</v>
      </c>
      <c r="C542" t="s">
        <v>217</v>
      </c>
      <c r="D542" t="s">
        <v>46</v>
      </c>
      <c r="E542" t="s">
        <v>47</v>
      </c>
      <c r="F542" t="str">
        <f t="shared" si="8"/>
        <v>us-San Francisco</v>
      </c>
      <c r="G542">
        <f>VLOOKUP(F542,'Gazetteer Results'!$D$2:$F$674,2,FALSE)</f>
        <v>37.774929999999998</v>
      </c>
      <c r="H542">
        <f>VLOOKUP(F542,'Gazetteer Results'!$D$2:$F$674,3,FALSE)</f>
        <v>-122.41942</v>
      </c>
    </row>
    <row r="543" spans="1:8" x14ac:dyDescent="0.25">
      <c r="A543" s="2">
        <v>39993</v>
      </c>
      <c r="B543" t="s">
        <v>5</v>
      </c>
      <c r="C543" t="s">
        <v>217</v>
      </c>
      <c r="D543" t="s">
        <v>48</v>
      </c>
      <c r="E543" t="s">
        <v>49</v>
      </c>
      <c r="F543" t="str">
        <f t="shared" si="8"/>
        <v>us-San Jose</v>
      </c>
      <c r="G543">
        <f>VLOOKUP(F543,'Gazetteer Results'!$D$2:$F$674,2,FALSE)</f>
        <v>37.339390000000002</v>
      </c>
      <c r="H543">
        <f>VLOOKUP(F543,'Gazetteer Results'!$D$2:$F$674,3,FALSE)</f>
        <v>-121.89496</v>
      </c>
    </row>
    <row r="544" spans="1:8" x14ac:dyDescent="0.25">
      <c r="A544" s="2">
        <v>39993</v>
      </c>
      <c r="B544" t="s">
        <v>5</v>
      </c>
      <c r="C544" t="s">
        <v>217</v>
      </c>
      <c r="D544" t="s">
        <v>272</v>
      </c>
      <c r="E544" t="s">
        <v>273</v>
      </c>
      <c r="F544" t="str">
        <f t="shared" si="8"/>
        <v>us-San Luis Obispo</v>
      </c>
      <c r="G544">
        <f>VLOOKUP(F544,'Gazetteer Results'!$D$2:$F$674,2,FALSE)</f>
        <v>35.28275</v>
      </c>
      <c r="H544">
        <f>VLOOKUP(F544,'Gazetteer Results'!$D$2:$F$674,3,FALSE)</f>
        <v>-120.65962</v>
      </c>
    </row>
    <row r="545" spans="1:8" x14ac:dyDescent="0.25">
      <c r="A545" s="2">
        <v>39993</v>
      </c>
      <c r="B545" t="s">
        <v>5</v>
      </c>
      <c r="C545" t="s">
        <v>217</v>
      </c>
      <c r="D545" t="s">
        <v>50</v>
      </c>
      <c r="E545" t="s">
        <v>51</v>
      </c>
      <c r="F545" t="str">
        <f t="shared" si="8"/>
        <v>us-Santa Clara</v>
      </c>
      <c r="G545">
        <f>VLOOKUP(F545,'Gazetteer Results'!$D$2:$F$674,2,FALSE)</f>
        <v>37.354109999999999</v>
      </c>
      <c r="H545">
        <f>VLOOKUP(F545,'Gazetteer Results'!$D$2:$F$674,3,FALSE)</f>
        <v>-121.95524</v>
      </c>
    </row>
    <row r="546" spans="1:8" x14ac:dyDescent="0.25">
      <c r="A546" s="2">
        <v>39993</v>
      </c>
      <c r="B546" t="s">
        <v>5</v>
      </c>
      <c r="C546" t="s">
        <v>217</v>
      </c>
      <c r="D546" t="s">
        <v>52</v>
      </c>
      <c r="E546" t="s">
        <v>53</v>
      </c>
      <c r="F546" t="str">
        <f t="shared" si="8"/>
        <v>us-Santa Monica</v>
      </c>
      <c r="G546">
        <f>VLOOKUP(F546,'Gazetteer Results'!$D$2:$F$674,2,FALSE)</f>
        <v>34.019449999999999</v>
      </c>
      <c r="H546">
        <f>VLOOKUP(F546,'Gazetteer Results'!$D$2:$F$674,3,FALSE)</f>
        <v>-118.49119</v>
      </c>
    </row>
    <row r="547" spans="1:8" x14ac:dyDescent="0.25">
      <c r="A547" s="2">
        <v>39993</v>
      </c>
      <c r="B547" t="s">
        <v>5</v>
      </c>
      <c r="C547" t="s">
        <v>217</v>
      </c>
      <c r="D547" t="s">
        <v>54</v>
      </c>
      <c r="E547" t="s">
        <v>55</v>
      </c>
      <c r="F547" t="str">
        <f t="shared" si="8"/>
        <v>us-Santa Rosa</v>
      </c>
      <c r="G547">
        <f>VLOOKUP(F547,'Gazetteer Results'!$D$2:$F$674,2,FALSE)</f>
        <v>38.440469999999998</v>
      </c>
      <c r="H547">
        <f>VLOOKUP(F547,'Gazetteer Results'!$D$2:$F$674,3,FALSE)</f>
        <v>-122.71442999999999</v>
      </c>
    </row>
    <row r="548" spans="1:8" x14ac:dyDescent="0.25">
      <c r="A548" s="2">
        <v>39993</v>
      </c>
      <c r="B548" t="s">
        <v>5</v>
      </c>
      <c r="C548" t="s">
        <v>217</v>
      </c>
      <c r="D548" t="s">
        <v>56</v>
      </c>
      <c r="E548" t="s">
        <v>56</v>
      </c>
      <c r="F548" t="str">
        <f t="shared" si="8"/>
        <v>us-Sherman Oaks</v>
      </c>
      <c r="G548">
        <f>VLOOKUP(F548,'Gazetteer Results'!$D$2:$F$674,2,FALSE)</f>
        <v>34.151119999999999</v>
      </c>
      <c r="H548">
        <f>VLOOKUP(F548,'Gazetteer Results'!$D$2:$F$674,3,FALSE)</f>
        <v>-118.44925000000001</v>
      </c>
    </row>
    <row r="549" spans="1:8" x14ac:dyDescent="0.25">
      <c r="A549" s="2">
        <v>39993</v>
      </c>
      <c r="B549" t="s">
        <v>5</v>
      </c>
      <c r="C549" t="s">
        <v>217</v>
      </c>
      <c r="D549" t="s">
        <v>57</v>
      </c>
      <c r="E549" t="s">
        <v>57</v>
      </c>
      <c r="F549" t="str">
        <f t="shared" si="8"/>
        <v>us-Simi Valley</v>
      </c>
      <c r="G549">
        <f>VLOOKUP(F549,'Gazetteer Results'!$D$2:$F$674,2,FALSE)</f>
        <v>34.269449999999999</v>
      </c>
      <c r="H549">
        <f>VLOOKUP(F549,'Gazetteer Results'!$D$2:$F$674,3,FALSE)</f>
        <v>-118.78148</v>
      </c>
    </row>
    <row r="550" spans="1:8" x14ac:dyDescent="0.25">
      <c r="A550" s="2">
        <v>39993</v>
      </c>
      <c r="B550" t="s">
        <v>5</v>
      </c>
      <c r="C550" t="s">
        <v>217</v>
      </c>
      <c r="D550" t="s">
        <v>58</v>
      </c>
      <c r="E550" t="s">
        <v>59</v>
      </c>
      <c r="F550" t="str">
        <f t="shared" si="8"/>
        <v>us-Thousand Oaks</v>
      </c>
      <c r="G550">
        <f>VLOOKUP(F550,'Gazetteer Results'!$D$2:$F$674,2,FALSE)</f>
        <v>34.170560000000002</v>
      </c>
      <c r="H550">
        <f>VLOOKUP(F550,'Gazetteer Results'!$D$2:$F$674,3,FALSE)</f>
        <v>-118.83759000000001</v>
      </c>
    </row>
    <row r="551" spans="1:8" x14ac:dyDescent="0.25">
      <c r="A551" s="2">
        <v>39993</v>
      </c>
      <c r="B551" t="s">
        <v>5</v>
      </c>
      <c r="C551" t="s">
        <v>217</v>
      </c>
      <c r="D551" t="s">
        <v>274</v>
      </c>
      <c r="E551" t="s">
        <v>274</v>
      </c>
      <c r="F551" t="str">
        <f t="shared" si="8"/>
        <v>us-Walnut Creek</v>
      </c>
      <c r="G551">
        <f>VLOOKUP(F551,'Gazetteer Results'!$D$2:$F$674,2,FALSE)</f>
        <v>37.906309999999998</v>
      </c>
      <c r="H551">
        <f>VLOOKUP(F551,'Gazetteer Results'!$D$2:$F$674,3,FALSE)</f>
        <v>-122.06496</v>
      </c>
    </row>
    <row r="552" spans="1:8" x14ac:dyDescent="0.25">
      <c r="A552" s="2">
        <v>39993</v>
      </c>
      <c r="B552" t="s">
        <v>5</v>
      </c>
      <c r="C552" t="s">
        <v>217</v>
      </c>
      <c r="D552" t="s">
        <v>231</v>
      </c>
      <c r="E552" t="s">
        <v>232</v>
      </c>
      <c r="F552" t="str">
        <f t="shared" si="8"/>
        <v>us-Boulder</v>
      </c>
      <c r="G552">
        <f>VLOOKUP(F552,'Gazetteer Results'!$D$2:$F$674,2,FALSE)</f>
        <v>40.014989999999997</v>
      </c>
      <c r="H552">
        <f>VLOOKUP(F552,'Gazetteer Results'!$D$2:$F$674,3,FALSE)</f>
        <v>-105.27055</v>
      </c>
    </row>
    <row r="553" spans="1:8" x14ac:dyDescent="0.25">
      <c r="A553" s="2">
        <v>39993</v>
      </c>
      <c r="B553" t="s">
        <v>5</v>
      </c>
      <c r="C553" t="s">
        <v>217</v>
      </c>
      <c r="D553" t="s">
        <v>61</v>
      </c>
      <c r="E553" t="s">
        <v>62</v>
      </c>
      <c r="F553" t="str">
        <f t="shared" si="8"/>
        <v>us-Broomfield</v>
      </c>
      <c r="G553">
        <f>VLOOKUP(F553,'Gazetteer Results'!$D$2:$F$674,2,FALSE)</f>
        <v>39.920540000000003</v>
      </c>
      <c r="H553">
        <f>VLOOKUP(F553,'Gazetteer Results'!$D$2:$F$674,3,FALSE)</f>
        <v>-105.08665000000001</v>
      </c>
    </row>
    <row r="554" spans="1:8" x14ac:dyDescent="0.25">
      <c r="A554" s="2">
        <v>39993</v>
      </c>
      <c r="B554" t="s">
        <v>5</v>
      </c>
      <c r="C554" t="s">
        <v>217</v>
      </c>
      <c r="D554" t="s">
        <v>63</v>
      </c>
      <c r="E554" t="s">
        <v>64</v>
      </c>
      <c r="F554" t="str">
        <f t="shared" si="8"/>
        <v>us-Denver</v>
      </c>
      <c r="G554">
        <f>VLOOKUP(F554,'Gazetteer Results'!$D$2:$F$674,2,FALSE)</f>
        <v>39.739150000000002</v>
      </c>
      <c r="H554">
        <f>VLOOKUP(F554,'Gazetteer Results'!$D$2:$F$674,3,FALSE)</f>
        <v>-104.9847</v>
      </c>
    </row>
    <row r="555" spans="1:8" x14ac:dyDescent="0.25">
      <c r="A555" s="2">
        <v>39993</v>
      </c>
      <c r="B555" t="s">
        <v>5</v>
      </c>
      <c r="C555" t="s">
        <v>217</v>
      </c>
      <c r="D555" t="s">
        <v>233</v>
      </c>
      <c r="E555" t="s">
        <v>234</v>
      </c>
      <c r="F555" t="str">
        <f t="shared" si="8"/>
        <v>us-Littleton</v>
      </c>
      <c r="G555">
        <f>VLOOKUP(F555,'Gazetteer Results'!$D$2:$F$674,2,FALSE)</f>
        <v>39.613320000000002</v>
      </c>
      <c r="H555">
        <f>VLOOKUP(F555,'Gazetteer Results'!$D$2:$F$674,3,FALSE)</f>
        <v>-105.01665</v>
      </c>
    </row>
    <row r="556" spans="1:8" x14ac:dyDescent="0.25">
      <c r="A556" s="2">
        <v>39993</v>
      </c>
      <c r="B556" t="s">
        <v>5</v>
      </c>
      <c r="C556" t="s">
        <v>217</v>
      </c>
      <c r="D556" t="s">
        <v>275</v>
      </c>
      <c r="E556" t="s">
        <v>276</v>
      </c>
      <c r="F556" t="str">
        <f t="shared" si="8"/>
        <v>us-Lone Tree</v>
      </c>
      <c r="G556">
        <f>VLOOKUP(F556,'Gazetteer Results'!$D$2:$F$674,2,FALSE)</f>
        <v>41.488079999999997</v>
      </c>
      <c r="H556">
        <f>VLOOKUP(F556,'Gazetteer Results'!$D$2:$F$674,3,FALSE)</f>
        <v>-91.425989999999999</v>
      </c>
    </row>
    <row r="557" spans="1:8" x14ac:dyDescent="0.25">
      <c r="A557" s="2">
        <v>39993</v>
      </c>
      <c r="B557" t="s">
        <v>5</v>
      </c>
      <c r="C557" t="s">
        <v>217</v>
      </c>
      <c r="D557" t="s">
        <v>66</v>
      </c>
      <c r="E557" t="s">
        <v>67</v>
      </c>
      <c r="F557" t="str">
        <f t="shared" si="8"/>
        <v>us-Danbury</v>
      </c>
      <c r="G557">
        <f>VLOOKUP(F557,'Gazetteer Results'!$D$2:$F$674,2,FALSE)</f>
        <v>41.394820000000003</v>
      </c>
      <c r="H557">
        <f>VLOOKUP(F557,'Gazetteer Results'!$D$2:$F$674,3,FALSE)</f>
        <v>-73.454009999999997</v>
      </c>
    </row>
    <row r="558" spans="1:8" x14ac:dyDescent="0.25">
      <c r="A558" s="2">
        <v>39993</v>
      </c>
      <c r="B558" t="s">
        <v>5</v>
      </c>
      <c r="C558" t="s">
        <v>217</v>
      </c>
      <c r="D558" t="s">
        <v>68</v>
      </c>
      <c r="E558" t="s">
        <v>69</v>
      </c>
      <c r="F558" t="str">
        <f t="shared" si="8"/>
        <v>us-Farmington</v>
      </c>
      <c r="G558">
        <f>VLOOKUP(F558,'Gazetteer Results'!$D$2:$F$674,2,FALSE)</f>
        <v>36.728059999999999</v>
      </c>
      <c r="H558">
        <f>VLOOKUP(F558,'Gazetteer Results'!$D$2:$F$674,3,FALSE)</f>
        <v>-108.21869</v>
      </c>
    </row>
    <row r="559" spans="1:8" x14ac:dyDescent="0.25">
      <c r="A559" s="2">
        <v>39993</v>
      </c>
      <c r="B559" t="s">
        <v>5</v>
      </c>
      <c r="C559" t="s">
        <v>217</v>
      </c>
      <c r="D559" t="s">
        <v>277</v>
      </c>
      <c r="E559" t="s">
        <v>277</v>
      </c>
      <c r="F559" t="str">
        <f t="shared" si="8"/>
        <v>us-Stamford</v>
      </c>
      <c r="G559">
        <f>VLOOKUP(F559,'Gazetteer Results'!$D$2:$F$674,2,FALSE)</f>
        <v>41.053429999999999</v>
      </c>
      <c r="H559">
        <f>VLOOKUP(F559,'Gazetteer Results'!$D$2:$F$674,3,FALSE)</f>
        <v>-73.538730000000001</v>
      </c>
    </row>
    <row r="560" spans="1:8" x14ac:dyDescent="0.25">
      <c r="A560" s="2">
        <v>39993</v>
      </c>
      <c r="B560" t="s">
        <v>5</v>
      </c>
      <c r="C560" t="s">
        <v>217</v>
      </c>
      <c r="D560" t="s">
        <v>278</v>
      </c>
      <c r="E560" t="s">
        <v>279</v>
      </c>
      <c r="F560" t="str">
        <f t="shared" si="8"/>
        <v>us-Newark</v>
      </c>
      <c r="G560">
        <f>VLOOKUP(F560,'Gazetteer Results'!$D$2:$F$674,2,FALSE)</f>
        <v>40.735660000000003</v>
      </c>
      <c r="H560">
        <f>VLOOKUP(F560,'Gazetteer Results'!$D$2:$F$674,3,FALSE)</f>
        <v>-74.172370000000001</v>
      </c>
    </row>
    <row r="561" spans="1:8" x14ac:dyDescent="0.25">
      <c r="A561" s="2">
        <v>39993</v>
      </c>
      <c r="B561" t="s">
        <v>5</v>
      </c>
      <c r="C561" t="s">
        <v>217</v>
      </c>
      <c r="D561" t="s">
        <v>71</v>
      </c>
      <c r="E561" t="s">
        <v>71</v>
      </c>
      <c r="F561" t="str">
        <f t="shared" si="8"/>
        <v>us-Aventura</v>
      </c>
      <c r="G561">
        <f>VLOOKUP(F561,'Gazetteer Results'!$D$2:$F$674,2,FALSE)</f>
        <v>25.956479999999999</v>
      </c>
      <c r="H561">
        <f>VLOOKUP(F561,'Gazetteer Results'!$D$2:$F$674,3,FALSE)</f>
        <v>-80.139210000000006</v>
      </c>
    </row>
    <row r="562" spans="1:8" x14ac:dyDescent="0.25">
      <c r="A562" s="2">
        <v>39993</v>
      </c>
      <c r="B562" t="s">
        <v>5</v>
      </c>
      <c r="C562" t="s">
        <v>217</v>
      </c>
      <c r="D562" t="s">
        <v>280</v>
      </c>
      <c r="E562" t="s">
        <v>280</v>
      </c>
      <c r="F562" t="str">
        <f t="shared" si="8"/>
        <v>us-Brandon</v>
      </c>
      <c r="G562">
        <f>VLOOKUP(F562,'Gazetteer Results'!$D$2:$F$674,2,FALSE)</f>
        <v>27.937799999999999</v>
      </c>
      <c r="H562">
        <f>VLOOKUP(F562,'Gazetteer Results'!$D$2:$F$674,3,FALSE)</f>
        <v>-82.285920000000004</v>
      </c>
    </row>
    <row r="563" spans="1:8" x14ac:dyDescent="0.25">
      <c r="A563" s="2">
        <v>39993</v>
      </c>
      <c r="B563" t="s">
        <v>5</v>
      </c>
      <c r="C563" t="s">
        <v>217</v>
      </c>
      <c r="D563" t="s">
        <v>72</v>
      </c>
      <c r="E563" t="s">
        <v>72</v>
      </c>
      <c r="F563" t="str">
        <f t="shared" si="8"/>
        <v>us-Boca Raton</v>
      </c>
      <c r="G563">
        <f>VLOOKUP(F563,'Gazetteer Results'!$D$2:$F$674,2,FALSE)</f>
        <v>26.358689999999999</v>
      </c>
      <c r="H563">
        <f>VLOOKUP(F563,'Gazetteer Results'!$D$2:$F$674,3,FALSE)</f>
        <v>-80.083100000000002</v>
      </c>
    </row>
    <row r="564" spans="1:8" x14ac:dyDescent="0.25">
      <c r="A564" s="2">
        <v>39993</v>
      </c>
      <c r="B564" t="s">
        <v>5</v>
      </c>
      <c r="C564" t="s">
        <v>217</v>
      </c>
      <c r="D564" t="s">
        <v>235</v>
      </c>
      <c r="E564" t="s">
        <v>236</v>
      </c>
      <c r="F564" t="str">
        <f t="shared" si="8"/>
        <v>us-Estero</v>
      </c>
      <c r="G564">
        <f>VLOOKUP(F564,'Gazetteer Results'!$D$2:$F$674,2,FALSE)</f>
        <v>26.438140000000001</v>
      </c>
      <c r="H564">
        <f>VLOOKUP(F564,'Gazetteer Results'!$D$2:$F$674,3,FALSE)</f>
        <v>-81.806749999999994</v>
      </c>
    </row>
    <row r="565" spans="1:8" x14ac:dyDescent="0.25">
      <c r="A565" s="2">
        <v>39993</v>
      </c>
      <c r="B565" t="s">
        <v>5</v>
      </c>
      <c r="C565" t="s">
        <v>217</v>
      </c>
      <c r="D565" t="s">
        <v>237</v>
      </c>
      <c r="E565" t="s">
        <v>238</v>
      </c>
      <c r="F565" t="str">
        <f t="shared" si="8"/>
        <v>us-Fort Lauderdale</v>
      </c>
      <c r="G565">
        <f>VLOOKUP(F565,'Gazetteer Results'!$D$2:$F$674,2,FALSE)</f>
        <v>26.122309999999999</v>
      </c>
      <c r="H565">
        <f>VLOOKUP(F565,'Gazetteer Results'!$D$2:$F$674,3,FALSE)</f>
        <v>-80.143379999999993</v>
      </c>
    </row>
    <row r="566" spans="1:8" x14ac:dyDescent="0.25">
      <c r="A566" s="2">
        <v>39993</v>
      </c>
      <c r="B566" t="s">
        <v>5</v>
      </c>
      <c r="C566" t="s">
        <v>217</v>
      </c>
      <c r="D566" t="s">
        <v>73</v>
      </c>
      <c r="E566" t="s">
        <v>74</v>
      </c>
      <c r="F566" t="str">
        <f t="shared" si="8"/>
        <v>us-Jacksonville</v>
      </c>
      <c r="G566">
        <f>VLOOKUP(F566,'Gazetteer Results'!$D$2:$F$674,2,FALSE)</f>
        <v>30.332180000000001</v>
      </c>
      <c r="H566">
        <f>VLOOKUP(F566,'Gazetteer Results'!$D$2:$F$674,3,FALSE)</f>
        <v>-81.655649999999994</v>
      </c>
    </row>
    <row r="567" spans="1:8" x14ac:dyDescent="0.25">
      <c r="A567" s="2">
        <v>39993</v>
      </c>
      <c r="B567" t="s">
        <v>5</v>
      </c>
      <c r="C567" t="s">
        <v>217</v>
      </c>
      <c r="D567" t="s">
        <v>75</v>
      </c>
      <c r="E567" t="s">
        <v>76</v>
      </c>
      <c r="F567" t="str">
        <f t="shared" si="8"/>
        <v>us-Miami</v>
      </c>
      <c r="G567">
        <f>VLOOKUP(F567,'Gazetteer Results'!$D$2:$F$674,2,FALSE)</f>
        <v>25.774270000000001</v>
      </c>
      <c r="H567">
        <f>VLOOKUP(F567,'Gazetteer Results'!$D$2:$F$674,3,FALSE)</f>
        <v>-80.193659999999994</v>
      </c>
    </row>
    <row r="568" spans="1:8" x14ac:dyDescent="0.25">
      <c r="A568" s="2">
        <v>39993</v>
      </c>
      <c r="B568" t="s">
        <v>5</v>
      </c>
      <c r="C568" t="s">
        <v>217</v>
      </c>
      <c r="D568" t="s">
        <v>239</v>
      </c>
      <c r="E568" t="s">
        <v>240</v>
      </c>
      <c r="F568" t="str">
        <f t="shared" si="8"/>
        <v>us-Miami Beach</v>
      </c>
      <c r="G568">
        <f>VLOOKUP(F568,'Gazetteer Results'!$D$2:$F$674,2,FALSE)</f>
        <v>26.000019999999999</v>
      </c>
      <c r="H568">
        <f>VLOOKUP(F568,'Gazetteer Results'!$D$2:$F$674,3,FALSE)</f>
        <v>-80.194699999999997</v>
      </c>
    </row>
    <row r="569" spans="1:8" x14ac:dyDescent="0.25">
      <c r="A569" s="2">
        <v>39993</v>
      </c>
      <c r="B569" t="s">
        <v>5</v>
      </c>
      <c r="C569" t="s">
        <v>217</v>
      </c>
      <c r="D569" t="s">
        <v>241</v>
      </c>
      <c r="E569" t="s">
        <v>242</v>
      </c>
      <c r="F569" t="str">
        <f t="shared" si="8"/>
        <v>us-Naples</v>
      </c>
      <c r="G569">
        <f>VLOOKUP(F569,'Gazetteer Results'!$D$2:$F$674,2,FALSE)</f>
        <v>26.15259</v>
      </c>
      <c r="H569">
        <f>VLOOKUP(F569,'Gazetteer Results'!$D$2:$F$674,3,FALSE)</f>
        <v>-81.775090000000006</v>
      </c>
    </row>
    <row r="570" spans="1:8" x14ac:dyDescent="0.25">
      <c r="A570" s="2">
        <v>39993</v>
      </c>
      <c r="B570" t="s">
        <v>5</v>
      </c>
      <c r="C570" t="s">
        <v>217</v>
      </c>
      <c r="D570" t="s">
        <v>77</v>
      </c>
      <c r="E570" t="s">
        <v>78</v>
      </c>
      <c r="F570" t="str">
        <f t="shared" si="8"/>
        <v>us-Orlando</v>
      </c>
      <c r="G570">
        <f>VLOOKUP(F570,'Gazetteer Results'!$D$2:$F$674,2,FALSE)</f>
        <v>28.538340000000002</v>
      </c>
      <c r="H570">
        <f>VLOOKUP(F570,'Gazetteer Results'!$D$2:$F$674,3,FALSE)</f>
        <v>-81.379239999999996</v>
      </c>
    </row>
    <row r="571" spans="1:8" x14ac:dyDescent="0.25">
      <c r="A571" s="2">
        <v>39993</v>
      </c>
      <c r="B571" t="s">
        <v>5</v>
      </c>
      <c r="C571" t="s">
        <v>217</v>
      </c>
      <c r="D571" t="s">
        <v>77</v>
      </c>
      <c r="E571" t="s">
        <v>79</v>
      </c>
      <c r="F571" t="str">
        <f t="shared" si="8"/>
        <v>us-Orlando</v>
      </c>
      <c r="G571">
        <f>VLOOKUP(F571,'Gazetteer Results'!$D$2:$F$674,2,FALSE)</f>
        <v>28.538340000000002</v>
      </c>
      <c r="H571">
        <f>VLOOKUP(F571,'Gazetteer Results'!$D$2:$F$674,3,FALSE)</f>
        <v>-81.379239999999996</v>
      </c>
    </row>
    <row r="572" spans="1:8" x14ac:dyDescent="0.25">
      <c r="A572" s="2">
        <v>39993</v>
      </c>
      <c r="B572" t="s">
        <v>5</v>
      </c>
      <c r="C572" t="s">
        <v>217</v>
      </c>
      <c r="D572" t="s">
        <v>80</v>
      </c>
      <c r="E572" t="s">
        <v>81</v>
      </c>
      <c r="F572" t="str">
        <f t="shared" si="8"/>
        <v>us-Palm Beach Gardens</v>
      </c>
      <c r="G572">
        <f>VLOOKUP(F572,'Gazetteer Results'!$D$2:$F$674,2,FALSE)</f>
        <v>26.82339</v>
      </c>
      <c r="H572">
        <f>VLOOKUP(F572,'Gazetteer Results'!$D$2:$F$674,3,FALSE)</f>
        <v>-80.138649999999998</v>
      </c>
    </row>
    <row r="573" spans="1:8" x14ac:dyDescent="0.25">
      <c r="A573" s="2">
        <v>39993</v>
      </c>
      <c r="B573" t="s">
        <v>5</v>
      </c>
      <c r="C573" t="s">
        <v>217</v>
      </c>
      <c r="D573" t="s">
        <v>82</v>
      </c>
      <c r="E573" t="s">
        <v>83</v>
      </c>
      <c r="F573" t="str">
        <f t="shared" si="8"/>
        <v>us-Tampa</v>
      </c>
      <c r="G573">
        <f>VLOOKUP(F573,'Gazetteer Results'!$D$2:$F$674,2,FALSE)</f>
        <v>27.947520000000001</v>
      </c>
      <c r="H573">
        <f>VLOOKUP(F573,'Gazetteer Results'!$D$2:$F$674,3,FALSE)</f>
        <v>-82.458430000000007</v>
      </c>
    </row>
    <row r="574" spans="1:8" x14ac:dyDescent="0.25">
      <c r="A574" s="2">
        <v>39993</v>
      </c>
      <c r="B574" t="s">
        <v>5</v>
      </c>
      <c r="C574" t="s">
        <v>217</v>
      </c>
      <c r="D574" t="s">
        <v>281</v>
      </c>
      <c r="E574" t="s">
        <v>282</v>
      </c>
      <c r="F574" t="str">
        <f t="shared" si="8"/>
        <v>us-Wellington</v>
      </c>
      <c r="G574">
        <f>VLOOKUP(F574,'Gazetteer Results'!$D$2:$F$674,2,FALSE)</f>
        <v>37.32441</v>
      </c>
      <c r="H574">
        <f>VLOOKUP(F574,'Gazetteer Results'!$D$2:$F$674,3,FALSE)</f>
        <v>-97.387320000000003</v>
      </c>
    </row>
    <row r="575" spans="1:8" x14ac:dyDescent="0.25">
      <c r="A575" s="2">
        <v>39993</v>
      </c>
      <c r="B575" t="s">
        <v>5</v>
      </c>
      <c r="C575" t="s">
        <v>217</v>
      </c>
      <c r="D575" t="s">
        <v>85</v>
      </c>
      <c r="E575" t="s">
        <v>86</v>
      </c>
      <c r="F575" t="str">
        <f t="shared" si="8"/>
        <v>us-Alpharetta</v>
      </c>
      <c r="G575">
        <f>VLOOKUP(F575,'Gazetteer Results'!$D$2:$F$674,2,FALSE)</f>
        <v>34.075380000000003</v>
      </c>
      <c r="H575">
        <f>VLOOKUP(F575,'Gazetteer Results'!$D$2:$F$674,3,FALSE)</f>
        <v>-84.294089999999997</v>
      </c>
    </row>
    <row r="576" spans="1:8" x14ac:dyDescent="0.25">
      <c r="A576" s="2">
        <v>39993</v>
      </c>
      <c r="B576" t="s">
        <v>5</v>
      </c>
      <c r="C576" t="s">
        <v>217</v>
      </c>
      <c r="D576" t="s">
        <v>87</v>
      </c>
      <c r="E576" t="s">
        <v>88</v>
      </c>
      <c r="F576" t="str">
        <f t="shared" si="8"/>
        <v>us-Atlanta</v>
      </c>
      <c r="G576">
        <f>VLOOKUP(F576,'Gazetteer Results'!$D$2:$F$674,2,FALSE)</f>
        <v>33.749000000000002</v>
      </c>
      <c r="H576">
        <f>VLOOKUP(F576,'Gazetteer Results'!$D$2:$F$674,3,FALSE)</f>
        <v>-84.387979999999999</v>
      </c>
    </row>
    <row r="577" spans="1:8" x14ac:dyDescent="0.25">
      <c r="A577" s="2">
        <v>39993</v>
      </c>
      <c r="B577" t="s">
        <v>5</v>
      </c>
      <c r="C577" t="s">
        <v>217</v>
      </c>
      <c r="D577" t="s">
        <v>87</v>
      </c>
      <c r="E577" t="s">
        <v>283</v>
      </c>
      <c r="F577" t="str">
        <f t="shared" si="8"/>
        <v>us-Atlanta</v>
      </c>
      <c r="G577">
        <f>VLOOKUP(F577,'Gazetteer Results'!$D$2:$F$674,2,FALSE)</f>
        <v>33.749000000000002</v>
      </c>
      <c r="H577">
        <f>VLOOKUP(F577,'Gazetteer Results'!$D$2:$F$674,3,FALSE)</f>
        <v>-84.387979999999999</v>
      </c>
    </row>
    <row r="578" spans="1:8" x14ac:dyDescent="0.25">
      <c r="A578" s="2">
        <v>39993</v>
      </c>
      <c r="B578" t="s">
        <v>5</v>
      </c>
      <c r="C578" t="s">
        <v>217</v>
      </c>
      <c r="D578" t="s">
        <v>284</v>
      </c>
      <c r="E578" t="s">
        <v>285</v>
      </c>
      <c r="F578" t="str">
        <f t="shared" si="8"/>
        <v>us-Buford</v>
      </c>
      <c r="G578">
        <f>VLOOKUP(F578,'Gazetteer Results'!$D$2:$F$674,2,FALSE)</f>
        <v>34.120660000000001</v>
      </c>
      <c r="H578">
        <f>VLOOKUP(F578,'Gazetteer Results'!$D$2:$F$674,3,FALSE)</f>
        <v>-84.004350000000002</v>
      </c>
    </row>
    <row r="579" spans="1:8" x14ac:dyDescent="0.25">
      <c r="A579" s="2">
        <v>39993</v>
      </c>
      <c r="B579" t="s">
        <v>5</v>
      </c>
      <c r="C579" t="s">
        <v>217</v>
      </c>
      <c r="D579" t="s">
        <v>244</v>
      </c>
      <c r="E579" t="s">
        <v>245</v>
      </c>
      <c r="F579" t="str">
        <f t="shared" ref="F579:F642" si="9">CONCATENATE(B579,"-",D579)</f>
        <v>us-Honolulu</v>
      </c>
      <c r="G579">
        <f>VLOOKUP(F579,'Gazetteer Results'!$D$2:$F$674,2,FALSE)</f>
        <v>21.306940000000001</v>
      </c>
      <c r="H579">
        <f>VLOOKUP(F579,'Gazetteer Results'!$D$2:$F$674,3,FALSE)</f>
        <v>-157.85833</v>
      </c>
    </row>
    <row r="580" spans="1:8" x14ac:dyDescent="0.25">
      <c r="A580" s="2">
        <v>39993</v>
      </c>
      <c r="B580" t="s">
        <v>5</v>
      </c>
      <c r="C580" t="s">
        <v>217</v>
      </c>
      <c r="D580" t="s">
        <v>244</v>
      </c>
      <c r="E580" t="s">
        <v>286</v>
      </c>
      <c r="F580" t="str">
        <f t="shared" si="9"/>
        <v>us-Honolulu</v>
      </c>
      <c r="G580">
        <f>VLOOKUP(F580,'Gazetteer Results'!$D$2:$F$674,2,FALSE)</f>
        <v>21.306940000000001</v>
      </c>
      <c r="H580">
        <f>VLOOKUP(F580,'Gazetteer Results'!$D$2:$F$674,3,FALSE)</f>
        <v>-157.85833</v>
      </c>
    </row>
    <row r="581" spans="1:8" x14ac:dyDescent="0.25">
      <c r="A581" s="2">
        <v>39993</v>
      </c>
      <c r="B581" t="s">
        <v>5</v>
      </c>
      <c r="C581" t="s">
        <v>217</v>
      </c>
      <c r="D581" t="s">
        <v>90</v>
      </c>
      <c r="E581" t="s">
        <v>91</v>
      </c>
      <c r="F581" t="str">
        <f t="shared" si="9"/>
        <v>us-Chicago</v>
      </c>
      <c r="G581">
        <f>VLOOKUP(F581,'Gazetteer Results'!$D$2:$F$674,2,FALSE)</f>
        <v>41.850029999999997</v>
      </c>
      <c r="H581">
        <f>VLOOKUP(F581,'Gazetteer Results'!$D$2:$F$674,3,FALSE)</f>
        <v>-87.650049999999993</v>
      </c>
    </row>
    <row r="582" spans="1:8" x14ac:dyDescent="0.25">
      <c r="A582" s="2">
        <v>39993</v>
      </c>
      <c r="B582" t="s">
        <v>5</v>
      </c>
      <c r="C582" t="s">
        <v>217</v>
      </c>
      <c r="D582" t="s">
        <v>287</v>
      </c>
      <c r="E582" t="s">
        <v>287</v>
      </c>
      <c r="F582" t="str">
        <f t="shared" si="9"/>
        <v>us-Deer Park</v>
      </c>
      <c r="G582">
        <f>VLOOKUP(F582,'Gazetteer Results'!$D$2:$F$674,2,FALSE)</f>
        <v>40.761769999999999</v>
      </c>
      <c r="H582">
        <f>VLOOKUP(F582,'Gazetteer Results'!$D$2:$F$674,3,FALSE)</f>
        <v>-73.32929</v>
      </c>
    </row>
    <row r="583" spans="1:8" x14ac:dyDescent="0.25">
      <c r="A583" s="2">
        <v>39993</v>
      </c>
      <c r="B583" t="s">
        <v>5</v>
      </c>
      <c r="C583" t="s">
        <v>217</v>
      </c>
      <c r="D583" t="s">
        <v>92</v>
      </c>
      <c r="E583" t="s">
        <v>92</v>
      </c>
      <c r="F583" t="str">
        <f t="shared" si="9"/>
        <v>us-Northbrook</v>
      </c>
      <c r="G583">
        <f>VLOOKUP(F583,'Gazetteer Results'!$D$2:$F$674,2,FALSE)</f>
        <v>42.12753</v>
      </c>
      <c r="H583">
        <f>VLOOKUP(F583,'Gazetteer Results'!$D$2:$F$674,3,FALSE)</f>
        <v>-87.828950000000006</v>
      </c>
    </row>
    <row r="584" spans="1:8" x14ac:dyDescent="0.25">
      <c r="A584" s="2">
        <v>39993</v>
      </c>
      <c r="B584" t="s">
        <v>5</v>
      </c>
      <c r="C584" t="s">
        <v>217</v>
      </c>
      <c r="D584" t="s">
        <v>93</v>
      </c>
      <c r="E584" t="s">
        <v>94</v>
      </c>
      <c r="F584" t="str">
        <f t="shared" si="9"/>
        <v>us-Oak Brook</v>
      </c>
      <c r="G584">
        <f>VLOOKUP(F584,'Gazetteer Results'!$D$2:$F$674,2,FALSE)</f>
        <v>41.832810000000002</v>
      </c>
      <c r="H584">
        <f>VLOOKUP(F584,'Gazetteer Results'!$D$2:$F$674,3,FALSE)</f>
        <v>-87.92895</v>
      </c>
    </row>
    <row r="585" spans="1:8" x14ac:dyDescent="0.25">
      <c r="A585" s="2">
        <v>39993</v>
      </c>
      <c r="B585" t="s">
        <v>5</v>
      </c>
      <c r="C585" t="s">
        <v>217</v>
      </c>
      <c r="D585" t="s">
        <v>288</v>
      </c>
      <c r="E585" t="s">
        <v>289</v>
      </c>
      <c r="F585" t="str">
        <f t="shared" si="9"/>
        <v>us-Orland Park</v>
      </c>
      <c r="G585">
        <f>VLOOKUP(F585,'Gazetteer Results'!$D$2:$F$674,2,FALSE)</f>
        <v>41.630310000000001</v>
      </c>
      <c r="H585">
        <f>VLOOKUP(F585,'Gazetteer Results'!$D$2:$F$674,3,FALSE)</f>
        <v>-87.853939999999994</v>
      </c>
    </row>
    <row r="586" spans="1:8" x14ac:dyDescent="0.25">
      <c r="A586" s="2">
        <v>39993</v>
      </c>
      <c r="B586" t="s">
        <v>5</v>
      </c>
      <c r="C586" t="s">
        <v>217</v>
      </c>
      <c r="D586" t="s">
        <v>95</v>
      </c>
      <c r="E586" t="s">
        <v>96</v>
      </c>
      <c r="F586" t="str">
        <f t="shared" si="9"/>
        <v>us-Schaumburg</v>
      </c>
      <c r="G586">
        <f>VLOOKUP(F586,'Gazetteer Results'!$D$2:$F$674,2,FALSE)</f>
        <v>42.033360000000002</v>
      </c>
      <c r="H586">
        <f>VLOOKUP(F586,'Gazetteer Results'!$D$2:$F$674,3,FALSE)</f>
        <v>-88.083410000000001</v>
      </c>
    </row>
    <row r="587" spans="1:8" x14ac:dyDescent="0.25">
      <c r="A587" s="2">
        <v>39993</v>
      </c>
      <c r="B587" t="s">
        <v>5</v>
      </c>
      <c r="C587" t="s">
        <v>217</v>
      </c>
      <c r="D587" t="s">
        <v>290</v>
      </c>
      <c r="E587" t="s">
        <v>291</v>
      </c>
      <c r="F587" t="str">
        <f t="shared" si="9"/>
        <v>us-Skokie</v>
      </c>
      <c r="G587">
        <f>VLOOKUP(F587,'Gazetteer Results'!$D$2:$F$674,2,FALSE)</f>
        <v>42.033360000000002</v>
      </c>
      <c r="H587">
        <f>VLOOKUP(F587,'Gazetteer Results'!$D$2:$F$674,3,FALSE)</f>
        <v>-87.73339</v>
      </c>
    </row>
    <row r="588" spans="1:8" x14ac:dyDescent="0.25">
      <c r="A588" s="2">
        <v>39993</v>
      </c>
      <c r="B588" t="s">
        <v>5</v>
      </c>
      <c r="C588" t="s">
        <v>217</v>
      </c>
      <c r="D588" t="s">
        <v>292</v>
      </c>
      <c r="E588" t="s">
        <v>293</v>
      </c>
      <c r="F588" t="str">
        <f t="shared" si="9"/>
        <v>us-Indianapolis</v>
      </c>
      <c r="G588">
        <f>VLOOKUP(F588,'Gazetteer Results'!$D$2:$F$674,2,FALSE)</f>
        <v>39.768380000000001</v>
      </c>
      <c r="H588">
        <f>VLOOKUP(F588,'Gazetteer Results'!$D$2:$F$674,3,FALSE)</f>
        <v>-86.15804</v>
      </c>
    </row>
    <row r="589" spans="1:8" x14ac:dyDescent="0.25">
      <c r="A589" s="2">
        <v>39993</v>
      </c>
      <c r="B589" t="s">
        <v>5</v>
      </c>
      <c r="C589" t="s">
        <v>217</v>
      </c>
      <c r="D589" t="s">
        <v>294</v>
      </c>
      <c r="E589" t="s">
        <v>295</v>
      </c>
      <c r="F589" t="str">
        <f t="shared" si="9"/>
        <v>us-West Des Moines</v>
      </c>
      <c r="G589">
        <f>VLOOKUP(F589,'Gazetteer Results'!$D$2:$F$674,2,FALSE)</f>
        <v>41.577210000000001</v>
      </c>
      <c r="H589">
        <f>VLOOKUP(F589,'Gazetteer Results'!$D$2:$F$674,3,FALSE)</f>
        <v>-93.711330000000004</v>
      </c>
    </row>
    <row r="590" spans="1:8" x14ac:dyDescent="0.25">
      <c r="A590" s="2">
        <v>39993</v>
      </c>
      <c r="B590" t="s">
        <v>5</v>
      </c>
      <c r="C590" t="s">
        <v>217</v>
      </c>
      <c r="D590" t="s">
        <v>296</v>
      </c>
      <c r="E590" t="s">
        <v>296</v>
      </c>
      <c r="F590" t="str">
        <f t="shared" si="9"/>
        <v>us-Leawood</v>
      </c>
      <c r="G590">
        <f>VLOOKUP(F590,'Gazetteer Results'!$D$2:$F$674,2,FALSE)</f>
        <v>38.966670000000001</v>
      </c>
      <c r="H590">
        <f>VLOOKUP(F590,'Gazetteer Results'!$D$2:$F$674,3,FALSE)</f>
        <v>-94.616900000000001</v>
      </c>
    </row>
    <row r="591" spans="1:8" x14ac:dyDescent="0.25">
      <c r="A591" s="2">
        <v>39993</v>
      </c>
      <c r="B591" t="s">
        <v>5</v>
      </c>
      <c r="C591" t="s">
        <v>217</v>
      </c>
      <c r="D591" t="s">
        <v>297</v>
      </c>
      <c r="E591" t="s">
        <v>298</v>
      </c>
      <c r="F591" t="str">
        <f t="shared" si="9"/>
        <v>us-Louisville</v>
      </c>
      <c r="G591">
        <f>VLOOKUP(F591,'Gazetteer Results'!$D$2:$F$674,2,FALSE)</f>
        <v>38.254240000000003</v>
      </c>
      <c r="H591">
        <f>VLOOKUP(F591,'Gazetteer Results'!$D$2:$F$674,3,FALSE)</f>
        <v>-85.759410000000003</v>
      </c>
    </row>
    <row r="592" spans="1:8" x14ac:dyDescent="0.25">
      <c r="A592" s="2">
        <v>39993</v>
      </c>
      <c r="B592" t="s">
        <v>5</v>
      </c>
      <c r="C592" t="s">
        <v>217</v>
      </c>
      <c r="D592" t="s">
        <v>299</v>
      </c>
      <c r="E592" t="s">
        <v>300</v>
      </c>
      <c r="F592" t="str">
        <f t="shared" si="9"/>
        <v>us-Baton Rouge</v>
      </c>
      <c r="G592">
        <f>VLOOKUP(F592,'Gazetteer Results'!$D$2:$F$674,2,FALSE)</f>
        <v>30.450749999999999</v>
      </c>
      <c r="H592">
        <f>VLOOKUP(F592,'Gazetteer Results'!$D$2:$F$674,3,FALSE)</f>
        <v>-91.15455</v>
      </c>
    </row>
    <row r="593" spans="1:8" x14ac:dyDescent="0.25">
      <c r="A593" s="2">
        <v>39993</v>
      </c>
      <c r="B593" t="s">
        <v>5</v>
      </c>
      <c r="C593" t="s">
        <v>217</v>
      </c>
      <c r="D593" t="s">
        <v>98</v>
      </c>
      <c r="E593" t="s">
        <v>98</v>
      </c>
      <c r="F593" t="str">
        <f t="shared" si="9"/>
        <v>us-Annapolis</v>
      </c>
      <c r="G593">
        <f>VLOOKUP(F593,'Gazetteer Results'!$D$2:$F$674,2,FALSE)</f>
        <v>38.978450000000002</v>
      </c>
      <c r="H593">
        <f>VLOOKUP(F593,'Gazetteer Results'!$D$2:$F$674,3,FALSE)</f>
        <v>-76.492180000000005</v>
      </c>
    </row>
    <row r="594" spans="1:8" x14ac:dyDescent="0.25">
      <c r="A594" s="2">
        <v>39993</v>
      </c>
      <c r="B594" t="s">
        <v>5</v>
      </c>
      <c r="C594" t="s">
        <v>217</v>
      </c>
      <c r="D594" t="s">
        <v>99</v>
      </c>
      <c r="E594" t="s">
        <v>100</v>
      </c>
      <c r="F594" t="str">
        <f t="shared" si="9"/>
        <v>us-Bethesda</v>
      </c>
      <c r="G594">
        <f>VLOOKUP(F594,'Gazetteer Results'!$D$2:$F$674,2,FALSE)</f>
        <v>38.980670000000003</v>
      </c>
      <c r="H594">
        <f>VLOOKUP(F594,'Gazetteer Results'!$D$2:$F$674,3,FALSE)</f>
        <v>-77.100260000000006</v>
      </c>
    </row>
    <row r="595" spans="1:8" x14ac:dyDescent="0.25">
      <c r="A595" s="2">
        <v>39993</v>
      </c>
      <c r="B595" t="s">
        <v>5</v>
      </c>
      <c r="C595" t="s">
        <v>217</v>
      </c>
      <c r="D595" t="s">
        <v>99</v>
      </c>
      <c r="E595" t="s">
        <v>101</v>
      </c>
      <c r="F595" t="str">
        <f t="shared" si="9"/>
        <v>us-Bethesda</v>
      </c>
      <c r="G595">
        <f>VLOOKUP(F595,'Gazetteer Results'!$D$2:$F$674,2,FALSE)</f>
        <v>38.980670000000003</v>
      </c>
      <c r="H595">
        <f>VLOOKUP(F595,'Gazetteer Results'!$D$2:$F$674,3,FALSE)</f>
        <v>-77.100260000000006</v>
      </c>
    </row>
    <row r="596" spans="1:8" x14ac:dyDescent="0.25">
      <c r="A596" s="2">
        <v>39993</v>
      </c>
      <c r="B596" t="s">
        <v>5</v>
      </c>
      <c r="C596" t="s">
        <v>217</v>
      </c>
      <c r="D596" t="s">
        <v>246</v>
      </c>
      <c r="E596" t="s">
        <v>246</v>
      </c>
      <c r="F596" t="str">
        <f t="shared" si="9"/>
        <v>us-Columbia</v>
      </c>
      <c r="G596">
        <f>VLOOKUP(F596,'Gazetteer Results'!$D$2:$F$674,2,FALSE)</f>
        <v>34.000709999999998</v>
      </c>
      <c r="H596">
        <f>VLOOKUP(F596,'Gazetteer Results'!$D$2:$F$674,3,FALSE)</f>
        <v>-81.034809999999993</v>
      </c>
    </row>
    <row r="597" spans="1:8" x14ac:dyDescent="0.25">
      <c r="A597" s="2">
        <v>39993</v>
      </c>
      <c r="B597" t="s">
        <v>5</v>
      </c>
      <c r="C597" t="s">
        <v>217</v>
      </c>
      <c r="D597" t="s">
        <v>301</v>
      </c>
      <c r="E597" t="s">
        <v>302</v>
      </c>
      <c r="F597" t="str">
        <f t="shared" si="9"/>
        <v>us-Towson</v>
      </c>
      <c r="G597">
        <f>VLOOKUP(F597,'Gazetteer Results'!$D$2:$F$674,2,FALSE)</f>
        <v>39.288080000000001</v>
      </c>
      <c r="H597">
        <f>VLOOKUP(F597,'Gazetteer Results'!$D$2:$F$674,3,FALSE)</f>
        <v>-76.610759999999999</v>
      </c>
    </row>
    <row r="598" spans="1:8" x14ac:dyDescent="0.25">
      <c r="A598" s="2">
        <v>39993</v>
      </c>
      <c r="B598" t="s">
        <v>5</v>
      </c>
      <c r="C598" t="s">
        <v>217</v>
      </c>
      <c r="D598" t="s">
        <v>303</v>
      </c>
      <c r="E598" t="s">
        <v>304</v>
      </c>
      <c r="F598" t="str">
        <f t="shared" si="9"/>
        <v>us-Boston</v>
      </c>
      <c r="G598">
        <f>VLOOKUP(F598,'Gazetteer Results'!$D$2:$F$674,2,FALSE)</f>
        <v>42.358429999999998</v>
      </c>
      <c r="H598">
        <f>VLOOKUP(F598,'Gazetteer Results'!$D$2:$F$674,3,FALSE)</f>
        <v>-71.05977</v>
      </c>
    </row>
    <row r="599" spans="1:8" x14ac:dyDescent="0.25">
      <c r="A599" s="2">
        <v>39993</v>
      </c>
      <c r="B599" t="s">
        <v>5</v>
      </c>
      <c r="C599" t="s">
        <v>217</v>
      </c>
      <c r="D599" t="s">
        <v>103</v>
      </c>
      <c r="E599" t="s">
        <v>104</v>
      </c>
      <c r="F599" t="str">
        <f t="shared" si="9"/>
        <v>us-Braintree</v>
      </c>
      <c r="G599">
        <f>VLOOKUP(F599,'Gazetteer Results'!$D$2:$F$674,2,FALSE)</f>
        <v>42.222320000000003</v>
      </c>
      <c r="H599">
        <f>VLOOKUP(F599,'Gazetteer Results'!$D$2:$F$674,3,FALSE)</f>
        <v>-70.999489999999994</v>
      </c>
    </row>
    <row r="600" spans="1:8" x14ac:dyDescent="0.25">
      <c r="A600" s="2">
        <v>39993</v>
      </c>
      <c r="B600" t="s">
        <v>5</v>
      </c>
      <c r="C600" t="s">
        <v>217</v>
      </c>
      <c r="D600" t="s">
        <v>105</v>
      </c>
      <c r="E600" t="s">
        <v>105</v>
      </c>
      <c r="F600" t="str">
        <f t="shared" si="9"/>
        <v>us-Burlington</v>
      </c>
      <c r="G600">
        <f>VLOOKUP(F600,'Gazetteer Results'!$D$2:$F$674,2,FALSE)</f>
        <v>44.475879999999997</v>
      </c>
      <c r="H600">
        <f>VLOOKUP(F600,'Gazetteer Results'!$D$2:$F$674,3,FALSE)</f>
        <v>-73.212069999999997</v>
      </c>
    </row>
    <row r="601" spans="1:8" x14ac:dyDescent="0.25">
      <c r="A601" s="2">
        <v>39993</v>
      </c>
      <c r="B601" t="s">
        <v>5</v>
      </c>
      <c r="C601" t="s">
        <v>217</v>
      </c>
      <c r="D601" t="s">
        <v>106</v>
      </c>
      <c r="E601" t="s">
        <v>107</v>
      </c>
      <c r="F601" t="str">
        <f t="shared" si="9"/>
        <v>us-Cambridge</v>
      </c>
      <c r="G601">
        <f>VLOOKUP(F601,'Gazetteer Results'!$D$2:$F$674,2,FALSE)</f>
        <v>42.353470000000002</v>
      </c>
      <c r="H601">
        <f>VLOOKUP(F601,'Gazetteer Results'!$D$2:$F$674,3,FALSE)</f>
        <v>-71.060940000000002</v>
      </c>
    </row>
    <row r="602" spans="1:8" x14ac:dyDescent="0.25">
      <c r="A602" s="2">
        <v>39993</v>
      </c>
      <c r="B602" t="s">
        <v>5</v>
      </c>
      <c r="C602" t="s">
        <v>217</v>
      </c>
      <c r="D602" t="s">
        <v>108</v>
      </c>
      <c r="E602" t="s">
        <v>108</v>
      </c>
      <c r="F602" t="str">
        <f t="shared" si="9"/>
        <v>us-Chestnut Hill</v>
      </c>
      <c r="G602">
        <f>VLOOKUP(F602,'Gazetteer Results'!$D$2:$F$674,2,FALSE)</f>
        <v>33.510379999999998</v>
      </c>
      <c r="H602">
        <f>VLOOKUP(F602,'Gazetteer Results'!$D$2:$F$674,3,FALSE)</f>
        <v>-86.780270000000002</v>
      </c>
    </row>
    <row r="603" spans="1:8" x14ac:dyDescent="0.25">
      <c r="A603" s="2">
        <v>39993</v>
      </c>
      <c r="B603" t="s">
        <v>5</v>
      </c>
      <c r="C603" t="s">
        <v>217</v>
      </c>
      <c r="D603" t="s">
        <v>305</v>
      </c>
      <c r="E603" t="s">
        <v>305</v>
      </c>
      <c r="F603" t="str">
        <f t="shared" si="9"/>
        <v>us-Holyoke</v>
      </c>
      <c r="G603">
        <f>VLOOKUP(F603,'Gazetteer Results'!$D$2:$F$674,2,FALSE)</f>
        <v>42.204259999999998</v>
      </c>
      <c r="H603">
        <f>VLOOKUP(F603,'Gazetteer Results'!$D$2:$F$674,3,FALSE)</f>
        <v>-72.616200000000006</v>
      </c>
    </row>
    <row r="604" spans="1:8" x14ac:dyDescent="0.25">
      <c r="A604" s="2">
        <v>39993</v>
      </c>
      <c r="B604" t="s">
        <v>5</v>
      </c>
      <c r="C604" t="s">
        <v>217</v>
      </c>
      <c r="D604" t="s">
        <v>109</v>
      </c>
      <c r="E604" t="s">
        <v>110</v>
      </c>
      <c r="F604" t="str">
        <f t="shared" si="9"/>
        <v>us-Hingham</v>
      </c>
      <c r="G604">
        <f>VLOOKUP(F604,'Gazetteer Results'!$D$2:$F$674,2,FALSE)</f>
        <v>42.241770000000002</v>
      </c>
      <c r="H604">
        <f>VLOOKUP(F604,'Gazetteer Results'!$D$2:$F$674,3,FALSE)</f>
        <v>-70.889769999999999</v>
      </c>
    </row>
    <row r="605" spans="1:8" x14ac:dyDescent="0.25">
      <c r="A605" s="2">
        <v>39993</v>
      </c>
      <c r="B605" t="s">
        <v>5</v>
      </c>
      <c r="C605" t="s">
        <v>217</v>
      </c>
      <c r="D605" t="s">
        <v>306</v>
      </c>
      <c r="E605" t="s">
        <v>307</v>
      </c>
      <c r="F605" t="str">
        <f t="shared" si="9"/>
        <v>us-Natick</v>
      </c>
      <c r="G605">
        <f>VLOOKUP(F605,'Gazetteer Results'!$D$2:$F$674,2,FALSE)</f>
        <v>42.283430000000003</v>
      </c>
      <c r="H605">
        <f>VLOOKUP(F605,'Gazetteer Results'!$D$2:$F$674,3,FALSE)</f>
        <v>-71.349500000000006</v>
      </c>
    </row>
    <row r="606" spans="1:8" x14ac:dyDescent="0.25">
      <c r="A606" s="2">
        <v>39993</v>
      </c>
      <c r="B606" t="s">
        <v>5</v>
      </c>
      <c r="C606" t="s">
        <v>217</v>
      </c>
      <c r="D606" t="s">
        <v>308</v>
      </c>
      <c r="E606" t="s">
        <v>309</v>
      </c>
      <c r="F606" t="str">
        <f t="shared" si="9"/>
        <v>us-Peabody</v>
      </c>
      <c r="G606">
        <f>VLOOKUP(F606,'Gazetteer Results'!$D$2:$F$674,2,FALSE)</f>
        <v>42.52787</v>
      </c>
      <c r="H606">
        <f>VLOOKUP(F606,'Gazetteer Results'!$D$2:$F$674,3,FALSE)</f>
        <v>-70.928659999999994</v>
      </c>
    </row>
    <row r="607" spans="1:8" x14ac:dyDescent="0.25">
      <c r="A607" s="2">
        <v>39993</v>
      </c>
      <c r="B607" t="s">
        <v>5</v>
      </c>
      <c r="C607" t="s">
        <v>217</v>
      </c>
      <c r="D607" t="s">
        <v>310</v>
      </c>
      <c r="E607" t="s">
        <v>311</v>
      </c>
      <c r="F607" t="str">
        <f t="shared" si="9"/>
        <v>us-Ann Arbor</v>
      </c>
      <c r="G607">
        <f>VLOOKUP(F607,'Gazetteer Results'!$D$2:$F$674,2,FALSE)</f>
        <v>42.277560000000001</v>
      </c>
      <c r="H607">
        <f>VLOOKUP(F607,'Gazetteer Results'!$D$2:$F$674,3,FALSE)</f>
        <v>-83.740880000000004</v>
      </c>
    </row>
    <row r="608" spans="1:8" x14ac:dyDescent="0.25">
      <c r="A608" s="2">
        <v>39993</v>
      </c>
      <c r="B608" t="s">
        <v>5</v>
      </c>
      <c r="C608" t="s">
        <v>217</v>
      </c>
      <c r="D608" t="s">
        <v>312</v>
      </c>
      <c r="E608" t="s">
        <v>313</v>
      </c>
      <c r="F608" t="str">
        <f t="shared" si="9"/>
        <v>us-Clinton Township</v>
      </c>
      <c r="G608">
        <f>VLOOKUP(F608,'Gazetteer Results'!$D$2:$F$674,2,FALSE)</f>
        <v>42.586979999999997</v>
      </c>
      <c r="H608">
        <f>VLOOKUP(F608,'Gazetteer Results'!$D$2:$F$674,3,FALSE)</f>
        <v>-82.919920000000005</v>
      </c>
    </row>
    <row r="609" spans="1:8" x14ac:dyDescent="0.25">
      <c r="A609" s="2">
        <v>39993</v>
      </c>
      <c r="B609" t="s">
        <v>5</v>
      </c>
      <c r="C609" t="s">
        <v>217</v>
      </c>
      <c r="D609" t="s">
        <v>112</v>
      </c>
      <c r="E609" t="s">
        <v>113</v>
      </c>
      <c r="F609" t="str">
        <f t="shared" si="9"/>
        <v>us-Grand Rapids</v>
      </c>
      <c r="G609">
        <f>VLOOKUP(F609,'Gazetteer Results'!$D$2:$F$674,2,FALSE)</f>
        <v>42.963360000000002</v>
      </c>
      <c r="H609">
        <f>VLOOKUP(F609,'Gazetteer Results'!$D$2:$F$674,3,FALSE)</f>
        <v>-85.668090000000007</v>
      </c>
    </row>
    <row r="610" spans="1:8" x14ac:dyDescent="0.25">
      <c r="A610" s="2">
        <v>39993</v>
      </c>
      <c r="B610" t="s">
        <v>5</v>
      </c>
      <c r="C610" t="s">
        <v>217</v>
      </c>
      <c r="D610" t="s">
        <v>114</v>
      </c>
      <c r="E610" t="s">
        <v>115</v>
      </c>
      <c r="F610" t="str">
        <f t="shared" si="9"/>
        <v>us-Novi</v>
      </c>
      <c r="G610">
        <f>VLOOKUP(F610,'Gazetteer Results'!$D$2:$F$674,2,FALSE)</f>
        <v>42.480589999999999</v>
      </c>
      <c r="H610">
        <f>VLOOKUP(F610,'Gazetteer Results'!$D$2:$F$674,3,FALSE)</f>
        <v>-83.475489999999994</v>
      </c>
    </row>
    <row r="611" spans="1:8" x14ac:dyDescent="0.25">
      <c r="A611" s="2">
        <v>39993</v>
      </c>
      <c r="B611" t="s">
        <v>5</v>
      </c>
      <c r="C611" t="s">
        <v>217</v>
      </c>
      <c r="D611" t="s">
        <v>314</v>
      </c>
      <c r="E611" t="s">
        <v>315</v>
      </c>
      <c r="F611" t="str">
        <f t="shared" si="9"/>
        <v>us-Troy</v>
      </c>
      <c r="G611">
        <f>VLOOKUP(F611,'Gazetteer Results'!$D$2:$F$674,2,FALSE)</f>
        <v>42.605589999999999</v>
      </c>
      <c r="H611">
        <f>VLOOKUP(F611,'Gazetteer Results'!$D$2:$F$674,3,FALSE)</f>
        <v>-83.149929999999998</v>
      </c>
    </row>
    <row r="612" spans="1:8" x14ac:dyDescent="0.25">
      <c r="A612" s="2">
        <v>39993</v>
      </c>
      <c r="B612" t="s">
        <v>5</v>
      </c>
      <c r="C612" t="s">
        <v>217</v>
      </c>
      <c r="D612" t="s">
        <v>117</v>
      </c>
      <c r="E612" t="s">
        <v>118</v>
      </c>
      <c r="F612" t="str">
        <f t="shared" si="9"/>
        <v>us-Bloomington</v>
      </c>
      <c r="G612">
        <f>VLOOKUP(F612,'Gazetteer Results'!$D$2:$F$674,2,FALSE)</f>
        <v>39.165329999999997</v>
      </c>
      <c r="H612">
        <f>VLOOKUP(F612,'Gazetteer Results'!$D$2:$F$674,3,FALSE)</f>
        <v>-86.526390000000006</v>
      </c>
    </row>
    <row r="613" spans="1:8" x14ac:dyDescent="0.25">
      <c r="A613" s="2">
        <v>39993</v>
      </c>
      <c r="B613" t="s">
        <v>5</v>
      </c>
      <c r="C613" t="s">
        <v>217</v>
      </c>
      <c r="D613" t="s">
        <v>119</v>
      </c>
      <c r="E613" t="s">
        <v>120</v>
      </c>
      <c r="F613" t="str">
        <f t="shared" si="9"/>
        <v>us-Edina</v>
      </c>
      <c r="G613">
        <f>VLOOKUP(F613,'Gazetteer Results'!$D$2:$F$674,2,FALSE)</f>
        <v>44.889690000000002</v>
      </c>
      <c r="H613">
        <f>VLOOKUP(F613,'Gazetteer Results'!$D$2:$F$674,3,FALSE)</f>
        <v>-93.349950000000007</v>
      </c>
    </row>
    <row r="614" spans="1:8" x14ac:dyDescent="0.25">
      <c r="A614" s="2">
        <v>39993</v>
      </c>
      <c r="B614" t="s">
        <v>5</v>
      </c>
      <c r="C614" t="s">
        <v>217</v>
      </c>
      <c r="D614" t="s">
        <v>121</v>
      </c>
      <c r="E614" t="s">
        <v>122</v>
      </c>
      <c r="F614" t="str">
        <f t="shared" si="9"/>
        <v>us-Minnetonka</v>
      </c>
      <c r="G614">
        <f>VLOOKUP(F614,'Gazetteer Results'!$D$2:$F$674,2,FALSE)</f>
        <v>44.9133</v>
      </c>
      <c r="H614">
        <f>VLOOKUP(F614,'Gazetteer Results'!$D$2:$F$674,3,FALSE)</f>
        <v>-93.503290000000007</v>
      </c>
    </row>
    <row r="615" spans="1:8" x14ac:dyDescent="0.25">
      <c r="A615" s="2">
        <v>39993</v>
      </c>
      <c r="B615" t="s">
        <v>5</v>
      </c>
      <c r="C615" t="s">
        <v>217</v>
      </c>
      <c r="D615" t="s">
        <v>316</v>
      </c>
      <c r="E615" t="s">
        <v>317</v>
      </c>
      <c r="F615" t="str">
        <f t="shared" si="9"/>
        <v>us-Roseville</v>
      </c>
      <c r="G615">
        <f>VLOOKUP(F615,'Gazetteer Results'!$D$2:$F$674,2,FALSE)</f>
        <v>38.752119999999998</v>
      </c>
      <c r="H615">
        <f>VLOOKUP(F615,'Gazetteer Results'!$D$2:$F$674,3,FALSE)</f>
        <v>-121.28801</v>
      </c>
    </row>
    <row r="616" spans="1:8" x14ac:dyDescent="0.25">
      <c r="A616" s="2">
        <v>39993</v>
      </c>
      <c r="B616" t="s">
        <v>5</v>
      </c>
      <c r="C616" t="s">
        <v>217</v>
      </c>
      <c r="D616" t="s">
        <v>124</v>
      </c>
      <c r="E616" t="s">
        <v>125</v>
      </c>
      <c r="F616" t="str">
        <f t="shared" si="9"/>
        <v>us-Des Peres</v>
      </c>
      <c r="G616">
        <f>VLOOKUP(F616,'Gazetteer Results'!$D$2:$F$674,2,FALSE)</f>
        <v>38.60089</v>
      </c>
      <c r="H616">
        <f>VLOOKUP(F616,'Gazetteer Results'!$D$2:$F$674,3,FALSE)</f>
        <v>-90.432900000000004</v>
      </c>
    </row>
    <row r="617" spans="1:8" x14ac:dyDescent="0.25">
      <c r="A617" s="2">
        <v>39993</v>
      </c>
      <c r="B617" t="s">
        <v>5</v>
      </c>
      <c r="C617" t="s">
        <v>217</v>
      </c>
      <c r="D617" t="s">
        <v>126</v>
      </c>
      <c r="E617" t="s">
        <v>127</v>
      </c>
      <c r="F617" t="str">
        <f t="shared" si="9"/>
        <v>us-Kansas City</v>
      </c>
      <c r="G617">
        <f>VLOOKUP(F617,'Gazetteer Results'!$D$2:$F$674,2,FALSE)</f>
        <v>39.099730000000001</v>
      </c>
      <c r="H617">
        <f>VLOOKUP(F617,'Gazetteer Results'!$D$2:$F$674,3,FALSE)</f>
        <v>-94.578569999999999</v>
      </c>
    </row>
    <row r="618" spans="1:8" x14ac:dyDescent="0.25">
      <c r="A618" s="2">
        <v>39993</v>
      </c>
      <c r="B618" t="s">
        <v>5</v>
      </c>
      <c r="C618" t="s">
        <v>217</v>
      </c>
      <c r="D618" t="s">
        <v>318</v>
      </c>
      <c r="E618" t="s">
        <v>319</v>
      </c>
      <c r="F618" t="str">
        <f t="shared" si="9"/>
        <v>us-Saint Louis</v>
      </c>
      <c r="G618">
        <f>VLOOKUP(F618,'Gazetteer Results'!$D$2:$F$674,2,FALSE)</f>
        <v>38.627270000000003</v>
      </c>
      <c r="H618">
        <f>VLOOKUP(F618,'Gazetteer Results'!$D$2:$F$674,3,FALSE)</f>
        <v>-90.197890000000001</v>
      </c>
    </row>
    <row r="619" spans="1:8" x14ac:dyDescent="0.25">
      <c r="A619" s="2">
        <v>39993</v>
      </c>
      <c r="B619" t="s">
        <v>5</v>
      </c>
      <c r="C619" t="s">
        <v>217</v>
      </c>
      <c r="D619" t="s">
        <v>320</v>
      </c>
      <c r="E619" t="s">
        <v>321</v>
      </c>
      <c r="F619" t="str">
        <f t="shared" si="9"/>
        <v>us-Omaha</v>
      </c>
      <c r="G619">
        <f>VLOOKUP(F619,'Gazetteer Results'!$D$2:$F$674,2,FALSE)</f>
        <v>41.256259999999997</v>
      </c>
      <c r="H619">
        <f>VLOOKUP(F619,'Gazetteer Results'!$D$2:$F$674,3,FALSE)</f>
        <v>-95.940430000000006</v>
      </c>
    </row>
    <row r="620" spans="1:8" x14ac:dyDescent="0.25">
      <c r="A620" s="2">
        <v>39993</v>
      </c>
      <c r="B620" t="s">
        <v>5</v>
      </c>
      <c r="C620" t="s">
        <v>217</v>
      </c>
      <c r="D620" t="s">
        <v>129</v>
      </c>
      <c r="E620" t="s">
        <v>130</v>
      </c>
      <c r="F620" t="str">
        <f t="shared" si="9"/>
        <v>us-Las Vegas</v>
      </c>
      <c r="G620">
        <f>VLOOKUP(F620,'Gazetteer Results'!$D$2:$F$674,2,FALSE)</f>
        <v>36.174970000000002</v>
      </c>
      <c r="H620">
        <f>VLOOKUP(F620,'Gazetteer Results'!$D$2:$F$674,3,FALSE)</f>
        <v>-115.13722</v>
      </c>
    </row>
    <row r="621" spans="1:8" x14ac:dyDescent="0.25">
      <c r="A621" s="2">
        <v>39993</v>
      </c>
      <c r="B621" t="s">
        <v>5</v>
      </c>
      <c r="C621" t="s">
        <v>217</v>
      </c>
      <c r="D621" t="s">
        <v>129</v>
      </c>
      <c r="E621" t="s">
        <v>322</v>
      </c>
      <c r="F621" t="str">
        <f t="shared" si="9"/>
        <v>us-Las Vegas</v>
      </c>
      <c r="G621">
        <f>VLOOKUP(F621,'Gazetteer Results'!$D$2:$F$674,2,FALSE)</f>
        <v>36.174970000000002</v>
      </c>
      <c r="H621">
        <f>VLOOKUP(F621,'Gazetteer Results'!$D$2:$F$674,3,FALSE)</f>
        <v>-115.13722</v>
      </c>
    </row>
    <row r="622" spans="1:8" x14ac:dyDescent="0.25">
      <c r="A622" s="2">
        <v>39993</v>
      </c>
      <c r="B622" t="s">
        <v>5</v>
      </c>
      <c r="C622" t="s">
        <v>217</v>
      </c>
      <c r="D622" t="s">
        <v>323</v>
      </c>
      <c r="E622" t="s">
        <v>324</v>
      </c>
      <c r="F622" t="str">
        <f t="shared" si="9"/>
        <v>us-Reno</v>
      </c>
      <c r="G622">
        <f>VLOOKUP(F622,'Gazetteer Results'!$D$2:$F$674,2,FALSE)</f>
        <v>39.529629999999997</v>
      </c>
      <c r="H622">
        <f>VLOOKUP(F622,'Gazetteer Results'!$D$2:$F$674,3,FALSE)</f>
        <v>-119.8138</v>
      </c>
    </row>
    <row r="623" spans="1:8" x14ac:dyDescent="0.25">
      <c r="A623" s="2">
        <v>39993</v>
      </c>
      <c r="B623" t="s">
        <v>5</v>
      </c>
      <c r="C623" t="s">
        <v>217</v>
      </c>
      <c r="D623" t="s">
        <v>325</v>
      </c>
      <c r="E623" t="s">
        <v>326</v>
      </c>
      <c r="F623" t="str">
        <f t="shared" si="9"/>
        <v>us-Salem</v>
      </c>
      <c r="G623">
        <f>VLOOKUP(F623,'Gazetteer Results'!$D$2:$F$674,2,FALSE)</f>
        <v>44.942900000000002</v>
      </c>
      <c r="H623">
        <f>VLOOKUP(F623,'Gazetteer Results'!$D$2:$F$674,3,FALSE)</f>
        <v>-123.0351</v>
      </c>
    </row>
    <row r="624" spans="1:8" x14ac:dyDescent="0.25">
      <c r="A624" s="2">
        <v>39993</v>
      </c>
      <c r="B624" t="s">
        <v>5</v>
      </c>
      <c r="C624" t="s">
        <v>217</v>
      </c>
      <c r="D624" t="s">
        <v>247</v>
      </c>
      <c r="E624" t="s">
        <v>248</v>
      </c>
      <c r="F624" t="str">
        <f t="shared" si="9"/>
        <v>us-Atlantic City</v>
      </c>
      <c r="G624">
        <f>VLOOKUP(F624,'Gazetteer Results'!$D$2:$F$674,2,FALSE)</f>
        <v>39.364280000000001</v>
      </c>
      <c r="H624">
        <f>VLOOKUP(F624,'Gazetteer Results'!$D$2:$F$674,3,FALSE)</f>
        <v>-74.422929999999994</v>
      </c>
    </row>
    <row r="625" spans="1:8" x14ac:dyDescent="0.25">
      <c r="A625" s="2">
        <v>39993</v>
      </c>
      <c r="B625" t="s">
        <v>5</v>
      </c>
      <c r="C625" t="s">
        <v>217</v>
      </c>
      <c r="D625" t="s">
        <v>132</v>
      </c>
      <c r="E625" t="s">
        <v>132</v>
      </c>
      <c r="F625" t="str">
        <f t="shared" si="9"/>
        <v>us-Bridgewater</v>
      </c>
      <c r="G625">
        <f>VLOOKUP(F625,'Gazetteer Results'!$D$2:$F$674,2,FALSE)</f>
        <v>41.990380000000002</v>
      </c>
      <c r="H625">
        <f>VLOOKUP(F625,'Gazetteer Results'!$D$2:$F$674,3,FALSE)</f>
        <v>-70.975040000000007</v>
      </c>
    </row>
    <row r="626" spans="1:8" x14ac:dyDescent="0.25">
      <c r="A626" s="2">
        <v>39993</v>
      </c>
      <c r="B626" t="s">
        <v>5</v>
      </c>
      <c r="C626" t="s">
        <v>217</v>
      </c>
      <c r="D626" t="s">
        <v>327</v>
      </c>
      <c r="E626" t="s">
        <v>327</v>
      </c>
      <c r="F626" t="str">
        <f t="shared" si="9"/>
        <v>us-Cherry Hill</v>
      </c>
      <c r="G626">
        <f>VLOOKUP(F626,'Gazetteer Results'!$D$2:$F$674,2,FALSE)</f>
        <v>39.934840000000001</v>
      </c>
      <c r="H626">
        <f>VLOOKUP(F626,'Gazetteer Results'!$D$2:$F$674,3,FALSE)</f>
        <v>-75.030730000000005</v>
      </c>
    </row>
    <row r="627" spans="1:8" x14ac:dyDescent="0.25">
      <c r="A627" s="2">
        <v>39993</v>
      </c>
      <c r="B627" t="s">
        <v>5</v>
      </c>
      <c r="C627" t="s">
        <v>217</v>
      </c>
      <c r="D627" t="s">
        <v>133</v>
      </c>
      <c r="E627" t="s">
        <v>134</v>
      </c>
      <c r="F627" t="str">
        <f t="shared" si="9"/>
        <v>us-Edison</v>
      </c>
      <c r="G627">
        <f>VLOOKUP(F627,'Gazetteer Results'!$D$2:$F$674,2,FALSE)</f>
        <v>40.518720000000002</v>
      </c>
      <c r="H627">
        <f>VLOOKUP(F627,'Gazetteer Results'!$D$2:$F$674,3,FALSE)</f>
        <v>-74.412099999999995</v>
      </c>
    </row>
    <row r="628" spans="1:8" x14ac:dyDescent="0.25">
      <c r="A628" s="2">
        <v>39993</v>
      </c>
      <c r="B628" t="s">
        <v>5</v>
      </c>
      <c r="C628" t="s">
        <v>217</v>
      </c>
      <c r="D628" t="s">
        <v>135</v>
      </c>
      <c r="E628" t="s">
        <v>136</v>
      </c>
      <c r="F628" t="str">
        <f t="shared" si="9"/>
        <v>us-Freehold</v>
      </c>
      <c r="G628">
        <f>VLOOKUP(F628,'Gazetteer Results'!$D$2:$F$674,2,FALSE)</f>
        <v>40.260109999999997</v>
      </c>
      <c r="H628">
        <f>VLOOKUP(F628,'Gazetteer Results'!$D$2:$F$674,3,FALSE)</f>
        <v>-74.273759999999996</v>
      </c>
    </row>
    <row r="629" spans="1:8" x14ac:dyDescent="0.25">
      <c r="A629" s="2">
        <v>39993</v>
      </c>
      <c r="B629" t="s">
        <v>5</v>
      </c>
      <c r="C629" t="s">
        <v>217</v>
      </c>
      <c r="D629" t="s">
        <v>137</v>
      </c>
      <c r="E629" t="s">
        <v>138</v>
      </c>
      <c r="F629" t="str">
        <f t="shared" si="9"/>
        <v>us-Marlton</v>
      </c>
      <c r="G629">
        <f>VLOOKUP(F629,'Gazetteer Results'!$D$2:$F$674,2,FALSE)</f>
        <v>39.891219999999997</v>
      </c>
      <c r="H629">
        <f>VLOOKUP(F629,'Gazetteer Results'!$D$2:$F$674,3,FALSE)</f>
        <v>-74.92183</v>
      </c>
    </row>
    <row r="630" spans="1:8" x14ac:dyDescent="0.25">
      <c r="A630" s="2">
        <v>39993</v>
      </c>
      <c r="B630" t="s">
        <v>5</v>
      </c>
      <c r="C630" t="s">
        <v>217</v>
      </c>
      <c r="D630" t="s">
        <v>139</v>
      </c>
      <c r="E630" t="s">
        <v>140</v>
      </c>
      <c r="F630" t="str">
        <f t="shared" si="9"/>
        <v>us-Paramus</v>
      </c>
      <c r="G630">
        <f>VLOOKUP(F630,'Gazetteer Results'!$D$2:$F$674,2,FALSE)</f>
        <v>40.944540000000003</v>
      </c>
      <c r="H630">
        <f>VLOOKUP(F630,'Gazetteer Results'!$D$2:$F$674,3,FALSE)</f>
        <v>-74.075419999999994</v>
      </c>
    </row>
    <row r="631" spans="1:8" x14ac:dyDescent="0.25">
      <c r="A631" s="2">
        <v>39993</v>
      </c>
      <c r="B631" t="s">
        <v>5</v>
      </c>
      <c r="C631" t="s">
        <v>217</v>
      </c>
      <c r="D631" t="s">
        <v>141</v>
      </c>
      <c r="E631" t="s">
        <v>141</v>
      </c>
      <c r="F631" t="str">
        <f t="shared" si="9"/>
        <v>us-Rockaway</v>
      </c>
      <c r="G631">
        <f>VLOOKUP(F631,'Gazetteer Results'!$D$2:$F$674,2,FALSE)</f>
        <v>45.613439999999997</v>
      </c>
      <c r="H631">
        <f>VLOOKUP(F631,'Gazetteer Results'!$D$2:$F$674,3,FALSE)</f>
        <v>-123.94291</v>
      </c>
    </row>
    <row r="632" spans="1:8" x14ac:dyDescent="0.25">
      <c r="A632" s="2">
        <v>39993</v>
      </c>
      <c r="B632" t="s">
        <v>5</v>
      </c>
      <c r="C632" t="s">
        <v>217</v>
      </c>
      <c r="D632" t="s">
        <v>142</v>
      </c>
      <c r="E632" t="s">
        <v>142</v>
      </c>
      <c r="F632" t="str">
        <f t="shared" si="9"/>
        <v>us-Short Hills</v>
      </c>
      <c r="G632">
        <f>VLOOKUP(F632,'Gazetteer Results'!$D$2:$F$674,2,FALSE)</f>
        <v>40.747880000000002</v>
      </c>
      <c r="H632">
        <f>VLOOKUP(F632,'Gazetteer Results'!$D$2:$F$674,3,FALSE)</f>
        <v>-74.325429999999997</v>
      </c>
    </row>
    <row r="633" spans="1:8" x14ac:dyDescent="0.25">
      <c r="A633" s="2">
        <v>39993</v>
      </c>
      <c r="B633" t="s">
        <v>5</v>
      </c>
      <c r="C633" t="s">
        <v>217</v>
      </c>
      <c r="D633" t="s">
        <v>328</v>
      </c>
      <c r="E633" t="s">
        <v>329</v>
      </c>
      <c r="F633" t="str">
        <f t="shared" si="9"/>
        <v>us-Woodcliff Lake</v>
      </c>
      <c r="G633">
        <f>VLOOKUP(F633,'Gazetteer Results'!$D$2:$F$674,2,FALSE)</f>
        <v>41.023429999999998</v>
      </c>
      <c r="H633">
        <f>VLOOKUP(F633,'Gazetteer Results'!$D$2:$F$674,3,FALSE)</f>
        <v>-74.06653</v>
      </c>
    </row>
    <row r="634" spans="1:8" x14ac:dyDescent="0.25">
      <c r="A634" s="2">
        <v>39993</v>
      </c>
      <c r="B634" t="s">
        <v>5</v>
      </c>
      <c r="C634" t="s">
        <v>217</v>
      </c>
      <c r="D634" t="s">
        <v>330</v>
      </c>
      <c r="E634" t="s">
        <v>331</v>
      </c>
      <c r="F634" t="str">
        <f t="shared" si="9"/>
        <v>us-Albuquerque</v>
      </c>
      <c r="G634">
        <f>VLOOKUP(F634,'Gazetteer Results'!$D$2:$F$674,2,FALSE)</f>
        <v>35.084490000000002</v>
      </c>
      <c r="H634">
        <f>VLOOKUP(F634,'Gazetteer Results'!$D$2:$F$674,3,FALSE)</f>
        <v>-106.65114</v>
      </c>
    </row>
    <row r="635" spans="1:8" x14ac:dyDescent="0.25">
      <c r="A635" s="2">
        <v>39993</v>
      </c>
      <c r="B635" t="s">
        <v>5</v>
      </c>
      <c r="C635" t="s">
        <v>217</v>
      </c>
      <c r="D635" t="s">
        <v>144</v>
      </c>
      <c r="E635" t="s">
        <v>145</v>
      </c>
      <c r="F635" t="str">
        <f t="shared" si="9"/>
        <v>us-Albany</v>
      </c>
      <c r="G635">
        <f>VLOOKUP(F635,'Gazetteer Results'!$D$2:$F$674,2,FALSE)</f>
        <v>42.65258</v>
      </c>
      <c r="H635">
        <f>VLOOKUP(F635,'Gazetteer Results'!$D$2:$F$674,3,FALSE)</f>
        <v>-73.756230000000002</v>
      </c>
    </row>
    <row r="636" spans="1:8" x14ac:dyDescent="0.25">
      <c r="A636" s="2">
        <v>39993</v>
      </c>
      <c r="B636" t="s">
        <v>5</v>
      </c>
      <c r="C636" t="s">
        <v>217</v>
      </c>
      <c r="D636" t="s">
        <v>146</v>
      </c>
      <c r="E636" t="s">
        <v>147</v>
      </c>
      <c r="F636" t="str">
        <f t="shared" si="9"/>
        <v>us-Buffalo</v>
      </c>
      <c r="G636">
        <f>VLOOKUP(F636,'Gazetteer Results'!$D$2:$F$674,2,FALSE)</f>
        <v>42.886450000000004</v>
      </c>
      <c r="H636">
        <f>VLOOKUP(F636,'Gazetteer Results'!$D$2:$F$674,3,FALSE)</f>
        <v>-78.878370000000004</v>
      </c>
    </row>
    <row r="637" spans="1:8" x14ac:dyDescent="0.25">
      <c r="A637" s="2">
        <v>39993</v>
      </c>
      <c r="B637" t="s">
        <v>5</v>
      </c>
      <c r="C637" t="s">
        <v>217</v>
      </c>
      <c r="D637" t="s">
        <v>148</v>
      </c>
      <c r="E637" t="s">
        <v>149</v>
      </c>
      <c r="F637" t="str">
        <f t="shared" si="9"/>
        <v>us-Garden City</v>
      </c>
      <c r="G637">
        <f>VLOOKUP(F637,'Gazetteer Results'!$D$2:$F$674,2,FALSE)</f>
        <v>40.726770000000002</v>
      </c>
      <c r="H637">
        <f>VLOOKUP(F637,'Gazetteer Results'!$D$2:$F$674,3,FALSE)</f>
        <v>-73.634299999999996</v>
      </c>
    </row>
    <row r="638" spans="1:8" x14ac:dyDescent="0.25">
      <c r="A638" s="2">
        <v>39993</v>
      </c>
      <c r="B638" t="s">
        <v>5</v>
      </c>
      <c r="C638" t="s">
        <v>217</v>
      </c>
      <c r="D638" t="s">
        <v>150</v>
      </c>
      <c r="E638" t="s">
        <v>151</v>
      </c>
      <c r="F638" t="str">
        <f t="shared" si="9"/>
        <v>us-Huntington Station</v>
      </c>
      <c r="G638">
        <f>VLOOKUP(F638,'Gazetteer Results'!$D$2:$F$674,2,FALSE)</f>
        <v>40.853430000000003</v>
      </c>
      <c r="H638">
        <f>VLOOKUP(F638,'Gazetteer Results'!$D$2:$F$674,3,FALSE)</f>
        <v>-73.411510000000007</v>
      </c>
    </row>
    <row r="639" spans="1:8" x14ac:dyDescent="0.25">
      <c r="A639" s="2">
        <v>39993</v>
      </c>
      <c r="B639" t="s">
        <v>5</v>
      </c>
      <c r="C639" t="s">
        <v>217</v>
      </c>
      <c r="D639" t="s">
        <v>249</v>
      </c>
      <c r="E639" t="s">
        <v>250</v>
      </c>
      <c r="F639" t="str">
        <f t="shared" si="9"/>
        <v>us-Lake Grove</v>
      </c>
      <c r="G639">
        <f>VLOOKUP(F639,'Gazetteer Results'!$D$2:$F$674,2,FALSE)</f>
        <v>40.852879999999999</v>
      </c>
      <c r="H639">
        <f>VLOOKUP(F639,'Gazetteer Results'!$D$2:$F$674,3,FALSE)</f>
        <v>-73.115110000000001</v>
      </c>
    </row>
    <row r="640" spans="1:8" x14ac:dyDescent="0.25">
      <c r="A640" s="2">
        <v>39993</v>
      </c>
      <c r="B640" t="s">
        <v>5</v>
      </c>
      <c r="C640" t="s">
        <v>217</v>
      </c>
      <c r="D640" t="s">
        <v>152</v>
      </c>
      <c r="E640" t="s">
        <v>153</v>
      </c>
      <c r="F640" t="str">
        <f t="shared" si="9"/>
        <v>us-New York City</v>
      </c>
      <c r="G640">
        <f>VLOOKUP(F640,'Gazetteer Results'!$D$2:$F$674,2,FALSE)</f>
        <v>40.714269999999999</v>
      </c>
      <c r="H640">
        <f>VLOOKUP(F640,'Gazetteer Results'!$D$2:$F$674,3,FALSE)</f>
        <v>-74.005970000000005</v>
      </c>
    </row>
    <row r="641" spans="1:8" x14ac:dyDescent="0.25">
      <c r="A641" s="2">
        <v>39993</v>
      </c>
      <c r="B641" t="s">
        <v>5</v>
      </c>
      <c r="C641" t="s">
        <v>217</v>
      </c>
      <c r="D641" t="s">
        <v>152</v>
      </c>
      <c r="E641" t="s">
        <v>154</v>
      </c>
      <c r="F641" t="str">
        <f t="shared" si="9"/>
        <v>us-New York City</v>
      </c>
      <c r="G641">
        <f>VLOOKUP(F641,'Gazetteer Results'!$D$2:$F$674,2,FALSE)</f>
        <v>40.714269999999999</v>
      </c>
      <c r="H641">
        <f>VLOOKUP(F641,'Gazetteer Results'!$D$2:$F$674,3,FALSE)</f>
        <v>-74.005970000000005</v>
      </c>
    </row>
    <row r="642" spans="1:8" x14ac:dyDescent="0.25">
      <c r="A642" s="2">
        <v>39993</v>
      </c>
      <c r="B642" t="s">
        <v>5</v>
      </c>
      <c r="C642" t="s">
        <v>217</v>
      </c>
      <c r="D642" t="s">
        <v>152</v>
      </c>
      <c r="E642" t="s">
        <v>332</v>
      </c>
      <c r="F642" t="str">
        <f t="shared" si="9"/>
        <v>us-New York City</v>
      </c>
      <c r="G642">
        <f>VLOOKUP(F642,'Gazetteer Results'!$D$2:$F$674,2,FALSE)</f>
        <v>40.714269999999999</v>
      </c>
      <c r="H642">
        <f>VLOOKUP(F642,'Gazetteer Results'!$D$2:$F$674,3,FALSE)</f>
        <v>-74.005970000000005</v>
      </c>
    </row>
    <row r="643" spans="1:8" x14ac:dyDescent="0.25">
      <c r="A643" s="2">
        <v>39993</v>
      </c>
      <c r="B643" t="s">
        <v>5</v>
      </c>
      <c r="C643" t="s">
        <v>217</v>
      </c>
      <c r="D643" t="s">
        <v>155</v>
      </c>
      <c r="E643" t="s">
        <v>156</v>
      </c>
      <c r="F643" t="str">
        <f t="shared" ref="F643:F706" si="10">CONCATENATE(B643,"-",D643)</f>
        <v>us-Syracuse</v>
      </c>
      <c r="G643">
        <f>VLOOKUP(F643,'Gazetteer Results'!$D$2:$F$674,2,FALSE)</f>
        <v>43.048119999999997</v>
      </c>
      <c r="H643">
        <f>VLOOKUP(F643,'Gazetteer Results'!$D$2:$F$674,3,FALSE)</f>
        <v>-76.147419999999997</v>
      </c>
    </row>
    <row r="644" spans="1:8" x14ac:dyDescent="0.25">
      <c r="A644" s="2">
        <v>39993</v>
      </c>
      <c r="B644" t="s">
        <v>5</v>
      </c>
      <c r="C644" t="s">
        <v>217</v>
      </c>
      <c r="D644" t="s">
        <v>157</v>
      </c>
      <c r="E644" t="s">
        <v>157</v>
      </c>
      <c r="F644" t="str">
        <f t="shared" si="10"/>
        <v>us-Staten Island</v>
      </c>
      <c r="G644">
        <f>VLOOKUP(F644,'Gazetteer Results'!$D$2:$F$674,2,FALSE)</f>
        <v>40.562330000000003</v>
      </c>
      <c r="H644">
        <f>VLOOKUP(F644,'Gazetteer Results'!$D$2:$F$674,3,FALSE)</f>
        <v>-74.139859999999999</v>
      </c>
    </row>
    <row r="645" spans="1:8" x14ac:dyDescent="0.25">
      <c r="A645" s="2">
        <v>39993</v>
      </c>
      <c r="B645" t="s">
        <v>5</v>
      </c>
      <c r="C645" t="s">
        <v>217</v>
      </c>
      <c r="D645" t="s">
        <v>158</v>
      </c>
      <c r="E645" t="s">
        <v>159</v>
      </c>
      <c r="F645" t="str">
        <f t="shared" si="10"/>
        <v>us-Victor</v>
      </c>
      <c r="G645">
        <f>VLOOKUP(F645,'Gazetteer Results'!$D$2:$F$674,2,FALSE)</f>
        <v>43.602699999999999</v>
      </c>
      <c r="H645">
        <f>VLOOKUP(F645,'Gazetteer Results'!$D$2:$F$674,3,FALSE)</f>
        <v>-111.11133</v>
      </c>
    </row>
    <row r="646" spans="1:8" x14ac:dyDescent="0.25">
      <c r="A646" s="2">
        <v>39993</v>
      </c>
      <c r="B646" t="s">
        <v>5</v>
      </c>
      <c r="C646" t="s">
        <v>217</v>
      </c>
      <c r="D646" t="s">
        <v>160</v>
      </c>
      <c r="E646" t="s">
        <v>161</v>
      </c>
      <c r="F646" t="str">
        <f t="shared" si="10"/>
        <v>us-West Nyack</v>
      </c>
      <c r="G646">
        <f>VLOOKUP(F646,'Gazetteer Results'!$D$2:$F$674,2,FALSE)</f>
        <v>41.096490000000003</v>
      </c>
      <c r="H646">
        <f>VLOOKUP(F646,'Gazetteer Results'!$D$2:$F$674,3,FALSE)</f>
        <v>-73.972920000000002</v>
      </c>
    </row>
    <row r="647" spans="1:8" x14ac:dyDescent="0.25">
      <c r="A647" s="2">
        <v>39993</v>
      </c>
      <c r="B647" t="s">
        <v>5</v>
      </c>
      <c r="C647" t="s">
        <v>217</v>
      </c>
      <c r="D647" t="s">
        <v>333</v>
      </c>
      <c r="E647" t="s">
        <v>334</v>
      </c>
      <c r="F647" t="str">
        <f t="shared" si="10"/>
        <v>us-White Plains</v>
      </c>
      <c r="G647">
        <f>VLOOKUP(F647,'Gazetteer Results'!$D$2:$F$674,2,FALSE)</f>
        <v>41.033990000000003</v>
      </c>
      <c r="H647">
        <f>VLOOKUP(F647,'Gazetteer Results'!$D$2:$F$674,3,FALSE)</f>
        <v>-73.762910000000005</v>
      </c>
    </row>
    <row r="648" spans="1:8" x14ac:dyDescent="0.25">
      <c r="A648" s="2">
        <v>39993</v>
      </c>
      <c r="B648" t="s">
        <v>5</v>
      </c>
      <c r="C648" t="s">
        <v>217</v>
      </c>
      <c r="D648" t="s">
        <v>163</v>
      </c>
      <c r="E648" t="s">
        <v>164</v>
      </c>
      <c r="F648" t="str">
        <f t="shared" si="10"/>
        <v>us-Charlotte</v>
      </c>
      <c r="G648">
        <f>VLOOKUP(F648,'Gazetteer Results'!$D$2:$F$674,2,FALSE)</f>
        <v>35.227089999999997</v>
      </c>
      <c r="H648">
        <f>VLOOKUP(F648,'Gazetteer Results'!$D$2:$F$674,3,FALSE)</f>
        <v>-80.843130000000002</v>
      </c>
    </row>
    <row r="649" spans="1:8" x14ac:dyDescent="0.25">
      <c r="A649" s="2">
        <v>39993</v>
      </c>
      <c r="B649" t="s">
        <v>5</v>
      </c>
      <c r="C649" t="s">
        <v>217</v>
      </c>
      <c r="D649" t="s">
        <v>165</v>
      </c>
      <c r="E649" t="s">
        <v>166</v>
      </c>
      <c r="F649" t="str">
        <f t="shared" si="10"/>
        <v>us-Durham</v>
      </c>
      <c r="G649">
        <f>VLOOKUP(F649,'Gazetteer Results'!$D$2:$F$674,2,FALSE)</f>
        <v>35.994030000000002</v>
      </c>
      <c r="H649">
        <f>VLOOKUP(F649,'Gazetteer Results'!$D$2:$F$674,3,FALSE)</f>
        <v>-78.898619999999994</v>
      </c>
    </row>
    <row r="650" spans="1:8" x14ac:dyDescent="0.25">
      <c r="A650" s="2">
        <v>39993</v>
      </c>
      <c r="B650" t="s">
        <v>5</v>
      </c>
      <c r="C650" t="s">
        <v>217</v>
      </c>
      <c r="D650" t="s">
        <v>335</v>
      </c>
      <c r="E650" t="s">
        <v>336</v>
      </c>
      <c r="F650" t="str">
        <f t="shared" si="10"/>
        <v>us-Raleigh</v>
      </c>
      <c r="G650">
        <f>VLOOKUP(F650,'Gazetteer Results'!$D$2:$F$674,2,FALSE)</f>
        <v>35.772100000000002</v>
      </c>
      <c r="H650">
        <f>VLOOKUP(F650,'Gazetteer Results'!$D$2:$F$674,3,FALSE)</f>
        <v>-78.63861</v>
      </c>
    </row>
    <row r="651" spans="1:8" x14ac:dyDescent="0.25">
      <c r="A651" s="2">
        <v>39993</v>
      </c>
      <c r="B651" t="s">
        <v>5</v>
      </c>
      <c r="C651" t="s">
        <v>217</v>
      </c>
      <c r="D651" t="s">
        <v>168</v>
      </c>
      <c r="E651" t="s">
        <v>169</v>
      </c>
      <c r="F651" t="str">
        <f t="shared" si="10"/>
        <v>us-Cincinnati</v>
      </c>
      <c r="G651">
        <f>VLOOKUP(F651,'Gazetteer Results'!$D$2:$F$674,2,FALSE)</f>
        <v>39.127110000000002</v>
      </c>
      <c r="H651">
        <f>VLOOKUP(F651,'Gazetteer Results'!$D$2:$F$674,3,FALSE)</f>
        <v>-84.514390000000006</v>
      </c>
    </row>
    <row r="652" spans="1:8" x14ac:dyDescent="0.25">
      <c r="A652" s="2">
        <v>39993</v>
      </c>
      <c r="B652" t="s">
        <v>5</v>
      </c>
      <c r="C652" t="s">
        <v>217</v>
      </c>
      <c r="D652" t="s">
        <v>170</v>
      </c>
      <c r="E652" t="s">
        <v>171</v>
      </c>
      <c r="F652" t="str">
        <f t="shared" si="10"/>
        <v>us-Columbus</v>
      </c>
      <c r="G652">
        <f>VLOOKUP(F652,'Gazetteer Results'!$D$2:$F$674,2,FALSE)</f>
        <v>39.961179999999999</v>
      </c>
      <c r="H652">
        <f>VLOOKUP(F652,'Gazetteer Results'!$D$2:$F$674,3,FALSE)</f>
        <v>-82.99879</v>
      </c>
    </row>
    <row r="653" spans="1:8" x14ac:dyDescent="0.25">
      <c r="A653" s="2">
        <v>39993</v>
      </c>
      <c r="B653" t="s">
        <v>5</v>
      </c>
      <c r="C653" t="s">
        <v>217</v>
      </c>
      <c r="D653" t="s">
        <v>337</v>
      </c>
      <c r="E653" t="s">
        <v>338</v>
      </c>
      <c r="F653" t="str">
        <f t="shared" si="10"/>
        <v>us-Lyndhurst</v>
      </c>
      <c r="G653">
        <f>VLOOKUP(F653,'Gazetteer Results'!$D$2:$F$674,2,FALSE)</f>
        <v>40.812040000000003</v>
      </c>
      <c r="H653">
        <f>VLOOKUP(F653,'Gazetteer Results'!$D$2:$F$674,3,FALSE)</f>
        <v>-74.124309999999994</v>
      </c>
    </row>
    <row r="654" spans="1:8" x14ac:dyDescent="0.25">
      <c r="A654" s="2">
        <v>39993</v>
      </c>
      <c r="B654" t="s">
        <v>5</v>
      </c>
      <c r="C654" t="s">
        <v>217</v>
      </c>
      <c r="D654" t="s">
        <v>339</v>
      </c>
      <c r="E654" t="s">
        <v>340</v>
      </c>
      <c r="F654" t="str">
        <f t="shared" si="10"/>
        <v>us-Oklahoma City</v>
      </c>
      <c r="G654">
        <f>VLOOKUP(F654,'Gazetteer Results'!$D$2:$F$674,2,FALSE)</f>
        <v>35.467559999999999</v>
      </c>
      <c r="H654">
        <f>VLOOKUP(F654,'Gazetteer Results'!$D$2:$F$674,3,FALSE)</f>
        <v>-97.51643</v>
      </c>
    </row>
    <row r="655" spans="1:8" x14ac:dyDescent="0.25">
      <c r="A655" s="2">
        <v>39993</v>
      </c>
      <c r="B655" t="s">
        <v>5</v>
      </c>
      <c r="C655" t="s">
        <v>217</v>
      </c>
      <c r="D655" t="s">
        <v>341</v>
      </c>
      <c r="E655" t="s">
        <v>342</v>
      </c>
      <c r="F655" t="str">
        <f t="shared" si="10"/>
        <v>us-Tulsa</v>
      </c>
      <c r="G655">
        <f>VLOOKUP(F655,'Gazetteer Results'!$D$2:$F$674,2,FALSE)</f>
        <v>36.153979999999997</v>
      </c>
      <c r="H655">
        <f>VLOOKUP(F655,'Gazetteer Results'!$D$2:$F$674,3,FALSE)</f>
        <v>-95.992769999999993</v>
      </c>
    </row>
    <row r="656" spans="1:8" x14ac:dyDescent="0.25">
      <c r="A656" s="2">
        <v>39993</v>
      </c>
      <c r="B656" t="s">
        <v>5</v>
      </c>
      <c r="C656" t="s">
        <v>217</v>
      </c>
      <c r="D656" t="s">
        <v>173</v>
      </c>
      <c r="E656" t="s">
        <v>174</v>
      </c>
      <c r="F656" t="str">
        <f t="shared" si="10"/>
        <v>us-Portland</v>
      </c>
      <c r="G656">
        <f>VLOOKUP(F656,'Gazetteer Results'!$D$2:$F$674,2,FALSE)</f>
        <v>45.523449999999997</v>
      </c>
      <c r="H656">
        <f>VLOOKUP(F656,'Gazetteer Results'!$D$2:$F$674,3,FALSE)</f>
        <v>-122.67621</v>
      </c>
    </row>
    <row r="657" spans="1:8" x14ac:dyDescent="0.25">
      <c r="A657" s="2">
        <v>39993</v>
      </c>
      <c r="B657" t="s">
        <v>5</v>
      </c>
      <c r="C657" t="s">
        <v>217</v>
      </c>
      <c r="D657" t="s">
        <v>175</v>
      </c>
      <c r="E657" t="s">
        <v>176</v>
      </c>
      <c r="F657" t="str">
        <f t="shared" si="10"/>
        <v>us-Tigard</v>
      </c>
      <c r="G657">
        <f>VLOOKUP(F657,'Gazetteer Results'!$D$2:$F$674,2,FALSE)</f>
        <v>45.431229999999999</v>
      </c>
      <c r="H657">
        <f>VLOOKUP(F657,'Gazetteer Results'!$D$2:$F$674,3,FALSE)</f>
        <v>-122.77149</v>
      </c>
    </row>
    <row r="658" spans="1:8" x14ac:dyDescent="0.25">
      <c r="A658" s="2">
        <v>39993</v>
      </c>
      <c r="B658" t="s">
        <v>5</v>
      </c>
      <c r="C658" t="s">
        <v>217</v>
      </c>
      <c r="D658" t="s">
        <v>175</v>
      </c>
      <c r="E658" t="s">
        <v>343</v>
      </c>
      <c r="F658" t="str">
        <f t="shared" si="10"/>
        <v>us-Tigard</v>
      </c>
      <c r="G658">
        <f>VLOOKUP(F658,'Gazetteer Results'!$D$2:$F$674,2,FALSE)</f>
        <v>45.431229999999999</v>
      </c>
      <c r="H658">
        <f>VLOOKUP(F658,'Gazetteer Results'!$D$2:$F$674,3,FALSE)</f>
        <v>-122.77149</v>
      </c>
    </row>
    <row r="659" spans="1:8" x14ac:dyDescent="0.25">
      <c r="A659" s="2">
        <v>39993</v>
      </c>
      <c r="B659" t="s">
        <v>5</v>
      </c>
      <c r="C659" t="s">
        <v>217</v>
      </c>
      <c r="D659" t="s">
        <v>178</v>
      </c>
      <c r="E659" t="s">
        <v>179</v>
      </c>
      <c r="F659" t="str">
        <f t="shared" si="10"/>
        <v>us-Ardmore</v>
      </c>
      <c r="G659">
        <f>VLOOKUP(F659,'Gazetteer Results'!$D$2:$F$674,2,FALSE)</f>
        <v>45.033619999999999</v>
      </c>
      <c r="H659">
        <f>VLOOKUP(F659,'Gazetteer Results'!$D$2:$F$674,3,FALSE)</f>
        <v>-93.636719999999997</v>
      </c>
    </row>
    <row r="660" spans="1:8" x14ac:dyDescent="0.25">
      <c r="A660" s="2">
        <v>39993</v>
      </c>
      <c r="B660" t="s">
        <v>5</v>
      </c>
      <c r="C660" t="s">
        <v>217</v>
      </c>
      <c r="D660" t="s">
        <v>180</v>
      </c>
      <c r="E660" t="s">
        <v>180</v>
      </c>
      <c r="F660" t="str">
        <f t="shared" si="10"/>
        <v>us-King of Prussia</v>
      </c>
      <c r="G660">
        <f>VLOOKUP(F660,'Gazetteer Results'!$D$2:$F$674,2,FALSE)</f>
        <v>40.089269999999999</v>
      </c>
      <c r="H660">
        <f>VLOOKUP(F660,'Gazetteer Results'!$D$2:$F$674,3,FALSE)</f>
        <v>-75.396019999999993</v>
      </c>
    </row>
    <row r="661" spans="1:8" x14ac:dyDescent="0.25">
      <c r="A661" s="2">
        <v>39993</v>
      </c>
      <c r="B661" t="s">
        <v>5</v>
      </c>
      <c r="C661" t="s">
        <v>217</v>
      </c>
      <c r="D661" t="s">
        <v>181</v>
      </c>
      <c r="E661" t="s">
        <v>182</v>
      </c>
      <c r="F661" t="str">
        <f t="shared" si="10"/>
        <v>us-Pittsburgh</v>
      </c>
      <c r="G661">
        <f>VLOOKUP(F661,'Gazetteer Results'!$D$2:$F$674,2,FALSE)</f>
        <v>40.440620000000003</v>
      </c>
      <c r="H661">
        <f>VLOOKUP(F661,'Gazetteer Results'!$D$2:$F$674,3,FALSE)</f>
        <v>-79.995890000000003</v>
      </c>
    </row>
    <row r="662" spans="1:8" x14ac:dyDescent="0.25">
      <c r="A662" s="2">
        <v>39993</v>
      </c>
      <c r="B662" t="s">
        <v>5</v>
      </c>
      <c r="C662" t="s">
        <v>217</v>
      </c>
      <c r="D662" t="s">
        <v>181</v>
      </c>
      <c r="E662" t="s">
        <v>344</v>
      </c>
      <c r="F662" t="str">
        <f t="shared" si="10"/>
        <v>us-Pittsburgh</v>
      </c>
      <c r="G662">
        <f>VLOOKUP(F662,'Gazetteer Results'!$D$2:$F$674,2,FALSE)</f>
        <v>40.440620000000003</v>
      </c>
      <c r="H662">
        <f>VLOOKUP(F662,'Gazetteer Results'!$D$2:$F$674,3,FALSE)</f>
        <v>-79.995890000000003</v>
      </c>
    </row>
    <row r="663" spans="1:8" x14ac:dyDescent="0.25">
      <c r="A663" s="2">
        <v>39993</v>
      </c>
      <c r="B663" t="s">
        <v>5</v>
      </c>
      <c r="C663" t="s">
        <v>217</v>
      </c>
      <c r="D663" t="s">
        <v>345</v>
      </c>
      <c r="E663" t="s">
        <v>346</v>
      </c>
      <c r="F663" t="str">
        <f t="shared" si="10"/>
        <v>us-Whitehall</v>
      </c>
      <c r="G663">
        <f>VLOOKUP(F663,'Gazetteer Results'!$D$2:$F$674,2,FALSE)</f>
        <v>45.870759999999997</v>
      </c>
      <c r="H663">
        <f>VLOOKUP(F663,'Gazetteer Results'!$D$2:$F$674,3,FALSE)</f>
        <v>-112.09748999999999</v>
      </c>
    </row>
    <row r="664" spans="1:8" x14ac:dyDescent="0.25">
      <c r="A664" s="2">
        <v>39993</v>
      </c>
      <c r="B664" t="s">
        <v>5</v>
      </c>
      <c r="C664" t="s">
        <v>217</v>
      </c>
      <c r="D664" t="s">
        <v>347</v>
      </c>
      <c r="E664" t="s">
        <v>348</v>
      </c>
      <c r="F664" t="str">
        <f t="shared" si="10"/>
        <v>us-Providence</v>
      </c>
      <c r="G664">
        <f>VLOOKUP(F664,'Gazetteer Results'!$D$2:$F$674,2,FALSE)</f>
        <v>41.823990000000002</v>
      </c>
      <c r="H664">
        <f>VLOOKUP(F664,'Gazetteer Results'!$D$2:$F$674,3,FALSE)</f>
        <v>-71.41283</v>
      </c>
    </row>
    <row r="665" spans="1:8" x14ac:dyDescent="0.25">
      <c r="A665" s="2">
        <v>39993</v>
      </c>
      <c r="B665" t="s">
        <v>5</v>
      </c>
      <c r="C665" t="s">
        <v>217</v>
      </c>
      <c r="D665" t="s">
        <v>349</v>
      </c>
      <c r="E665" t="s">
        <v>350</v>
      </c>
      <c r="F665" t="str">
        <f t="shared" si="10"/>
        <v>us-Charleston</v>
      </c>
      <c r="G665">
        <f>VLOOKUP(F665,'Gazetteer Results'!$D$2:$F$674,2,FALSE)</f>
        <v>38.349820000000001</v>
      </c>
      <c r="H665">
        <f>VLOOKUP(F665,'Gazetteer Results'!$D$2:$F$674,3,FALSE)</f>
        <v>-81.632620000000003</v>
      </c>
    </row>
    <row r="666" spans="1:8" x14ac:dyDescent="0.25">
      <c r="A666" s="2">
        <v>39993</v>
      </c>
      <c r="B666" t="s">
        <v>5</v>
      </c>
      <c r="C666" t="s">
        <v>217</v>
      </c>
      <c r="D666" t="s">
        <v>184</v>
      </c>
      <c r="E666" t="s">
        <v>185</v>
      </c>
      <c r="F666" t="str">
        <f t="shared" si="10"/>
        <v>us-Germantown</v>
      </c>
      <c r="G666">
        <f>VLOOKUP(F666,'Gazetteer Results'!$D$2:$F$674,2,FALSE)</f>
        <v>39.173160000000003</v>
      </c>
      <c r="H666">
        <f>VLOOKUP(F666,'Gazetteer Results'!$D$2:$F$674,3,FALSE)</f>
        <v>-77.271649999999994</v>
      </c>
    </row>
    <row r="667" spans="1:8" x14ac:dyDescent="0.25">
      <c r="A667" s="2">
        <v>39993</v>
      </c>
      <c r="B667" t="s">
        <v>5</v>
      </c>
      <c r="C667" t="s">
        <v>217</v>
      </c>
      <c r="D667" t="s">
        <v>186</v>
      </c>
      <c r="E667" t="s">
        <v>187</v>
      </c>
      <c r="F667" t="str">
        <f t="shared" si="10"/>
        <v>us-Knoxville</v>
      </c>
      <c r="G667">
        <f>VLOOKUP(F667,'Gazetteer Results'!$D$2:$F$674,2,FALSE)</f>
        <v>35.960639999999998</v>
      </c>
      <c r="H667">
        <f>VLOOKUP(F667,'Gazetteer Results'!$D$2:$F$674,3,FALSE)</f>
        <v>-83.920739999999995</v>
      </c>
    </row>
    <row r="668" spans="1:8" x14ac:dyDescent="0.25">
      <c r="A668" s="2">
        <v>39993</v>
      </c>
      <c r="B668" t="s">
        <v>5</v>
      </c>
      <c r="C668" t="s">
        <v>217</v>
      </c>
      <c r="D668" t="s">
        <v>351</v>
      </c>
      <c r="E668" t="s">
        <v>352</v>
      </c>
      <c r="F668" t="str">
        <f t="shared" si="10"/>
        <v>us-Nashville</v>
      </c>
      <c r="G668">
        <f>VLOOKUP(F668,'Gazetteer Results'!$D$2:$F$674,2,FALSE)</f>
        <v>36.165889999999997</v>
      </c>
      <c r="H668">
        <f>VLOOKUP(F668,'Gazetteer Results'!$D$2:$F$674,3,FALSE)</f>
        <v>-86.784440000000004</v>
      </c>
    </row>
    <row r="669" spans="1:8" x14ac:dyDescent="0.25">
      <c r="A669" s="2">
        <v>39993</v>
      </c>
      <c r="B669" t="s">
        <v>5</v>
      </c>
      <c r="C669" t="s">
        <v>217</v>
      </c>
      <c r="D669" t="s">
        <v>189</v>
      </c>
      <c r="E669" t="s">
        <v>190</v>
      </c>
      <c r="F669" t="str">
        <f t="shared" si="10"/>
        <v>us-Austin</v>
      </c>
      <c r="G669">
        <f>VLOOKUP(F669,'Gazetteer Results'!$D$2:$F$674,2,FALSE)</f>
        <v>30.267150000000001</v>
      </c>
      <c r="H669">
        <f>VLOOKUP(F669,'Gazetteer Results'!$D$2:$F$674,3,FALSE)</f>
        <v>-97.74306</v>
      </c>
    </row>
    <row r="670" spans="1:8" x14ac:dyDescent="0.25">
      <c r="A670" s="2">
        <v>39993</v>
      </c>
      <c r="B670" t="s">
        <v>5</v>
      </c>
      <c r="C670" t="s">
        <v>217</v>
      </c>
      <c r="D670" t="s">
        <v>189</v>
      </c>
      <c r="E670" t="s">
        <v>251</v>
      </c>
      <c r="F670" t="str">
        <f t="shared" si="10"/>
        <v>us-Austin</v>
      </c>
      <c r="G670">
        <f>VLOOKUP(F670,'Gazetteer Results'!$D$2:$F$674,2,FALSE)</f>
        <v>30.267150000000001</v>
      </c>
      <c r="H670">
        <f>VLOOKUP(F670,'Gazetteer Results'!$D$2:$F$674,3,FALSE)</f>
        <v>-97.74306</v>
      </c>
    </row>
    <row r="671" spans="1:8" x14ac:dyDescent="0.25">
      <c r="A671" s="2">
        <v>39993</v>
      </c>
      <c r="B671" t="s">
        <v>5</v>
      </c>
      <c r="C671" t="s">
        <v>217</v>
      </c>
      <c r="D671" t="s">
        <v>191</v>
      </c>
      <c r="E671" t="s">
        <v>192</v>
      </c>
      <c r="F671" t="str">
        <f t="shared" si="10"/>
        <v>us-Dallas</v>
      </c>
      <c r="G671">
        <f>VLOOKUP(F671,'Gazetteer Results'!$D$2:$F$674,2,FALSE)</f>
        <v>32.783059999999999</v>
      </c>
      <c r="H671">
        <f>VLOOKUP(F671,'Gazetteer Results'!$D$2:$F$674,3,FALSE)</f>
        <v>-96.806669999999997</v>
      </c>
    </row>
    <row r="672" spans="1:8" x14ac:dyDescent="0.25">
      <c r="A672" s="2">
        <v>39993</v>
      </c>
      <c r="B672" t="s">
        <v>5</v>
      </c>
      <c r="C672" t="s">
        <v>217</v>
      </c>
      <c r="D672" t="s">
        <v>252</v>
      </c>
      <c r="E672" t="s">
        <v>253</v>
      </c>
      <c r="F672" t="str">
        <f t="shared" si="10"/>
        <v>us-Friendswood</v>
      </c>
      <c r="G672">
        <f>VLOOKUP(F672,'Gazetteer Results'!$D$2:$F$674,2,FALSE)</f>
        <v>29.529399999999999</v>
      </c>
      <c r="H672">
        <f>VLOOKUP(F672,'Gazetteer Results'!$D$2:$F$674,3,FALSE)</f>
        <v>-95.201040000000006</v>
      </c>
    </row>
    <row r="673" spans="1:8" x14ac:dyDescent="0.25">
      <c r="A673" s="2">
        <v>39993</v>
      </c>
      <c r="B673" t="s">
        <v>5</v>
      </c>
      <c r="C673" t="s">
        <v>217</v>
      </c>
      <c r="D673" t="s">
        <v>193</v>
      </c>
      <c r="E673" t="s">
        <v>194</v>
      </c>
      <c r="F673" t="str">
        <f t="shared" si="10"/>
        <v>us-Highland Park</v>
      </c>
      <c r="G673">
        <f>VLOOKUP(F673,'Gazetteer Results'!$D$2:$F$674,2,FALSE)</f>
        <v>42.181690000000003</v>
      </c>
      <c r="H673">
        <f>VLOOKUP(F673,'Gazetteer Results'!$D$2:$F$674,3,FALSE)</f>
        <v>-87.800340000000006</v>
      </c>
    </row>
    <row r="674" spans="1:8" x14ac:dyDescent="0.25">
      <c r="A674" s="2">
        <v>39993</v>
      </c>
      <c r="B674" t="s">
        <v>5</v>
      </c>
      <c r="C674" t="s">
        <v>217</v>
      </c>
      <c r="D674" t="s">
        <v>195</v>
      </c>
      <c r="E674" t="s">
        <v>196</v>
      </c>
      <c r="F674" t="str">
        <f t="shared" si="10"/>
        <v>us-Houston</v>
      </c>
      <c r="G674">
        <f>VLOOKUP(F674,'Gazetteer Results'!$D$2:$F$674,2,FALSE)</f>
        <v>29.763280000000002</v>
      </c>
      <c r="H674">
        <f>VLOOKUP(F674,'Gazetteer Results'!$D$2:$F$674,3,FALSE)</f>
        <v>-95.36327</v>
      </c>
    </row>
    <row r="675" spans="1:8" x14ac:dyDescent="0.25">
      <c r="A675" s="2">
        <v>39993</v>
      </c>
      <c r="B675" t="s">
        <v>5</v>
      </c>
      <c r="C675" t="s">
        <v>217</v>
      </c>
      <c r="D675" t="s">
        <v>195</v>
      </c>
      <c r="E675" t="s">
        <v>197</v>
      </c>
      <c r="F675" t="str">
        <f t="shared" si="10"/>
        <v>us-Houston</v>
      </c>
      <c r="G675">
        <f>VLOOKUP(F675,'Gazetteer Results'!$D$2:$F$674,2,FALSE)</f>
        <v>29.763280000000002</v>
      </c>
      <c r="H675">
        <f>VLOOKUP(F675,'Gazetteer Results'!$D$2:$F$674,3,FALSE)</f>
        <v>-95.36327</v>
      </c>
    </row>
    <row r="676" spans="1:8" x14ac:dyDescent="0.25">
      <c r="A676" s="2">
        <v>39993</v>
      </c>
      <c r="B676" t="s">
        <v>5</v>
      </c>
      <c r="C676" t="s">
        <v>217</v>
      </c>
      <c r="D676" t="s">
        <v>195</v>
      </c>
      <c r="E676" t="s">
        <v>353</v>
      </c>
      <c r="F676" t="str">
        <f t="shared" si="10"/>
        <v>us-Houston</v>
      </c>
      <c r="G676">
        <f>VLOOKUP(F676,'Gazetteer Results'!$D$2:$F$674,2,FALSE)</f>
        <v>29.763280000000002</v>
      </c>
      <c r="H676">
        <f>VLOOKUP(F676,'Gazetteer Results'!$D$2:$F$674,3,FALSE)</f>
        <v>-95.36327</v>
      </c>
    </row>
    <row r="677" spans="1:8" x14ac:dyDescent="0.25">
      <c r="A677" s="2">
        <v>39993</v>
      </c>
      <c r="B677" t="s">
        <v>5</v>
      </c>
      <c r="C677" t="s">
        <v>217</v>
      </c>
      <c r="D677" t="s">
        <v>198</v>
      </c>
      <c r="E677" t="s">
        <v>199</v>
      </c>
      <c r="F677" t="str">
        <f t="shared" si="10"/>
        <v>us-Plano</v>
      </c>
      <c r="G677">
        <f>VLOOKUP(F677,'Gazetteer Results'!$D$2:$F$674,2,FALSE)</f>
        <v>33.019840000000002</v>
      </c>
      <c r="H677">
        <f>VLOOKUP(F677,'Gazetteer Results'!$D$2:$F$674,3,FALSE)</f>
        <v>-96.698890000000006</v>
      </c>
    </row>
    <row r="678" spans="1:8" x14ac:dyDescent="0.25">
      <c r="A678" s="2">
        <v>39993</v>
      </c>
      <c r="B678" t="s">
        <v>5</v>
      </c>
      <c r="C678" t="s">
        <v>217</v>
      </c>
      <c r="D678" t="s">
        <v>200</v>
      </c>
      <c r="E678" t="s">
        <v>201</v>
      </c>
      <c r="F678" t="str">
        <f t="shared" si="10"/>
        <v>us-San Antonio</v>
      </c>
      <c r="G678">
        <f>VLOOKUP(F678,'Gazetteer Results'!$D$2:$F$674,2,FALSE)</f>
        <v>29.424119999999998</v>
      </c>
      <c r="H678">
        <f>VLOOKUP(F678,'Gazetteer Results'!$D$2:$F$674,3,FALSE)</f>
        <v>-98.493629999999996</v>
      </c>
    </row>
    <row r="679" spans="1:8" x14ac:dyDescent="0.25">
      <c r="A679" s="2">
        <v>39993</v>
      </c>
      <c r="B679" t="s">
        <v>5</v>
      </c>
      <c r="C679" t="s">
        <v>217</v>
      </c>
      <c r="D679" t="s">
        <v>200</v>
      </c>
      <c r="E679" t="s">
        <v>354</v>
      </c>
      <c r="F679" t="str">
        <f t="shared" si="10"/>
        <v>us-San Antonio</v>
      </c>
      <c r="G679">
        <f>VLOOKUP(F679,'Gazetteer Results'!$D$2:$F$674,2,FALSE)</f>
        <v>29.424119999999998</v>
      </c>
      <c r="H679">
        <f>VLOOKUP(F679,'Gazetteer Results'!$D$2:$F$674,3,FALSE)</f>
        <v>-98.493629999999996</v>
      </c>
    </row>
    <row r="680" spans="1:8" x14ac:dyDescent="0.25">
      <c r="A680" s="2">
        <v>39993</v>
      </c>
      <c r="B680" t="s">
        <v>5</v>
      </c>
      <c r="C680" t="s">
        <v>217</v>
      </c>
      <c r="D680" t="s">
        <v>202</v>
      </c>
      <c r="E680" t="s">
        <v>203</v>
      </c>
      <c r="F680" t="str">
        <f t="shared" si="10"/>
        <v>us-Southlake</v>
      </c>
      <c r="G680">
        <f>VLOOKUP(F680,'Gazetteer Results'!$D$2:$F$674,2,FALSE)</f>
        <v>32.941240000000001</v>
      </c>
      <c r="H680">
        <f>VLOOKUP(F680,'Gazetteer Results'!$D$2:$F$674,3,FALSE)</f>
        <v>-97.134180000000001</v>
      </c>
    </row>
    <row r="681" spans="1:8" x14ac:dyDescent="0.25">
      <c r="A681" s="2">
        <v>39993</v>
      </c>
      <c r="B681" t="s">
        <v>5</v>
      </c>
      <c r="C681" t="s">
        <v>217</v>
      </c>
      <c r="D681" t="s">
        <v>254</v>
      </c>
      <c r="E681" t="s">
        <v>255</v>
      </c>
      <c r="F681" t="str">
        <f t="shared" si="10"/>
        <v>us-Sugar Land</v>
      </c>
      <c r="G681">
        <f>VLOOKUP(F681,'Gazetteer Results'!$D$2:$F$674,2,FALSE)</f>
        <v>29.735759999999999</v>
      </c>
      <c r="H681">
        <f>VLOOKUP(F681,'Gazetteer Results'!$D$2:$F$674,3,FALSE)</f>
        <v>-95.306399999999996</v>
      </c>
    </row>
    <row r="682" spans="1:8" x14ac:dyDescent="0.25">
      <c r="A682" s="2">
        <v>39993</v>
      </c>
      <c r="B682" t="s">
        <v>5</v>
      </c>
      <c r="C682" t="s">
        <v>217</v>
      </c>
      <c r="D682" t="s">
        <v>355</v>
      </c>
      <c r="E682" t="s">
        <v>355</v>
      </c>
      <c r="F682" t="str">
        <f t="shared" si="10"/>
        <v>us-The Woodlands</v>
      </c>
      <c r="G682">
        <f>VLOOKUP(F682,'Gazetteer Results'!$D$2:$F$674,2,FALSE)</f>
        <v>30.157990000000002</v>
      </c>
      <c r="H682">
        <f>VLOOKUP(F682,'Gazetteer Results'!$D$2:$F$674,3,FALSE)</f>
        <v>-95.489379999999997</v>
      </c>
    </row>
    <row r="683" spans="1:8" x14ac:dyDescent="0.25">
      <c r="A683" s="2">
        <v>39993</v>
      </c>
      <c r="B683" t="s">
        <v>5</v>
      </c>
      <c r="C683" t="s">
        <v>217</v>
      </c>
      <c r="D683" t="s">
        <v>356</v>
      </c>
      <c r="E683" t="s">
        <v>357</v>
      </c>
      <c r="F683" t="str">
        <f t="shared" si="10"/>
        <v>us-Salt Lake City</v>
      </c>
      <c r="G683">
        <f>VLOOKUP(F683,'Gazetteer Results'!$D$2:$F$674,2,FALSE)</f>
        <v>40.760779999999997</v>
      </c>
      <c r="H683">
        <f>VLOOKUP(F683,'Gazetteer Results'!$D$2:$F$674,3,FALSE)</f>
        <v>-111.89105000000001</v>
      </c>
    </row>
    <row r="684" spans="1:8" x14ac:dyDescent="0.25">
      <c r="A684" s="2">
        <v>39993</v>
      </c>
      <c r="B684" t="s">
        <v>5</v>
      </c>
      <c r="C684" t="s">
        <v>217</v>
      </c>
      <c r="D684" t="s">
        <v>205</v>
      </c>
      <c r="E684" t="s">
        <v>206</v>
      </c>
      <c r="F684" t="str">
        <f t="shared" si="10"/>
        <v>us-Arlington</v>
      </c>
      <c r="G684">
        <f>VLOOKUP(F684,'Gazetteer Results'!$D$2:$F$674,2,FALSE)</f>
        <v>38.881010000000003</v>
      </c>
      <c r="H684">
        <f>VLOOKUP(F684,'Gazetteer Results'!$D$2:$F$674,3,FALSE)</f>
        <v>-77.104280000000003</v>
      </c>
    </row>
    <row r="685" spans="1:8" x14ac:dyDescent="0.25">
      <c r="A685" s="2">
        <v>39993</v>
      </c>
      <c r="B685" t="s">
        <v>5</v>
      </c>
      <c r="C685" t="s">
        <v>217</v>
      </c>
      <c r="D685" t="s">
        <v>205</v>
      </c>
      <c r="E685" t="s">
        <v>207</v>
      </c>
      <c r="F685" t="str">
        <f t="shared" si="10"/>
        <v>us-Arlington</v>
      </c>
      <c r="G685">
        <f>VLOOKUP(F685,'Gazetteer Results'!$D$2:$F$674,2,FALSE)</f>
        <v>38.881010000000003</v>
      </c>
      <c r="H685">
        <f>VLOOKUP(F685,'Gazetteer Results'!$D$2:$F$674,3,FALSE)</f>
        <v>-77.104280000000003</v>
      </c>
    </row>
    <row r="686" spans="1:8" x14ac:dyDescent="0.25">
      <c r="A686" s="2">
        <v>39993</v>
      </c>
      <c r="B686" t="s">
        <v>5</v>
      </c>
      <c r="C686" t="s">
        <v>217</v>
      </c>
      <c r="D686" t="s">
        <v>358</v>
      </c>
      <c r="E686" t="s">
        <v>359</v>
      </c>
      <c r="F686" t="str">
        <f t="shared" si="10"/>
        <v>us-Fairfax</v>
      </c>
      <c r="G686">
        <f>VLOOKUP(F686,'Gazetteer Results'!$D$2:$F$674,2,FALSE)</f>
        <v>38.846220000000002</v>
      </c>
      <c r="H686">
        <f>VLOOKUP(F686,'Gazetteer Results'!$D$2:$F$674,3,FALSE)</f>
        <v>-77.306370000000001</v>
      </c>
    </row>
    <row r="687" spans="1:8" x14ac:dyDescent="0.25">
      <c r="A687" s="2">
        <v>39993</v>
      </c>
      <c r="B687" t="s">
        <v>5</v>
      </c>
      <c r="C687" t="s">
        <v>217</v>
      </c>
      <c r="D687" t="s">
        <v>208</v>
      </c>
      <c r="E687" t="s">
        <v>209</v>
      </c>
      <c r="F687" t="str">
        <f t="shared" si="10"/>
        <v>us-McLean</v>
      </c>
      <c r="G687">
        <f>VLOOKUP(F687,'Gazetteer Results'!$D$2:$F$674,2,FALSE)</f>
        <v>47.606960000000001</v>
      </c>
      <c r="H687">
        <f>VLOOKUP(F687,'Gazetteer Results'!$D$2:$F$674,3,FALSE)</f>
        <v>-101.32183000000001</v>
      </c>
    </row>
    <row r="688" spans="1:8" x14ac:dyDescent="0.25">
      <c r="A688" s="2">
        <v>39993</v>
      </c>
      <c r="B688" t="s">
        <v>5</v>
      </c>
      <c r="C688" t="s">
        <v>217</v>
      </c>
      <c r="D688" t="s">
        <v>256</v>
      </c>
      <c r="E688" t="s">
        <v>257</v>
      </c>
      <c r="F688" t="str">
        <f t="shared" si="10"/>
        <v>us-Norfolk</v>
      </c>
      <c r="G688">
        <f>VLOOKUP(F688,'Gazetteer Results'!$D$2:$F$674,2,FALSE)</f>
        <v>36.846809999999998</v>
      </c>
      <c r="H688">
        <f>VLOOKUP(F688,'Gazetteer Results'!$D$2:$F$674,3,FALSE)</f>
        <v>-76.285219999999995</v>
      </c>
    </row>
    <row r="689" spans="1:8" x14ac:dyDescent="0.25">
      <c r="A689" s="2">
        <v>39993</v>
      </c>
      <c r="B689" t="s">
        <v>5</v>
      </c>
      <c r="C689" t="s">
        <v>217</v>
      </c>
      <c r="D689" t="s">
        <v>360</v>
      </c>
      <c r="E689" t="s">
        <v>361</v>
      </c>
      <c r="F689" t="str">
        <f t="shared" si="10"/>
        <v>us-Richmond</v>
      </c>
      <c r="G689">
        <f>VLOOKUP(F689,'Gazetteer Results'!$D$2:$F$674,2,FALSE)</f>
        <v>37.935760000000002</v>
      </c>
      <c r="H689">
        <f>VLOOKUP(F689,'Gazetteer Results'!$D$2:$F$674,3,FALSE)</f>
        <v>-122.34775</v>
      </c>
    </row>
    <row r="690" spans="1:8" x14ac:dyDescent="0.25">
      <c r="A690" s="2">
        <v>39993</v>
      </c>
      <c r="B690" t="s">
        <v>5</v>
      </c>
      <c r="C690" t="s">
        <v>217</v>
      </c>
      <c r="D690" t="s">
        <v>211</v>
      </c>
      <c r="E690" t="s">
        <v>211</v>
      </c>
      <c r="F690" t="str">
        <f t="shared" si="10"/>
        <v>us-Bellevue Square</v>
      </c>
      <c r="G690">
        <f>VLOOKUP(F690,'Gazetteer Results'!$D$2:$F$674,2,FALSE)</f>
        <v>47.616489999999999</v>
      </c>
      <c r="H690">
        <f>VLOOKUP(F690,'Gazetteer Results'!$D$2:$F$674,3,FALSE)</f>
        <v>-122.20484999999999</v>
      </c>
    </row>
    <row r="691" spans="1:8" x14ac:dyDescent="0.25">
      <c r="A691" s="2">
        <v>39993</v>
      </c>
      <c r="B691" t="s">
        <v>5</v>
      </c>
      <c r="C691" t="s">
        <v>217</v>
      </c>
      <c r="D691" t="s">
        <v>212</v>
      </c>
      <c r="E691" t="s">
        <v>213</v>
      </c>
      <c r="F691" t="str">
        <f t="shared" si="10"/>
        <v>us-Lynnwood</v>
      </c>
      <c r="G691">
        <f>VLOOKUP(F691,'Gazetteer Results'!$D$2:$F$674,2,FALSE)</f>
        <v>40.130710000000001</v>
      </c>
      <c r="H691">
        <f>VLOOKUP(F691,'Gazetteer Results'!$D$2:$F$674,3,FALSE)</f>
        <v>-79.851349999999996</v>
      </c>
    </row>
    <row r="692" spans="1:8" x14ac:dyDescent="0.25">
      <c r="A692" s="2">
        <v>39993</v>
      </c>
      <c r="B692" t="s">
        <v>5</v>
      </c>
      <c r="C692" t="s">
        <v>217</v>
      </c>
      <c r="D692" t="s">
        <v>214</v>
      </c>
      <c r="E692" t="s">
        <v>215</v>
      </c>
      <c r="F692" t="str">
        <f t="shared" si="10"/>
        <v>us-Seattle</v>
      </c>
      <c r="G692">
        <f>VLOOKUP(F692,'Gazetteer Results'!$D$2:$F$674,2,FALSE)</f>
        <v>47.606209999999997</v>
      </c>
      <c r="H692">
        <f>VLOOKUP(F692,'Gazetteer Results'!$D$2:$F$674,3,FALSE)</f>
        <v>-122.33207</v>
      </c>
    </row>
    <row r="693" spans="1:8" x14ac:dyDescent="0.25">
      <c r="A693" s="2">
        <v>39993</v>
      </c>
      <c r="B693" t="s">
        <v>5</v>
      </c>
      <c r="C693" t="s">
        <v>217</v>
      </c>
      <c r="D693" t="s">
        <v>362</v>
      </c>
      <c r="E693" t="s">
        <v>363</v>
      </c>
      <c r="F693" t="str">
        <f t="shared" si="10"/>
        <v>us-Tukwila</v>
      </c>
      <c r="G693">
        <f>VLOOKUP(F693,'Gazetteer Results'!$D$2:$F$674,2,FALSE)</f>
        <v>47.46454</v>
      </c>
      <c r="H693">
        <f>VLOOKUP(F693,'Gazetteer Results'!$D$2:$F$674,3,FALSE)</f>
        <v>-122.25096000000001</v>
      </c>
    </row>
    <row r="694" spans="1:8" x14ac:dyDescent="0.25">
      <c r="A694" s="2">
        <v>39993</v>
      </c>
      <c r="B694" t="s">
        <v>5</v>
      </c>
      <c r="C694" t="s">
        <v>217</v>
      </c>
      <c r="D694" t="s">
        <v>20</v>
      </c>
      <c r="E694" t="s">
        <v>364</v>
      </c>
      <c r="F694" t="str">
        <f t="shared" si="10"/>
        <v>us-Glendale</v>
      </c>
      <c r="G694">
        <f>VLOOKUP(F694,'Gazetteer Results'!$D$2:$F$674,2,FALSE)</f>
        <v>33.538649999999997</v>
      </c>
      <c r="H694">
        <f>VLOOKUP(F694,'Gazetteer Results'!$D$2:$F$674,3,FALSE)</f>
        <v>-112.18599</v>
      </c>
    </row>
    <row r="695" spans="1:8" x14ac:dyDescent="0.25">
      <c r="A695" s="2">
        <v>39993</v>
      </c>
      <c r="B695" t="s">
        <v>5</v>
      </c>
      <c r="C695" t="s">
        <v>217</v>
      </c>
      <c r="D695" t="s">
        <v>365</v>
      </c>
      <c r="E695" t="s">
        <v>366</v>
      </c>
      <c r="F695" t="str">
        <f t="shared" si="10"/>
        <v>us-Madison</v>
      </c>
      <c r="G695">
        <f>VLOOKUP(F695,'Gazetteer Results'!$D$2:$F$674,2,FALSE)</f>
        <v>43.073050000000002</v>
      </c>
      <c r="H695">
        <f>VLOOKUP(F695,'Gazetteer Results'!$D$2:$F$674,3,FALSE)</f>
        <v>-89.401229999999998</v>
      </c>
    </row>
    <row r="696" spans="1:8" x14ac:dyDescent="0.25">
      <c r="A696" s="2">
        <v>39993</v>
      </c>
      <c r="B696" t="s">
        <v>5</v>
      </c>
      <c r="C696" t="s">
        <v>217</v>
      </c>
      <c r="D696" t="s">
        <v>367</v>
      </c>
      <c r="E696" t="s">
        <v>368</v>
      </c>
      <c r="F696" t="str">
        <f t="shared" si="10"/>
        <v>us-Wauwatosa</v>
      </c>
      <c r="G696">
        <f>VLOOKUP(F696,'Gazetteer Results'!$D$2:$F$674,2,FALSE)</f>
        <v>43.049460000000003</v>
      </c>
      <c r="H696">
        <f>VLOOKUP(F696,'Gazetteer Results'!$D$2:$F$674,3,FALSE)</f>
        <v>-88.007589999999993</v>
      </c>
    </row>
    <row r="697" spans="1:8" x14ac:dyDescent="0.25">
      <c r="A697" s="2">
        <v>39993</v>
      </c>
      <c r="B697" t="s">
        <v>369</v>
      </c>
      <c r="C697" t="s">
        <v>217</v>
      </c>
      <c r="D697" s="5" t="s">
        <v>220</v>
      </c>
      <c r="E697" t="s">
        <v>220</v>
      </c>
      <c r="F697" t="str">
        <f t="shared" si="10"/>
        <v>jp-Nagoya Sakae</v>
      </c>
      <c r="G697">
        <f>VLOOKUP(F697,'Gazetteer Results'!$D$2:$F$674,2,FALSE)</f>
        <v>35.169719999999998</v>
      </c>
      <c r="H697">
        <f>VLOOKUP(F697,'Gazetteer Results'!$D$2:$F$674,3,FALSE)</f>
        <v>136.91504</v>
      </c>
    </row>
    <row r="698" spans="1:8" x14ac:dyDescent="0.25">
      <c r="A698" s="2">
        <v>39993</v>
      </c>
      <c r="B698" t="s">
        <v>369</v>
      </c>
      <c r="C698" t="s">
        <v>217</v>
      </c>
      <c r="D698" s="5" t="s">
        <v>222</v>
      </c>
      <c r="E698" t="s">
        <v>222</v>
      </c>
      <c r="F698" t="str">
        <f t="shared" si="10"/>
        <v>jp-Fukuoka Tenjin</v>
      </c>
      <c r="G698">
        <f>VLOOKUP(F698,'Gazetteer Results'!$D$2:$F$674,2,FALSE)</f>
        <v>33.58905</v>
      </c>
      <c r="H698">
        <f>VLOOKUP(F698,'Gazetteer Results'!$D$2:$F$674,3,FALSE)</f>
        <v>130.40047999999999</v>
      </c>
    </row>
    <row r="699" spans="1:8" x14ac:dyDescent="0.25">
      <c r="A699" s="2">
        <v>39993</v>
      </c>
      <c r="B699" t="s">
        <v>369</v>
      </c>
      <c r="C699" t="s">
        <v>217</v>
      </c>
      <c r="D699" s="5" t="s">
        <v>571</v>
      </c>
      <c r="E699" t="s">
        <v>571</v>
      </c>
      <c r="F699" t="str">
        <f t="shared" si="10"/>
        <v>jp-Shinsaibashi</v>
      </c>
      <c r="G699">
        <f>VLOOKUP(F699,'Gazetteer Results'!$D$2:$F$674,2,FALSE)</f>
        <v>34.675109999999997</v>
      </c>
      <c r="H699">
        <f>VLOOKUP(F699,'Gazetteer Results'!$D$2:$F$674,3,FALSE)</f>
        <v>135.50031000000001</v>
      </c>
    </row>
    <row r="700" spans="1:8" x14ac:dyDescent="0.25">
      <c r="A700" s="2">
        <v>39993</v>
      </c>
      <c r="B700" t="s">
        <v>369</v>
      </c>
      <c r="C700" t="s">
        <v>217</v>
      </c>
      <c r="D700" s="5" t="s">
        <v>223</v>
      </c>
      <c r="E700" t="s">
        <v>223</v>
      </c>
      <c r="F700" t="str">
        <f t="shared" si="10"/>
        <v>jp-Sapporo</v>
      </c>
      <c r="G700">
        <f>VLOOKUP(F700,'Gazetteer Results'!$D$2:$F$674,2,FALSE)</f>
        <v>43.066670000000002</v>
      </c>
      <c r="H700">
        <f>VLOOKUP(F700,'Gazetteer Results'!$D$2:$F$674,3,FALSE)</f>
        <v>141.35</v>
      </c>
    </row>
    <row r="701" spans="1:8" x14ac:dyDescent="0.25">
      <c r="A701" s="2">
        <v>39993</v>
      </c>
      <c r="B701" t="s">
        <v>369</v>
      </c>
      <c r="C701" t="s">
        <v>217</v>
      </c>
      <c r="D701" s="5" t="s">
        <v>573</v>
      </c>
      <c r="E701" t="s">
        <v>573</v>
      </c>
      <c r="F701" t="str">
        <f t="shared" si="10"/>
        <v>jp-Sendai Ichibancho</v>
      </c>
      <c r="G701">
        <f>VLOOKUP(F701,'Gazetteer Results'!$D$2:$F$674,2,FALSE)</f>
        <v>0</v>
      </c>
      <c r="H701">
        <f>VLOOKUP(F701,'Gazetteer Results'!$D$2:$F$674,3,FALSE)</f>
        <v>0</v>
      </c>
    </row>
    <row r="702" spans="1:8" x14ac:dyDescent="0.25">
      <c r="A702" s="2">
        <v>39993</v>
      </c>
      <c r="B702" t="s">
        <v>369</v>
      </c>
      <c r="C702" t="s">
        <v>217</v>
      </c>
      <c r="D702" s="5" t="s">
        <v>225</v>
      </c>
      <c r="E702" t="s">
        <v>225</v>
      </c>
      <c r="F702" t="str">
        <f t="shared" si="10"/>
        <v>jp-Ginza</v>
      </c>
      <c r="G702">
        <f>VLOOKUP(F702,'Gazetteer Results'!$D$2:$F$674,2,FALSE)</f>
        <v>35.671840000000003</v>
      </c>
      <c r="H702">
        <f>VLOOKUP(F702,'Gazetteer Results'!$D$2:$F$674,3,FALSE)</f>
        <v>139.76716999999999</v>
      </c>
    </row>
    <row r="703" spans="1:8" x14ac:dyDescent="0.25">
      <c r="A703" s="2">
        <v>39993</v>
      </c>
      <c r="B703" t="s">
        <v>369</v>
      </c>
      <c r="C703" t="s">
        <v>217</v>
      </c>
      <c r="D703" s="5" t="s">
        <v>574</v>
      </c>
      <c r="E703" t="s">
        <v>574</v>
      </c>
      <c r="F703" t="str">
        <f t="shared" si="10"/>
        <v>jp-Shibuya</v>
      </c>
      <c r="G703">
        <f>VLOOKUP(F703,'Gazetteer Results'!$D$2:$F$674,2,FALSE)</f>
        <v>35.66404</v>
      </c>
      <c r="H703">
        <f>VLOOKUP(F703,'Gazetteer Results'!$D$2:$F$674,3,FALSE)</f>
        <v>139.69820999999999</v>
      </c>
    </row>
    <row r="704" spans="1:8" x14ac:dyDescent="0.25">
      <c r="A704" s="2">
        <v>39993</v>
      </c>
      <c r="B704" t="s">
        <v>226</v>
      </c>
      <c r="C704" t="s">
        <v>217</v>
      </c>
      <c r="D704" s="5" t="s">
        <v>591</v>
      </c>
      <c r="E704" t="s">
        <v>591</v>
      </c>
      <c r="F704" t="str">
        <f t="shared" si="10"/>
        <v>ca-Carrefour Laval</v>
      </c>
      <c r="G704">
        <f>VLOOKUP(F704,'Gazetteer Results'!$D$2:$F$674,2,FALSE)</f>
        <v>0</v>
      </c>
      <c r="H704">
        <f>VLOOKUP(F704,'Gazetteer Results'!$D$2:$F$674,3,FALSE)</f>
        <v>0</v>
      </c>
    </row>
    <row r="705" spans="1:8" x14ac:dyDescent="0.25">
      <c r="A705" s="2">
        <v>39993</v>
      </c>
      <c r="B705" t="s">
        <v>226</v>
      </c>
      <c r="C705" t="s">
        <v>217</v>
      </c>
      <c r="D705" s="5" t="s">
        <v>608</v>
      </c>
      <c r="E705" t="s">
        <v>608</v>
      </c>
      <c r="F705" t="str">
        <f t="shared" si="10"/>
        <v>ca-Eaton Centre</v>
      </c>
      <c r="G705">
        <f>VLOOKUP(F705,'Gazetteer Results'!$D$2:$F$674,2,FALSE)</f>
        <v>43.654429999999998</v>
      </c>
      <c r="H705">
        <f>VLOOKUP(F705,'Gazetteer Results'!$D$2:$F$674,3,FALSE)</f>
        <v>-79.380600000000001</v>
      </c>
    </row>
    <row r="706" spans="1:8" x14ac:dyDescent="0.25">
      <c r="A706" s="2">
        <v>39993</v>
      </c>
      <c r="B706" t="s">
        <v>226</v>
      </c>
      <c r="C706" t="s">
        <v>217</v>
      </c>
      <c r="D706" s="5" t="s">
        <v>614</v>
      </c>
      <c r="E706" t="s">
        <v>614</v>
      </c>
      <c r="F706" t="str">
        <f t="shared" si="10"/>
        <v>ca-Pacific Centre</v>
      </c>
      <c r="G706">
        <f>VLOOKUP(F706,'Gazetteer Results'!$D$2:$F$674,2,FALSE)</f>
        <v>49.283200000000001</v>
      </c>
      <c r="H706">
        <f>VLOOKUP(F706,'Gazetteer Results'!$D$2:$F$674,3,FALSE)</f>
        <v>-123.11785999999999</v>
      </c>
    </row>
    <row r="707" spans="1:8" x14ac:dyDescent="0.25">
      <c r="A707" s="2">
        <v>39993</v>
      </c>
      <c r="B707" t="s">
        <v>226</v>
      </c>
      <c r="C707" t="s">
        <v>217</v>
      </c>
      <c r="D707" s="5" t="s">
        <v>596</v>
      </c>
      <c r="E707" t="s">
        <v>596</v>
      </c>
      <c r="F707" t="str">
        <f t="shared" ref="F707:F770" si="11">CONCATENATE(B707,"-",D707)</f>
        <v>ca-Sainte-Catherine</v>
      </c>
      <c r="G707">
        <f>VLOOKUP(F707,'Gazetteer Results'!$D$2:$F$674,2,FALSE)</f>
        <v>46.318359999999998</v>
      </c>
      <c r="H707">
        <f>VLOOKUP(F707,'Gazetteer Results'!$D$2:$F$674,3,FALSE)</f>
        <v>-72.566320000000005</v>
      </c>
    </row>
    <row r="708" spans="1:8" x14ac:dyDescent="0.25">
      <c r="A708" s="2">
        <v>39993</v>
      </c>
      <c r="B708" t="s">
        <v>226</v>
      </c>
      <c r="C708" t="s">
        <v>217</v>
      </c>
      <c r="D708" s="5" t="s">
        <v>610</v>
      </c>
      <c r="E708" t="s">
        <v>610</v>
      </c>
      <c r="F708" t="str">
        <f t="shared" si="11"/>
        <v>ca-Sherway Gardens</v>
      </c>
      <c r="G708">
        <f>VLOOKUP(F708,'Gazetteer Results'!$D$2:$F$674,2,FALSE)</f>
        <v>43.611280000000001</v>
      </c>
      <c r="H708">
        <f>VLOOKUP(F708,'Gazetteer Results'!$D$2:$F$674,3,FALSE)</f>
        <v>-79.557919999999996</v>
      </c>
    </row>
    <row r="709" spans="1:8" x14ac:dyDescent="0.25">
      <c r="A709" s="2">
        <v>39993</v>
      </c>
      <c r="B709" t="s">
        <v>226</v>
      </c>
      <c r="C709" t="s">
        <v>217</v>
      </c>
      <c r="D709" s="5" t="s">
        <v>587</v>
      </c>
      <c r="E709" t="s">
        <v>587</v>
      </c>
      <c r="F709" t="str">
        <f t="shared" si="11"/>
        <v>ca-West Edmonton</v>
      </c>
      <c r="G709">
        <f>VLOOKUP(F709,'Gazetteer Results'!$D$2:$F$674,2,FALSE)</f>
        <v>53.522039999999997</v>
      </c>
      <c r="H709">
        <f>VLOOKUP(F709,'Gazetteer Results'!$D$2:$F$674,3,FALSE)</f>
        <v>-113.62215</v>
      </c>
    </row>
    <row r="710" spans="1:8" x14ac:dyDescent="0.25">
      <c r="A710" s="2">
        <v>39993</v>
      </c>
      <c r="B710" t="s">
        <v>226</v>
      </c>
      <c r="C710" t="s">
        <v>217</v>
      </c>
      <c r="D710" s="5" t="s">
        <v>611</v>
      </c>
      <c r="E710" t="s">
        <v>611</v>
      </c>
      <c r="F710" t="str">
        <f t="shared" si="11"/>
        <v>ca-Yorkdale</v>
      </c>
      <c r="G710">
        <f>VLOOKUP(F710,'Gazetteer Results'!$D$2:$F$674,2,FALSE)</f>
        <v>43.726399999999998</v>
      </c>
      <c r="H710">
        <f>VLOOKUP(F710,'Gazetteer Results'!$D$2:$F$674,3,FALSE)</f>
        <v>-79.459100000000007</v>
      </c>
    </row>
    <row r="711" spans="1:8" x14ac:dyDescent="0.25">
      <c r="A711" s="2">
        <v>39993</v>
      </c>
      <c r="B711" t="s">
        <v>258</v>
      </c>
      <c r="C711" t="s">
        <v>217</v>
      </c>
      <c r="D711" s="5" t="s">
        <v>970</v>
      </c>
      <c r="E711" t="s">
        <v>970</v>
      </c>
      <c r="F711" t="str">
        <f t="shared" si="11"/>
        <v>it-Roma</v>
      </c>
      <c r="G711">
        <f>VLOOKUP(F711,'Gazetteer Results'!$D$2:$F$674,2,FALSE)</f>
        <v>41.891930000000002</v>
      </c>
      <c r="H711">
        <f>VLOOKUP(F711,'Gazetteer Results'!$D$2:$F$674,3,FALSE)</f>
        <v>12.511329999999999</v>
      </c>
    </row>
    <row r="712" spans="1:8" x14ac:dyDescent="0.25">
      <c r="A712" s="2">
        <v>39993</v>
      </c>
      <c r="B712" t="s">
        <v>370</v>
      </c>
      <c r="C712" t="s">
        <v>217</v>
      </c>
      <c r="D712" s="5" t="s">
        <v>975</v>
      </c>
      <c r="E712" t="s">
        <v>883</v>
      </c>
      <c r="F712" t="str">
        <f t="shared" si="11"/>
        <v>au- Sydney</v>
      </c>
      <c r="G712" t="e">
        <f>VLOOKUP(F712,'Gazetteer Results'!$D$2:$F$674,2,FALSE)</f>
        <v>#N/A</v>
      </c>
      <c r="H712" t="e">
        <f>VLOOKUP(F712,'Gazetteer Results'!$D$2:$F$674,3,FALSE)</f>
        <v>#N/A</v>
      </c>
    </row>
    <row r="713" spans="1:8" x14ac:dyDescent="0.25">
      <c r="A713" s="2">
        <v>40355</v>
      </c>
      <c r="B713" t="s">
        <v>370</v>
      </c>
      <c r="C713" t="s">
        <v>217</v>
      </c>
      <c r="D713" s="5" t="s">
        <v>975</v>
      </c>
      <c r="E713" t="s">
        <v>883</v>
      </c>
      <c r="F713" t="str">
        <f t="shared" si="11"/>
        <v>au- Sydney</v>
      </c>
      <c r="G713" t="e">
        <f>VLOOKUP(F713,'Gazetteer Results'!$D$2:$F$674,2,FALSE)</f>
        <v>#N/A</v>
      </c>
      <c r="H713" t="e">
        <f>VLOOKUP(F713,'Gazetteer Results'!$D$2:$F$674,3,FALSE)</f>
        <v>#N/A</v>
      </c>
    </row>
    <row r="714" spans="1:8" x14ac:dyDescent="0.25">
      <c r="A714" s="2">
        <v>40355</v>
      </c>
      <c r="B714" t="s">
        <v>370</v>
      </c>
      <c r="C714" t="s">
        <v>217</v>
      </c>
      <c r="D714" s="5" t="s">
        <v>976</v>
      </c>
      <c r="E714" t="s">
        <v>883</v>
      </c>
      <c r="F714" t="str">
        <f t="shared" si="11"/>
        <v>au- Bondi</v>
      </c>
      <c r="G714">
        <f>VLOOKUP(F714,'Gazetteer Results'!$D$2:$F$674,2,FALSE)</f>
        <v>-33.891689999999997</v>
      </c>
      <c r="H714">
        <f>VLOOKUP(F714,'Gazetteer Results'!$D$2:$F$674,3,FALSE)</f>
        <v>151.27762000000001</v>
      </c>
    </row>
    <row r="715" spans="1:8" x14ac:dyDescent="0.25">
      <c r="A715" s="2">
        <v>40355</v>
      </c>
      <c r="B715" t="s">
        <v>370</v>
      </c>
      <c r="C715" t="s">
        <v>217</v>
      </c>
      <c r="D715" s="5" t="s">
        <v>977</v>
      </c>
      <c r="E715" t="s">
        <v>883</v>
      </c>
      <c r="F715" t="str">
        <f t="shared" si="11"/>
        <v>au- Chadstone</v>
      </c>
      <c r="G715">
        <f>VLOOKUP(F715,'Gazetteer Results'!$D$2:$F$674,2,FALSE)</f>
        <v>-37.887659999999997</v>
      </c>
      <c r="H715">
        <f>VLOOKUP(F715,'Gazetteer Results'!$D$2:$F$674,3,FALSE)</f>
        <v>145.09519</v>
      </c>
    </row>
    <row r="716" spans="1:8" x14ac:dyDescent="0.25">
      <c r="A716" s="2">
        <v>40355</v>
      </c>
      <c r="B716" t="s">
        <v>370</v>
      </c>
      <c r="C716" t="s">
        <v>217</v>
      </c>
      <c r="D716" s="5" t="s">
        <v>978</v>
      </c>
      <c r="E716" t="s">
        <v>883</v>
      </c>
      <c r="F716" t="str">
        <f t="shared" si="11"/>
        <v>au- Chatswood Chase</v>
      </c>
      <c r="G716">
        <f>VLOOKUP(F716,'Gazetteer Results'!$D$2:$F$674,2,FALSE)</f>
        <v>0</v>
      </c>
      <c r="H716">
        <f>VLOOKUP(F716,'Gazetteer Results'!$D$2:$F$674,3,FALSE)</f>
        <v>0</v>
      </c>
    </row>
    <row r="717" spans="1:8" x14ac:dyDescent="0.25">
      <c r="A717" s="2">
        <v>40355</v>
      </c>
      <c r="B717" t="s">
        <v>370</v>
      </c>
      <c r="C717" t="s">
        <v>217</v>
      </c>
      <c r="D717" s="5" t="s">
        <v>979</v>
      </c>
      <c r="E717" t="s">
        <v>883</v>
      </c>
      <c r="F717" t="str">
        <f t="shared" si="11"/>
        <v>au- Chermside</v>
      </c>
      <c r="G717">
        <f>VLOOKUP(F717,'Gazetteer Results'!$D$2:$F$674,2,FALSE)</f>
        <v>-27.38383</v>
      </c>
      <c r="H717">
        <f>VLOOKUP(F717,'Gazetteer Results'!$D$2:$F$674,3,FALSE)</f>
        <v>153.01586</v>
      </c>
    </row>
    <row r="718" spans="1:8" x14ac:dyDescent="0.25">
      <c r="A718" s="2">
        <v>40355</v>
      </c>
      <c r="B718" t="s">
        <v>370</v>
      </c>
      <c r="C718" t="s">
        <v>217</v>
      </c>
      <c r="D718" s="5" t="s">
        <v>980</v>
      </c>
      <c r="E718" t="s">
        <v>883</v>
      </c>
      <c r="F718" t="str">
        <f t="shared" si="11"/>
        <v>au- Doncaster</v>
      </c>
      <c r="G718">
        <f>VLOOKUP(F718,'Gazetteer Results'!$D$2:$F$674,2,FALSE)</f>
        <v>-37.78828</v>
      </c>
      <c r="H718">
        <f>VLOOKUP(F718,'Gazetteer Results'!$D$2:$F$674,3,FALSE)</f>
        <v>145.12372999999999</v>
      </c>
    </row>
    <row r="719" spans="1:8" x14ac:dyDescent="0.25">
      <c r="A719" s="2">
        <v>40355</v>
      </c>
      <c r="B719" t="s">
        <v>370</v>
      </c>
      <c r="C719" t="s">
        <v>217</v>
      </c>
      <c r="D719" s="5" t="s">
        <v>981</v>
      </c>
      <c r="E719" t="s">
        <v>883</v>
      </c>
      <c r="F719" t="str">
        <f t="shared" si="11"/>
        <v>au- Perth City</v>
      </c>
      <c r="G719">
        <f>VLOOKUP(F719,'Gazetteer Results'!$D$2:$F$674,2,FALSE)</f>
        <v>-31.95224</v>
      </c>
      <c r="H719">
        <f>VLOOKUP(F719,'Gazetteer Results'!$D$2:$F$674,3,FALSE)</f>
        <v>115.8614</v>
      </c>
    </row>
    <row r="720" spans="1:8" x14ac:dyDescent="0.25">
      <c r="A720" s="2">
        <v>40355</v>
      </c>
      <c r="B720" t="s">
        <v>370</v>
      </c>
      <c r="C720" t="s">
        <v>217</v>
      </c>
      <c r="D720" s="5" t="s">
        <v>982</v>
      </c>
      <c r="E720" t="s">
        <v>883</v>
      </c>
      <c r="F720" t="str">
        <f t="shared" si="11"/>
        <v>au- Robina</v>
      </c>
      <c r="G720">
        <f>VLOOKUP(F720,'Gazetteer Results'!$D$2:$F$674,2,FALSE)</f>
        <v>-28.070709999999998</v>
      </c>
      <c r="H720">
        <f>VLOOKUP(F720,'Gazetteer Results'!$D$2:$F$674,3,FALSE)</f>
        <v>153.39329000000001</v>
      </c>
    </row>
    <row r="721" spans="1:8" x14ac:dyDescent="0.25">
      <c r="A721" s="2">
        <v>40355</v>
      </c>
      <c r="B721" t="s">
        <v>5</v>
      </c>
      <c r="C721" t="s">
        <v>217</v>
      </c>
      <c r="D721" s="5" t="s">
        <v>259</v>
      </c>
      <c r="E721" t="s">
        <v>260</v>
      </c>
      <c r="F721" t="str">
        <f t="shared" si="11"/>
        <v>us-Birmingham</v>
      </c>
      <c r="G721">
        <f>VLOOKUP(F721,'Gazetteer Results'!$D$2:$F$674,2,FALSE)</f>
        <v>33.520659999999999</v>
      </c>
      <c r="H721">
        <f>VLOOKUP(F721,'Gazetteer Results'!$D$2:$F$674,3,FALSE)</f>
        <v>-86.802490000000006</v>
      </c>
    </row>
    <row r="722" spans="1:8" x14ac:dyDescent="0.25">
      <c r="A722" s="2">
        <v>40355</v>
      </c>
      <c r="B722" t="s">
        <v>5</v>
      </c>
      <c r="C722" t="s">
        <v>217</v>
      </c>
      <c r="D722" t="s">
        <v>261</v>
      </c>
      <c r="E722" t="s">
        <v>262</v>
      </c>
      <c r="F722" t="str">
        <f t="shared" si="11"/>
        <v>us-Huntsville</v>
      </c>
      <c r="G722">
        <f>VLOOKUP(F722,'Gazetteer Results'!$D$2:$F$674,2,FALSE)</f>
        <v>34.730400000000003</v>
      </c>
      <c r="H722">
        <f>VLOOKUP(F722,'Gazetteer Results'!$D$2:$F$674,3,FALSE)</f>
        <v>-86.585939999999994</v>
      </c>
    </row>
    <row r="723" spans="1:8" x14ac:dyDescent="0.25">
      <c r="A723" s="2">
        <v>40355</v>
      </c>
      <c r="B723" t="s">
        <v>5</v>
      </c>
      <c r="C723" t="s">
        <v>217</v>
      </c>
      <c r="D723" t="s">
        <v>7</v>
      </c>
      <c r="E723" t="s">
        <v>8</v>
      </c>
      <c r="F723" t="str">
        <f t="shared" si="11"/>
        <v>us-Chandler</v>
      </c>
      <c r="G723">
        <f>VLOOKUP(F723,'Gazetteer Results'!$D$2:$F$674,2,FALSE)</f>
        <v>33.306159999999998</v>
      </c>
      <c r="H723">
        <f>VLOOKUP(F723,'Gazetteer Results'!$D$2:$F$674,3,FALSE)</f>
        <v>-111.84125</v>
      </c>
    </row>
    <row r="724" spans="1:8" x14ac:dyDescent="0.25">
      <c r="A724" s="2">
        <v>40355</v>
      </c>
      <c r="B724" t="s">
        <v>5</v>
      </c>
      <c r="C724" t="s">
        <v>217</v>
      </c>
      <c r="D724" t="s">
        <v>263</v>
      </c>
      <c r="E724" t="s">
        <v>264</v>
      </c>
      <c r="F724" t="str">
        <f t="shared" si="11"/>
        <v>us-Gilbert</v>
      </c>
      <c r="G724">
        <f>VLOOKUP(F724,'Gazetteer Results'!$D$2:$F$674,2,FALSE)</f>
        <v>33.352829999999997</v>
      </c>
      <c r="H724">
        <f>VLOOKUP(F724,'Gazetteer Results'!$D$2:$F$674,3,FALSE)</f>
        <v>-111.78903</v>
      </c>
    </row>
    <row r="725" spans="1:8" x14ac:dyDescent="0.25">
      <c r="A725" s="2">
        <v>40355</v>
      </c>
      <c r="B725" t="s">
        <v>5</v>
      </c>
      <c r="C725" t="s">
        <v>217</v>
      </c>
      <c r="D725" t="s">
        <v>20</v>
      </c>
      <c r="E725" t="s">
        <v>265</v>
      </c>
      <c r="F725" t="str">
        <f t="shared" si="11"/>
        <v>us-Glendale</v>
      </c>
      <c r="G725">
        <f>VLOOKUP(F725,'Gazetteer Results'!$D$2:$F$674,2,FALSE)</f>
        <v>33.538649999999997</v>
      </c>
      <c r="H725">
        <f>VLOOKUP(F725,'Gazetteer Results'!$D$2:$F$674,3,FALSE)</f>
        <v>-112.18599</v>
      </c>
    </row>
    <row r="726" spans="1:8" x14ac:dyDescent="0.25">
      <c r="A726" s="2">
        <v>40355</v>
      </c>
      <c r="B726" t="s">
        <v>5</v>
      </c>
      <c r="C726" t="s">
        <v>217</v>
      </c>
      <c r="D726" t="s">
        <v>9</v>
      </c>
      <c r="E726" t="s">
        <v>10</v>
      </c>
      <c r="F726" t="str">
        <f t="shared" si="11"/>
        <v>us-Phoenix</v>
      </c>
      <c r="G726">
        <f>VLOOKUP(F726,'Gazetteer Results'!$D$2:$F$674,2,FALSE)</f>
        <v>33.44838</v>
      </c>
      <c r="H726">
        <f>VLOOKUP(F726,'Gazetteer Results'!$D$2:$F$674,3,FALSE)</f>
        <v>-112.07404</v>
      </c>
    </row>
    <row r="727" spans="1:8" x14ac:dyDescent="0.25">
      <c r="A727" s="2">
        <v>40355</v>
      </c>
      <c r="B727" t="s">
        <v>5</v>
      </c>
      <c r="C727" t="s">
        <v>217</v>
      </c>
      <c r="D727" t="s">
        <v>371</v>
      </c>
      <c r="E727" t="s">
        <v>372</v>
      </c>
      <c r="F727" t="str">
        <f t="shared" si="11"/>
        <v>us-Scottsdale</v>
      </c>
      <c r="G727">
        <f>VLOOKUP(F727,'Gazetteer Results'!$D$2:$F$674,2,FALSE)</f>
        <v>33.509210000000003</v>
      </c>
      <c r="H727">
        <f>VLOOKUP(F727,'Gazetteer Results'!$D$2:$F$674,3,FALSE)</f>
        <v>-111.89903</v>
      </c>
    </row>
    <row r="728" spans="1:8" x14ac:dyDescent="0.25">
      <c r="A728" s="2">
        <v>40355</v>
      </c>
      <c r="B728" t="s">
        <v>5</v>
      </c>
      <c r="C728" t="s">
        <v>217</v>
      </c>
      <c r="D728" t="s">
        <v>266</v>
      </c>
      <c r="E728" t="s">
        <v>267</v>
      </c>
      <c r="F728" t="str">
        <f t="shared" si="11"/>
        <v>us-Tucson</v>
      </c>
      <c r="G728">
        <f>VLOOKUP(F728,'Gazetteer Results'!$D$2:$F$674,2,FALSE)</f>
        <v>32.221739999999997</v>
      </c>
      <c r="H728">
        <f>VLOOKUP(F728,'Gazetteer Results'!$D$2:$F$674,3,FALSE)</f>
        <v>-110.92648</v>
      </c>
    </row>
    <row r="729" spans="1:8" x14ac:dyDescent="0.25">
      <c r="A729" s="2">
        <v>40355</v>
      </c>
      <c r="B729" t="s">
        <v>5</v>
      </c>
      <c r="C729" t="s">
        <v>217</v>
      </c>
      <c r="D729" t="s">
        <v>12</v>
      </c>
      <c r="E729" t="s">
        <v>13</v>
      </c>
      <c r="F729" t="str">
        <f t="shared" si="11"/>
        <v>us-Brea</v>
      </c>
      <c r="G729">
        <f>VLOOKUP(F729,'Gazetteer Results'!$D$2:$F$674,2,FALSE)</f>
        <v>33.916679999999999</v>
      </c>
      <c r="H729">
        <f>VLOOKUP(F729,'Gazetteer Results'!$D$2:$F$674,3,FALSE)</f>
        <v>-117.90006</v>
      </c>
    </row>
    <row r="730" spans="1:8" x14ac:dyDescent="0.25">
      <c r="A730" s="2">
        <v>40355</v>
      </c>
      <c r="B730" t="s">
        <v>5</v>
      </c>
      <c r="C730" t="s">
        <v>217</v>
      </c>
      <c r="D730" t="s">
        <v>14</v>
      </c>
      <c r="E730" t="s">
        <v>14</v>
      </c>
      <c r="F730" t="str">
        <f t="shared" si="11"/>
        <v>us-Burlingame</v>
      </c>
      <c r="G730">
        <f>VLOOKUP(F730,'Gazetteer Results'!$D$2:$F$674,2,FALSE)</f>
        <v>45.468449999999997</v>
      </c>
      <c r="H730">
        <f>VLOOKUP(F730,'Gazetteer Results'!$D$2:$F$674,3,FALSE)</f>
        <v>-122.68510000000001</v>
      </c>
    </row>
    <row r="731" spans="1:8" x14ac:dyDescent="0.25">
      <c r="A731" s="2">
        <v>40355</v>
      </c>
      <c r="B731" t="s">
        <v>5</v>
      </c>
      <c r="C731" t="s">
        <v>217</v>
      </c>
      <c r="D731" t="s">
        <v>227</v>
      </c>
      <c r="E731" t="s">
        <v>228</v>
      </c>
      <c r="F731" t="str">
        <f t="shared" si="11"/>
        <v>us-Canoga Park</v>
      </c>
      <c r="G731">
        <f>VLOOKUP(F731,'Gazetteer Results'!$D$2:$F$674,2,FALSE)</f>
        <v>34.201120000000003</v>
      </c>
      <c r="H731">
        <f>VLOOKUP(F731,'Gazetteer Results'!$D$2:$F$674,3,FALSE)</f>
        <v>-118.59814</v>
      </c>
    </row>
    <row r="732" spans="1:8" x14ac:dyDescent="0.25">
      <c r="A732" s="2">
        <v>40355</v>
      </c>
      <c r="B732" t="s">
        <v>5</v>
      </c>
      <c r="C732" t="s">
        <v>217</v>
      </c>
      <c r="D732" t="s">
        <v>373</v>
      </c>
      <c r="E732" t="s">
        <v>373</v>
      </c>
      <c r="F732" t="str">
        <f t="shared" si="11"/>
        <v>us-Carlsbad</v>
      </c>
      <c r="G732">
        <f>VLOOKUP(F732,'Gazetteer Results'!$D$2:$F$674,2,FALSE)</f>
        <v>32.713070000000002</v>
      </c>
      <c r="H732">
        <f>VLOOKUP(F732,'Gazetteer Results'!$D$2:$F$674,3,FALSE)</f>
        <v>-117.15855000000001</v>
      </c>
    </row>
    <row r="733" spans="1:8" x14ac:dyDescent="0.25">
      <c r="A733" s="2">
        <v>40355</v>
      </c>
      <c r="B733" t="s">
        <v>5</v>
      </c>
      <c r="C733" t="s">
        <v>217</v>
      </c>
      <c r="D733" t="s">
        <v>374</v>
      </c>
      <c r="E733" t="s">
        <v>375</v>
      </c>
      <c r="F733" t="str">
        <f t="shared" si="11"/>
        <v>us-Cerritos</v>
      </c>
      <c r="G733">
        <f>VLOOKUP(F733,'Gazetteer Results'!$D$2:$F$674,2,FALSE)</f>
        <v>33.858350000000002</v>
      </c>
      <c r="H733">
        <f>VLOOKUP(F733,'Gazetteer Results'!$D$2:$F$674,3,FALSE)</f>
        <v>-118.06479</v>
      </c>
    </row>
    <row r="734" spans="1:8" x14ac:dyDescent="0.25">
      <c r="A734" s="2">
        <v>40355</v>
      </c>
      <c r="B734" t="s">
        <v>5</v>
      </c>
      <c r="C734" t="s">
        <v>217</v>
      </c>
      <c r="D734" t="s">
        <v>229</v>
      </c>
      <c r="E734" t="s">
        <v>230</v>
      </c>
      <c r="F734" t="str">
        <f t="shared" si="11"/>
        <v>us-Chula Vista</v>
      </c>
      <c r="G734">
        <f>VLOOKUP(F734,'Gazetteer Results'!$D$2:$F$674,2,FALSE)</f>
        <v>32.640050000000002</v>
      </c>
      <c r="H734">
        <f>VLOOKUP(F734,'Gazetteer Results'!$D$2:$F$674,3,FALSE)</f>
        <v>-117.0842</v>
      </c>
    </row>
    <row r="735" spans="1:8" x14ac:dyDescent="0.25">
      <c r="A735" s="2">
        <v>40355</v>
      </c>
      <c r="B735" t="s">
        <v>5</v>
      </c>
      <c r="C735" t="s">
        <v>217</v>
      </c>
      <c r="D735" t="s">
        <v>15</v>
      </c>
      <c r="E735" t="s">
        <v>15</v>
      </c>
      <c r="F735" t="str">
        <f t="shared" si="11"/>
        <v>us-Corte Madera</v>
      </c>
      <c r="G735">
        <f>VLOOKUP(F735,'Gazetteer Results'!$D$2:$F$674,2,FALSE)</f>
        <v>37.92548</v>
      </c>
      <c r="H735">
        <f>VLOOKUP(F735,'Gazetteer Results'!$D$2:$F$674,3,FALSE)</f>
        <v>-122.52748</v>
      </c>
    </row>
    <row r="736" spans="1:8" x14ac:dyDescent="0.25">
      <c r="A736" s="2">
        <v>40355</v>
      </c>
      <c r="B736" t="s">
        <v>5</v>
      </c>
      <c r="C736" t="s">
        <v>217</v>
      </c>
      <c r="D736" t="s">
        <v>16</v>
      </c>
      <c r="E736" t="s">
        <v>17</v>
      </c>
      <c r="F736" t="str">
        <f t="shared" si="11"/>
        <v>us-Costa Mesa</v>
      </c>
      <c r="G736">
        <f>VLOOKUP(F736,'Gazetteer Results'!$D$2:$F$674,2,FALSE)</f>
        <v>33.641129999999997</v>
      </c>
      <c r="H736">
        <f>VLOOKUP(F736,'Gazetteer Results'!$D$2:$F$674,3,FALSE)</f>
        <v>-117.91867000000001</v>
      </c>
    </row>
    <row r="737" spans="1:8" x14ac:dyDescent="0.25">
      <c r="A737" s="2">
        <v>40355</v>
      </c>
      <c r="B737" t="s">
        <v>5</v>
      </c>
      <c r="C737" t="s">
        <v>217</v>
      </c>
      <c r="D737" t="s">
        <v>18</v>
      </c>
      <c r="E737" t="s">
        <v>19</v>
      </c>
      <c r="F737" t="str">
        <f t="shared" si="11"/>
        <v>us-Emeryville</v>
      </c>
      <c r="G737">
        <f>VLOOKUP(F737,'Gazetteer Results'!$D$2:$F$674,2,FALSE)</f>
        <v>37.831319999999998</v>
      </c>
      <c r="H737">
        <f>VLOOKUP(F737,'Gazetteer Results'!$D$2:$F$674,3,FALSE)</f>
        <v>-122.28525</v>
      </c>
    </row>
    <row r="738" spans="1:8" x14ac:dyDescent="0.25">
      <c r="A738" s="2">
        <v>40355</v>
      </c>
      <c r="B738" t="s">
        <v>5</v>
      </c>
      <c r="C738" t="s">
        <v>217</v>
      </c>
      <c r="D738" t="s">
        <v>376</v>
      </c>
      <c r="E738" t="s">
        <v>377</v>
      </c>
      <c r="F738" t="str">
        <f t="shared" si="11"/>
        <v>us-Escondido</v>
      </c>
      <c r="G738">
        <f>VLOOKUP(F738,'Gazetteer Results'!$D$2:$F$674,2,FALSE)</f>
        <v>33.119210000000002</v>
      </c>
      <c r="H738">
        <f>VLOOKUP(F738,'Gazetteer Results'!$D$2:$F$674,3,FALSE)</f>
        <v>-117.08642</v>
      </c>
    </row>
    <row r="739" spans="1:8" x14ac:dyDescent="0.25">
      <c r="A739" s="2">
        <v>40355</v>
      </c>
      <c r="B739" t="s">
        <v>5</v>
      </c>
      <c r="C739" t="s">
        <v>217</v>
      </c>
      <c r="D739" t="s">
        <v>268</v>
      </c>
      <c r="E739" t="s">
        <v>269</v>
      </c>
      <c r="F739" t="str">
        <f t="shared" si="11"/>
        <v>us-Fresno</v>
      </c>
      <c r="G739">
        <f>VLOOKUP(F739,'Gazetteer Results'!$D$2:$F$674,2,FALSE)</f>
        <v>36.747729999999997</v>
      </c>
      <c r="H739">
        <f>VLOOKUP(F739,'Gazetteer Results'!$D$2:$F$674,3,FALSE)</f>
        <v>-119.77237</v>
      </c>
    </row>
    <row r="740" spans="1:8" x14ac:dyDescent="0.25">
      <c r="A740" s="2">
        <v>40355</v>
      </c>
      <c r="B740" t="s">
        <v>5</v>
      </c>
      <c r="C740" t="s">
        <v>217</v>
      </c>
      <c r="D740" t="s">
        <v>20</v>
      </c>
      <c r="E740" t="s">
        <v>21</v>
      </c>
      <c r="F740" t="str">
        <f t="shared" si="11"/>
        <v>us-Glendale</v>
      </c>
      <c r="G740">
        <f>VLOOKUP(F740,'Gazetteer Results'!$D$2:$F$674,2,FALSE)</f>
        <v>33.538649999999997</v>
      </c>
      <c r="H740">
        <f>VLOOKUP(F740,'Gazetteer Results'!$D$2:$F$674,3,FALSE)</f>
        <v>-112.18599</v>
      </c>
    </row>
    <row r="741" spans="1:8" x14ac:dyDescent="0.25">
      <c r="A741" s="2">
        <v>40355</v>
      </c>
      <c r="B741" t="s">
        <v>5</v>
      </c>
      <c r="C741" t="s">
        <v>217</v>
      </c>
      <c r="D741" t="s">
        <v>22</v>
      </c>
      <c r="E741" t="s">
        <v>23</v>
      </c>
      <c r="F741" t="str">
        <f t="shared" si="11"/>
        <v>us-Irvine</v>
      </c>
      <c r="G741">
        <f>VLOOKUP(F741,'Gazetteer Results'!$D$2:$F$674,2,FALSE)</f>
        <v>33.669460000000001</v>
      </c>
      <c r="H741">
        <f>VLOOKUP(F741,'Gazetteer Results'!$D$2:$F$674,3,FALSE)</f>
        <v>-117.82311</v>
      </c>
    </row>
    <row r="742" spans="1:8" x14ac:dyDescent="0.25">
      <c r="A742" s="2">
        <v>40355</v>
      </c>
      <c r="B742" t="s">
        <v>5</v>
      </c>
      <c r="C742" t="s">
        <v>217</v>
      </c>
      <c r="D742" t="s">
        <v>24</v>
      </c>
      <c r="E742" t="s">
        <v>25</v>
      </c>
      <c r="F742" t="str">
        <f t="shared" si="11"/>
        <v>us-Los Angeles</v>
      </c>
      <c r="G742">
        <f>VLOOKUP(F742,'Gazetteer Results'!$D$2:$F$674,2,FALSE)</f>
        <v>34.052230000000002</v>
      </c>
      <c r="H742">
        <f>VLOOKUP(F742,'Gazetteer Results'!$D$2:$F$674,3,FALSE)</f>
        <v>-118.24368</v>
      </c>
    </row>
    <row r="743" spans="1:8" x14ac:dyDescent="0.25">
      <c r="A743" s="2">
        <v>40355</v>
      </c>
      <c r="B743" t="s">
        <v>5</v>
      </c>
      <c r="C743" t="s">
        <v>217</v>
      </c>
      <c r="D743" t="s">
        <v>24</v>
      </c>
      <c r="E743" t="s">
        <v>26</v>
      </c>
      <c r="F743" t="str">
        <f t="shared" si="11"/>
        <v>us-Los Angeles</v>
      </c>
      <c r="G743">
        <f>VLOOKUP(F743,'Gazetteer Results'!$D$2:$F$674,2,FALSE)</f>
        <v>34.052230000000002</v>
      </c>
      <c r="H743">
        <f>VLOOKUP(F743,'Gazetteer Results'!$D$2:$F$674,3,FALSE)</f>
        <v>-118.24368</v>
      </c>
    </row>
    <row r="744" spans="1:8" x14ac:dyDescent="0.25">
      <c r="A744" s="2">
        <v>40355</v>
      </c>
      <c r="B744" t="s">
        <v>5</v>
      </c>
      <c r="C744" t="s">
        <v>217</v>
      </c>
      <c r="D744" t="s">
        <v>24</v>
      </c>
      <c r="E744" t="s">
        <v>27</v>
      </c>
      <c r="F744" t="str">
        <f t="shared" si="11"/>
        <v>us-Los Angeles</v>
      </c>
      <c r="G744">
        <f>VLOOKUP(F744,'Gazetteer Results'!$D$2:$F$674,2,FALSE)</f>
        <v>34.052230000000002</v>
      </c>
      <c r="H744">
        <f>VLOOKUP(F744,'Gazetteer Results'!$D$2:$F$674,3,FALSE)</f>
        <v>-118.24368</v>
      </c>
    </row>
    <row r="745" spans="1:8" x14ac:dyDescent="0.25">
      <c r="A745" s="2">
        <v>40355</v>
      </c>
      <c r="B745" t="s">
        <v>5</v>
      </c>
      <c r="C745" t="s">
        <v>217</v>
      </c>
      <c r="D745" t="s">
        <v>270</v>
      </c>
      <c r="E745" t="s">
        <v>270</v>
      </c>
      <c r="F745" t="str">
        <f t="shared" si="11"/>
        <v>us-Los Gatos</v>
      </c>
      <c r="G745">
        <f>VLOOKUP(F745,'Gazetteer Results'!$D$2:$F$674,2,FALSE)</f>
        <v>37.226610000000001</v>
      </c>
      <c r="H745">
        <f>VLOOKUP(F745,'Gazetteer Results'!$D$2:$F$674,3,FALSE)</f>
        <v>-121.97468000000001</v>
      </c>
    </row>
    <row r="746" spans="1:8" x14ac:dyDescent="0.25">
      <c r="A746" s="2">
        <v>40355</v>
      </c>
      <c r="B746" t="s">
        <v>5</v>
      </c>
      <c r="C746" t="s">
        <v>217</v>
      </c>
      <c r="D746" t="s">
        <v>28</v>
      </c>
      <c r="E746" t="s">
        <v>29</v>
      </c>
      <c r="F746" t="str">
        <f t="shared" si="11"/>
        <v>us-Manhattan Beach</v>
      </c>
      <c r="G746">
        <f>VLOOKUP(F746,'Gazetteer Results'!$D$2:$F$674,2,FALSE)</f>
        <v>33.884740000000001</v>
      </c>
      <c r="H746">
        <f>VLOOKUP(F746,'Gazetteer Results'!$D$2:$F$674,3,FALSE)</f>
        <v>-118.41091</v>
      </c>
    </row>
    <row r="747" spans="1:8" x14ac:dyDescent="0.25">
      <c r="A747" s="2">
        <v>40355</v>
      </c>
      <c r="B747" t="s">
        <v>5</v>
      </c>
      <c r="C747" t="s">
        <v>217</v>
      </c>
      <c r="D747" t="s">
        <v>30</v>
      </c>
      <c r="E747" t="s">
        <v>30</v>
      </c>
      <c r="F747" t="str">
        <f t="shared" si="11"/>
        <v>us-Mission Viejo</v>
      </c>
      <c r="G747">
        <f>VLOOKUP(F747,'Gazetteer Results'!$D$2:$F$674,2,FALSE)</f>
        <v>33.600020000000001</v>
      </c>
      <c r="H747">
        <f>VLOOKUP(F747,'Gazetteer Results'!$D$2:$F$674,3,FALSE)</f>
        <v>-117.672</v>
      </c>
    </row>
    <row r="748" spans="1:8" x14ac:dyDescent="0.25">
      <c r="A748" s="2">
        <v>40355</v>
      </c>
      <c r="B748" t="s">
        <v>5</v>
      </c>
      <c r="C748" t="s">
        <v>217</v>
      </c>
      <c r="D748" t="s">
        <v>378</v>
      </c>
      <c r="E748" t="s">
        <v>379</v>
      </c>
      <c r="F748" t="str">
        <f t="shared" si="11"/>
        <v>us-Modesto</v>
      </c>
      <c r="G748">
        <f>VLOOKUP(F748,'Gazetteer Results'!$D$2:$F$674,2,FALSE)</f>
        <v>37.639099999999999</v>
      </c>
      <c r="H748">
        <f>VLOOKUP(F748,'Gazetteer Results'!$D$2:$F$674,3,FALSE)</f>
        <v>-120.99688</v>
      </c>
    </row>
    <row r="749" spans="1:8" x14ac:dyDescent="0.25">
      <c r="A749" s="2">
        <v>40355</v>
      </c>
      <c r="B749" t="s">
        <v>5</v>
      </c>
      <c r="C749" t="s">
        <v>217</v>
      </c>
      <c r="D749" t="s">
        <v>380</v>
      </c>
      <c r="E749" t="s">
        <v>381</v>
      </c>
      <c r="F749" t="str">
        <f t="shared" si="11"/>
        <v>us-Monterey</v>
      </c>
      <c r="G749">
        <f>VLOOKUP(F749,'Gazetteer Results'!$D$2:$F$674,2,FALSE)</f>
        <v>36.600239999999999</v>
      </c>
      <c r="H749">
        <f>VLOOKUP(F749,'Gazetteer Results'!$D$2:$F$674,3,FALSE)</f>
        <v>-121.89467999999999</v>
      </c>
    </row>
    <row r="750" spans="1:8" x14ac:dyDescent="0.25">
      <c r="A750" s="2">
        <v>40355</v>
      </c>
      <c r="B750" t="s">
        <v>5</v>
      </c>
      <c r="C750" t="s">
        <v>217</v>
      </c>
      <c r="D750" t="s">
        <v>31</v>
      </c>
      <c r="E750" t="s">
        <v>32</v>
      </c>
      <c r="F750" t="str">
        <f t="shared" si="11"/>
        <v>us-Newport Beach</v>
      </c>
      <c r="G750">
        <f>VLOOKUP(F750,'Gazetteer Results'!$D$2:$F$674,2,FALSE)</f>
        <v>33.61891</v>
      </c>
      <c r="H750">
        <f>VLOOKUP(F750,'Gazetteer Results'!$D$2:$F$674,3,FALSE)</f>
        <v>-117.92895</v>
      </c>
    </row>
    <row r="751" spans="1:8" x14ac:dyDescent="0.25">
      <c r="A751" s="2">
        <v>40355</v>
      </c>
      <c r="B751" t="s">
        <v>5</v>
      </c>
      <c r="C751" t="s">
        <v>217</v>
      </c>
      <c r="D751" t="s">
        <v>33</v>
      </c>
      <c r="E751" t="s">
        <v>33</v>
      </c>
      <c r="F751" t="str">
        <f t="shared" si="11"/>
        <v>us-Northridge</v>
      </c>
      <c r="G751">
        <f>VLOOKUP(F751,'Gazetteer Results'!$D$2:$F$674,2,FALSE)</f>
        <v>34.228340000000003</v>
      </c>
      <c r="H751">
        <f>VLOOKUP(F751,'Gazetteer Results'!$D$2:$F$674,3,FALSE)</f>
        <v>-118.53675</v>
      </c>
    </row>
    <row r="752" spans="1:8" x14ac:dyDescent="0.25">
      <c r="A752" s="2">
        <v>40355</v>
      </c>
      <c r="B752" t="s">
        <v>5</v>
      </c>
      <c r="C752" t="s">
        <v>217</v>
      </c>
      <c r="D752" t="s">
        <v>34</v>
      </c>
      <c r="E752" t="s">
        <v>34</v>
      </c>
      <c r="F752" t="str">
        <f t="shared" si="11"/>
        <v>us-Palo Alto</v>
      </c>
      <c r="G752">
        <f>VLOOKUP(F752,'Gazetteer Results'!$D$2:$F$674,2,FALSE)</f>
        <v>37.441879999999998</v>
      </c>
      <c r="H752">
        <f>VLOOKUP(F752,'Gazetteer Results'!$D$2:$F$674,3,FALSE)</f>
        <v>-122.14302000000001</v>
      </c>
    </row>
    <row r="753" spans="1:8" x14ac:dyDescent="0.25">
      <c r="A753" s="2">
        <v>40355</v>
      </c>
      <c r="B753" t="s">
        <v>5</v>
      </c>
      <c r="C753" t="s">
        <v>217</v>
      </c>
      <c r="D753" t="s">
        <v>34</v>
      </c>
      <c r="E753" t="s">
        <v>35</v>
      </c>
      <c r="F753" t="str">
        <f t="shared" si="11"/>
        <v>us-Palo Alto</v>
      </c>
      <c r="G753">
        <f>VLOOKUP(F753,'Gazetteer Results'!$D$2:$F$674,2,FALSE)</f>
        <v>37.441879999999998</v>
      </c>
      <c r="H753">
        <f>VLOOKUP(F753,'Gazetteer Results'!$D$2:$F$674,3,FALSE)</f>
        <v>-122.14302000000001</v>
      </c>
    </row>
    <row r="754" spans="1:8" x14ac:dyDescent="0.25">
      <c r="A754" s="2">
        <v>40355</v>
      </c>
      <c r="B754" t="s">
        <v>5</v>
      </c>
      <c r="C754" t="s">
        <v>217</v>
      </c>
      <c r="D754" t="s">
        <v>36</v>
      </c>
      <c r="E754" t="s">
        <v>36</v>
      </c>
      <c r="F754" t="str">
        <f t="shared" si="11"/>
        <v>us-Pasadena</v>
      </c>
      <c r="G754">
        <f>VLOOKUP(F754,'Gazetteer Results'!$D$2:$F$674,2,FALSE)</f>
        <v>29.69106</v>
      </c>
      <c r="H754">
        <f>VLOOKUP(F754,'Gazetteer Results'!$D$2:$F$674,3,FALSE)</f>
        <v>-95.209100000000007</v>
      </c>
    </row>
    <row r="755" spans="1:8" x14ac:dyDescent="0.25">
      <c r="A755" s="2">
        <v>40355</v>
      </c>
      <c r="B755" t="s">
        <v>5</v>
      </c>
      <c r="C755" t="s">
        <v>217</v>
      </c>
      <c r="D755" t="s">
        <v>37</v>
      </c>
      <c r="E755" t="s">
        <v>38</v>
      </c>
      <c r="F755" t="str">
        <f t="shared" si="11"/>
        <v>us-Pleasanton</v>
      </c>
      <c r="G755">
        <f>VLOOKUP(F755,'Gazetteer Results'!$D$2:$F$674,2,FALSE)</f>
        <v>37.662430000000001</v>
      </c>
      <c r="H755">
        <f>VLOOKUP(F755,'Gazetteer Results'!$D$2:$F$674,3,FALSE)</f>
        <v>-121.87468</v>
      </c>
    </row>
    <row r="756" spans="1:8" x14ac:dyDescent="0.25">
      <c r="A756" s="2">
        <v>40355</v>
      </c>
      <c r="B756" t="s">
        <v>5</v>
      </c>
      <c r="C756" t="s">
        <v>217</v>
      </c>
      <c r="D756" t="s">
        <v>39</v>
      </c>
      <c r="E756" t="s">
        <v>40</v>
      </c>
      <c r="F756" t="str">
        <f t="shared" si="11"/>
        <v>us-Rancho Cucamonga</v>
      </c>
      <c r="G756">
        <f>VLOOKUP(F756,'Gazetteer Results'!$D$2:$F$674,2,FALSE)</f>
        <v>34.106400000000001</v>
      </c>
      <c r="H756">
        <f>VLOOKUP(F756,'Gazetteer Results'!$D$2:$F$674,3,FALSE)</f>
        <v>-117.59311</v>
      </c>
    </row>
    <row r="757" spans="1:8" x14ac:dyDescent="0.25">
      <c r="A757" s="2">
        <v>40355</v>
      </c>
      <c r="B757" t="s">
        <v>5</v>
      </c>
      <c r="C757" t="s">
        <v>217</v>
      </c>
      <c r="D757" t="s">
        <v>316</v>
      </c>
      <c r="E757" t="s">
        <v>316</v>
      </c>
      <c r="F757" t="str">
        <f t="shared" si="11"/>
        <v>us-Roseville</v>
      </c>
      <c r="G757">
        <f>VLOOKUP(F757,'Gazetteer Results'!$D$2:$F$674,2,FALSE)</f>
        <v>38.752119999999998</v>
      </c>
      <c r="H757">
        <f>VLOOKUP(F757,'Gazetteer Results'!$D$2:$F$674,3,FALSE)</f>
        <v>-121.28801</v>
      </c>
    </row>
    <row r="758" spans="1:8" x14ac:dyDescent="0.25">
      <c r="A758" s="2">
        <v>40355</v>
      </c>
      <c r="B758" t="s">
        <v>5</v>
      </c>
      <c r="C758" t="s">
        <v>217</v>
      </c>
      <c r="D758" t="s">
        <v>41</v>
      </c>
      <c r="E758" t="s">
        <v>42</v>
      </c>
      <c r="F758" t="str">
        <f t="shared" si="11"/>
        <v>us-Sacramento</v>
      </c>
      <c r="G758">
        <f>VLOOKUP(F758,'Gazetteer Results'!$D$2:$F$674,2,FALSE)</f>
        <v>38.581569999999999</v>
      </c>
      <c r="H758">
        <f>VLOOKUP(F758,'Gazetteer Results'!$D$2:$F$674,3,FALSE)</f>
        <v>-121.4944</v>
      </c>
    </row>
    <row r="759" spans="1:8" x14ac:dyDescent="0.25">
      <c r="A759" s="2">
        <v>40355</v>
      </c>
      <c r="B759" t="s">
        <v>5</v>
      </c>
      <c r="C759" t="s">
        <v>217</v>
      </c>
      <c r="D759" t="s">
        <v>43</v>
      </c>
      <c r="E759" t="s">
        <v>44</v>
      </c>
      <c r="F759" t="str">
        <f t="shared" si="11"/>
        <v>us-San Diego</v>
      </c>
      <c r="G759">
        <f>VLOOKUP(F759,'Gazetteer Results'!$D$2:$F$674,2,FALSE)</f>
        <v>32.715330000000002</v>
      </c>
      <c r="H759">
        <f>VLOOKUP(F759,'Gazetteer Results'!$D$2:$F$674,3,FALSE)</f>
        <v>-117.15725999999999</v>
      </c>
    </row>
    <row r="760" spans="1:8" x14ac:dyDescent="0.25">
      <c r="A760" s="2">
        <v>40355</v>
      </c>
      <c r="B760" t="s">
        <v>5</v>
      </c>
      <c r="C760" t="s">
        <v>217</v>
      </c>
      <c r="D760" t="s">
        <v>43</v>
      </c>
      <c r="E760" t="s">
        <v>45</v>
      </c>
      <c r="F760" t="str">
        <f t="shared" si="11"/>
        <v>us-San Diego</v>
      </c>
      <c r="G760">
        <f>VLOOKUP(F760,'Gazetteer Results'!$D$2:$F$674,2,FALSE)</f>
        <v>32.715330000000002</v>
      </c>
      <c r="H760">
        <f>VLOOKUP(F760,'Gazetteer Results'!$D$2:$F$674,3,FALSE)</f>
        <v>-117.15725999999999</v>
      </c>
    </row>
    <row r="761" spans="1:8" x14ac:dyDescent="0.25">
      <c r="A761" s="2">
        <v>40355</v>
      </c>
      <c r="B761" t="s">
        <v>5</v>
      </c>
      <c r="C761" t="s">
        <v>217</v>
      </c>
      <c r="D761" t="s">
        <v>46</v>
      </c>
      <c r="E761" t="s">
        <v>271</v>
      </c>
      <c r="F761" t="str">
        <f t="shared" si="11"/>
        <v>us-San Francisco</v>
      </c>
      <c r="G761">
        <f>VLOOKUP(F761,'Gazetteer Results'!$D$2:$F$674,2,FALSE)</f>
        <v>37.774929999999998</v>
      </c>
      <c r="H761">
        <f>VLOOKUP(F761,'Gazetteer Results'!$D$2:$F$674,3,FALSE)</f>
        <v>-122.41942</v>
      </c>
    </row>
    <row r="762" spans="1:8" x14ac:dyDescent="0.25">
      <c r="A762" s="2">
        <v>40355</v>
      </c>
      <c r="B762" t="s">
        <v>5</v>
      </c>
      <c r="C762" t="s">
        <v>217</v>
      </c>
      <c r="D762" t="s">
        <v>46</v>
      </c>
      <c r="E762" t="s">
        <v>46</v>
      </c>
      <c r="F762" t="str">
        <f t="shared" si="11"/>
        <v>us-San Francisco</v>
      </c>
      <c r="G762">
        <f>VLOOKUP(F762,'Gazetteer Results'!$D$2:$F$674,2,FALSE)</f>
        <v>37.774929999999998</v>
      </c>
      <c r="H762">
        <f>VLOOKUP(F762,'Gazetteer Results'!$D$2:$F$674,3,FALSE)</f>
        <v>-122.41942</v>
      </c>
    </row>
    <row r="763" spans="1:8" x14ac:dyDescent="0.25">
      <c r="A763" s="2">
        <v>40355</v>
      </c>
      <c r="B763" t="s">
        <v>5</v>
      </c>
      <c r="C763" t="s">
        <v>217</v>
      </c>
      <c r="D763" t="s">
        <v>46</v>
      </c>
      <c r="E763" t="s">
        <v>47</v>
      </c>
      <c r="F763" t="str">
        <f t="shared" si="11"/>
        <v>us-San Francisco</v>
      </c>
      <c r="G763">
        <f>VLOOKUP(F763,'Gazetteer Results'!$D$2:$F$674,2,FALSE)</f>
        <v>37.774929999999998</v>
      </c>
      <c r="H763">
        <f>VLOOKUP(F763,'Gazetteer Results'!$D$2:$F$674,3,FALSE)</f>
        <v>-122.41942</v>
      </c>
    </row>
    <row r="764" spans="1:8" x14ac:dyDescent="0.25">
      <c r="A764" s="2">
        <v>40355</v>
      </c>
      <c r="B764" t="s">
        <v>5</v>
      </c>
      <c r="C764" t="s">
        <v>217</v>
      </c>
      <c r="D764" t="s">
        <v>48</v>
      </c>
      <c r="E764" t="s">
        <v>49</v>
      </c>
      <c r="F764" t="str">
        <f t="shared" si="11"/>
        <v>us-San Jose</v>
      </c>
      <c r="G764">
        <f>VLOOKUP(F764,'Gazetteer Results'!$D$2:$F$674,2,FALSE)</f>
        <v>37.339390000000002</v>
      </c>
      <c r="H764">
        <f>VLOOKUP(F764,'Gazetteer Results'!$D$2:$F$674,3,FALSE)</f>
        <v>-121.89496</v>
      </c>
    </row>
    <row r="765" spans="1:8" x14ac:dyDescent="0.25">
      <c r="A765" s="2">
        <v>40355</v>
      </c>
      <c r="B765" t="s">
        <v>5</v>
      </c>
      <c r="C765" t="s">
        <v>217</v>
      </c>
      <c r="D765" t="s">
        <v>272</v>
      </c>
      <c r="E765" t="s">
        <v>273</v>
      </c>
      <c r="F765" t="str">
        <f t="shared" si="11"/>
        <v>us-San Luis Obispo</v>
      </c>
      <c r="G765">
        <f>VLOOKUP(F765,'Gazetteer Results'!$D$2:$F$674,2,FALSE)</f>
        <v>35.28275</v>
      </c>
      <c r="H765">
        <f>VLOOKUP(F765,'Gazetteer Results'!$D$2:$F$674,3,FALSE)</f>
        <v>-120.65962</v>
      </c>
    </row>
    <row r="766" spans="1:8" x14ac:dyDescent="0.25">
      <c r="A766" s="2">
        <v>40355</v>
      </c>
      <c r="B766" t="s">
        <v>5</v>
      </c>
      <c r="C766" t="s">
        <v>217</v>
      </c>
      <c r="D766" t="s">
        <v>382</v>
      </c>
      <c r="E766" t="s">
        <v>383</v>
      </c>
      <c r="F766" t="str">
        <f t="shared" si="11"/>
        <v>us-San Mateo</v>
      </c>
      <c r="G766">
        <f>VLOOKUP(F766,'Gazetteer Results'!$D$2:$F$674,2,FALSE)</f>
        <v>37.562989999999999</v>
      </c>
      <c r="H766">
        <f>VLOOKUP(F766,'Gazetteer Results'!$D$2:$F$674,3,FALSE)</f>
        <v>-122.32553</v>
      </c>
    </row>
    <row r="767" spans="1:8" x14ac:dyDescent="0.25">
      <c r="A767" s="2">
        <v>40355</v>
      </c>
      <c r="B767" t="s">
        <v>5</v>
      </c>
      <c r="C767" t="s">
        <v>217</v>
      </c>
      <c r="D767" t="s">
        <v>384</v>
      </c>
      <c r="E767" t="s">
        <v>385</v>
      </c>
      <c r="F767" t="str">
        <f t="shared" si="11"/>
        <v>us-Santa Barbara</v>
      </c>
      <c r="G767">
        <f>VLOOKUP(F767,'Gazetteer Results'!$D$2:$F$674,2,FALSE)</f>
        <v>34.420830000000002</v>
      </c>
      <c r="H767">
        <f>VLOOKUP(F767,'Gazetteer Results'!$D$2:$F$674,3,FALSE)</f>
        <v>-119.69819</v>
      </c>
    </row>
    <row r="768" spans="1:8" x14ac:dyDescent="0.25">
      <c r="A768" s="2">
        <v>40355</v>
      </c>
      <c r="B768" t="s">
        <v>5</v>
      </c>
      <c r="C768" t="s">
        <v>217</v>
      </c>
      <c r="D768" t="s">
        <v>50</v>
      </c>
      <c r="E768" t="s">
        <v>51</v>
      </c>
      <c r="F768" t="str">
        <f t="shared" si="11"/>
        <v>us-Santa Clara</v>
      </c>
      <c r="G768">
        <f>VLOOKUP(F768,'Gazetteer Results'!$D$2:$F$674,2,FALSE)</f>
        <v>37.354109999999999</v>
      </c>
      <c r="H768">
        <f>VLOOKUP(F768,'Gazetteer Results'!$D$2:$F$674,3,FALSE)</f>
        <v>-121.95524</v>
      </c>
    </row>
    <row r="769" spans="1:8" x14ac:dyDescent="0.25">
      <c r="A769" s="2">
        <v>40355</v>
      </c>
      <c r="B769" t="s">
        <v>5</v>
      </c>
      <c r="C769" t="s">
        <v>217</v>
      </c>
      <c r="D769" t="s">
        <v>52</v>
      </c>
      <c r="E769" t="s">
        <v>53</v>
      </c>
      <c r="F769" t="str">
        <f t="shared" si="11"/>
        <v>us-Santa Monica</v>
      </c>
      <c r="G769">
        <f>VLOOKUP(F769,'Gazetteer Results'!$D$2:$F$674,2,FALSE)</f>
        <v>34.019449999999999</v>
      </c>
      <c r="H769">
        <f>VLOOKUP(F769,'Gazetteer Results'!$D$2:$F$674,3,FALSE)</f>
        <v>-118.49119</v>
      </c>
    </row>
    <row r="770" spans="1:8" x14ac:dyDescent="0.25">
      <c r="A770" s="2">
        <v>40355</v>
      </c>
      <c r="B770" t="s">
        <v>5</v>
      </c>
      <c r="C770" t="s">
        <v>217</v>
      </c>
      <c r="D770" t="s">
        <v>54</v>
      </c>
      <c r="E770" t="s">
        <v>55</v>
      </c>
      <c r="F770" t="str">
        <f t="shared" si="11"/>
        <v>us-Santa Rosa</v>
      </c>
      <c r="G770">
        <f>VLOOKUP(F770,'Gazetteer Results'!$D$2:$F$674,2,FALSE)</f>
        <v>38.440469999999998</v>
      </c>
      <c r="H770">
        <f>VLOOKUP(F770,'Gazetteer Results'!$D$2:$F$674,3,FALSE)</f>
        <v>-122.71442999999999</v>
      </c>
    </row>
    <row r="771" spans="1:8" x14ac:dyDescent="0.25">
      <c r="A771" s="2">
        <v>40355</v>
      </c>
      <c r="B771" t="s">
        <v>5</v>
      </c>
      <c r="C771" t="s">
        <v>217</v>
      </c>
      <c r="D771" t="s">
        <v>56</v>
      </c>
      <c r="E771" t="s">
        <v>56</v>
      </c>
      <c r="F771" t="str">
        <f t="shared" ref="F771:F834" si="12">CONCATENATE(B771,"-",D771)</f>
        <v>us-Sherman Oaks</v>
      </c>
      <c r="G771">
        <f>VLOOKUP(F771,'Gazetteer Results'!$D$2:$F$674,2,FALSE)</f>
        <v>34.151119999999999</v>
      </c>
      <c r="H771">
        <f>VLOOKUP(F771,'Gazetteer Results'!$D$2:$F$674,3,FALSE)</f>
        <v>-118.44925000000001</v>
      </c>
    </row>
    <row r="772" spans="1:8" x14ac:dyDescent="0.25">
      <c r="A772" s="2">
        <v>40355</v>
      </c>
      <c r="B772" t="s">
        <v>5</v>
      </c>
      <c r="C772" t="s">
        <v>217</v>
      </c>
      <c r="D772" t="s">
        <v>57</v>
      </c>
      <c r="E772" t="s">
        <v>57</v>
      </c>
      <c r="F772" t="str">
        <f t="shared" si="12"/>
        <v>us-Simi Valley</v>
      </c>
      <c r="G772">
        <f>VLOOKUP(F772,'Gazetteer Results'!$D$2:$F$674,2,FALSE)</f>
        <v>34.269449999999999</v>
      </c>
      <c r="H772">
        <f>VLOOKUP(F772,'Gazetteer Results'!$D$2:$F$674,3,FALSE)</f>
        <v>-118.78148</v>
      </c>
    </row>
    <row r="773" spans="1:8" x14ac:dyDescent="0.25">
      <c r="A773" s="2">
        <v>40355</v>
      </c>
      <c r="B773" t="s">
        <v>5</v>
      </c>
      <c r="C773" t="s">
        <v>217</v>
      </c>
      <c r="D773" t="s">
        <v>386</v>
      </c>
      <c r="E773" t="s">
        <v>387</v>
      </c>
      <c r="F773" t="str">
        <f t="shared" si="12"/>
        <v>us-Temecula</v>
      </c>
      <c r="G773">
        <f>VLOOKUP(F773,'Gazetteer Results'!$D$2:$F$674,2,FALSE)</f>
        <v>33.493639999999999</v>
      </c>
      <c r="H773">
        <f>VLOOKUP(F773,'Gazetteer Results'!$D$2:$F$674,3,FALSE)</f>
        <v>-117.14836</v>
      </c>
    </row>
    <row r="774" spans="1:8" x14ac:dyDescent="0.25">
      <c r="A774" s="2">
        <v>40355</v>
      </c>
      <c r="B774" t="s">
        <v>5</v>
      </c>
      <c r="C774" t="s">
        <v>217</v>
      </c>
      <c r="D774" t="s">
        <v>58</v>
      </c>
      <c r="E774" t="s">
        <v>59</v>
      </c>
      <c r="F774" t="str">
        <f t="shared" si="12"/>
        <v>us-Thousand Oaks</v>
      </c>
      <c r="G774">
        <f>VLOOKUP(F774,'Gazetteer Results'!$D$2:$F$674,2,FALSE)</f>
        <v>34.170560000000002</v>
      </c>
      <c r="H774">
        <f>VLOOKUP(F774,'Gazetteer Results'!$D$2:$F$674,3,FALSE)</f>
        <v>-118.83759000000001</v>
      </c>
    </row>
    <row r="775" spans="1:8" x14ac:dyDescent="0.25">
      <c r="A775" s="2">
        <v>40355</v>
      </c>
      <c r="B775" t="s">
        <v>5</v>
      </c>
      <c r="C775" t="s">
        <v>217</v>
      </c>
      <c r="D775" t="s">
        <v>274</v>
      </c>
      <c r="E775" t="s">
        <v>274</v>
      </c>
      <c r="F775" t="str">
        <f t="shared" si="12"/>
        <v>us-Walnut Creek</v>
      </c>
      <c r="G775">
        <f>VLOOKUP(F775,'Gazetteer Results'!$D$2:$F$674,2,FALSE)</f>
        <v>37.906309999999998</v>
      </c>
      <c r="H775">
        <f>VLOOKUP(F775,'Gazetteer Results'!$D$2:$F$674,3,FALSE)</f>
        <v>-122.06496</v>
      </c>
    </row>
    <row r="776" spans="1:8" x14ac:dyDescent="0.25">
      <c r="A776" s="2">
        <v>40355</v>
      </c>
      <c r="B776" t="s">
        <v>5</v>
      </c>
      <c r="C776" t="s">
        <v>217</v>
      </c>
      <c r="D776" t="s">
        <v>231</v>
      </c>
      <c r="E776" t="s">
        <v>232</v>
      </c>
      <c r="F776" t="str">
        <f t="shared" si="12"/>
        <v>us-Boulder</v>
      </c>
      <c r="G776">
        <f>VLOOKUP(F776,'Gazetteer Results'!$D$2:$F$674,2,FALSE)</f>
        <v>40.014989999999997</v>
      </c>
      <c r="H776">
        <f>VLOOKUP(F776,'Gazetteer Results'!$D$2:$F$674,3,FALSE)</f>
        <v>-105.27055</v>
      </c>
    </row>
    <row r="777" spans="1:8" x14ac:dyDescent="0.25">
      <c r="A777" s="2">
        <v>40355</v>
      </c>
      <c r="B777" t="s">
        <v>5</v>
      </c>
      <c r="C777" t="s">
        <v>217</v>
      </c>
      <c r="D777" t="s">
        <v>61</v>
      </c>
      <c r="E777" t="s">
        <v>62</v>
      </c>
      <c r="F777" t="str">
        <f t="shared" si="12"/>
        <v>us-Broomfield</v>
      </c>
      <c r="G777">
        <f>VLOOKUP(F777,'Gazetteer Results'!$D$2:$F$674,2,FALSE)</f>
        <v>39.920540000000003</v>
      </c>
      <c r="H777">
        <f>VLOOKUP(F777,'Gazetteer Results'!$D$2:$F$674,3,FALSE)</f>
        <v>-105.08665000000001</v>
      </c>
    </row>
    <row r="778" spans="1:8" x14ac:dyDescent="0.25">
      <c r="A778" s="2">
        <v>40355</v>
      </c>
      <c r="B778" t="s">
        <v>5</v>
      </c>
      <c r="C778" t="s">
        <v>217</v>
      </c>
      <c r="D778" t="s">
        <v>388</v>
      </c>
      <c r="E778" t="s">
        <v>389</v>
      </c>
      <c r="F778" t="str">
        <f t="shared" si="12"/>
        <v>us-Colorado Springs</v>
      </c>
      <c r="G778">
        <f>VLOOKUP(F778,'Gazetteer Results'!$D$2:$F$674,2,FALSE)</f>
        <v>38.833880000000001</v>
      </c>
      <c r="H778">
        <f>VLOOKUP(F778,'Gazetteer Results'!$D$2:$F$674,3,FALSE)</f>
        <v>-104.82136</v>
      </c>
    </row>
    <row r="779" spans="1:8" x14ac:dyDescent="0.25">
      <c r="A779" s="2">
        <v>40355</v>
      </c>
      <c r="B779" t="s">
        <v>5</v>
      </c>
      <c r="C779" t="s">
        <v>217</v>
      </c>
      <c r="D779" t="s">
        <v>63</v>
      </c>
      <c r="E779" t="s">
        <v>64</v>
      </c>
      <c r="F779" t="str">
        <f t="shared" si="12"/>
        <v>us-Denver</v>
      </c>
      <c r="G779">
        <f>VLOOKUP(F779,'Gazetteer Results'!$D$2:$F$674,2,FALSE)</f>
        <v>39.739150000000002</v>
      </c>
      <c r="H779">
        <f>VLOOKUP(F779,'Gazetteer Results'!$D$2:$F$674,3,FALSE)</f>
        <v>-104.9847</v>
      </c>
    </row>
    <row r="780" spans="1:8" x14ac:dyDescent="0.25">
      <c r="A780" s="2">
        <v>40355</v>
      </c>
      <c r="B780" t="s">
        <v>5</v>
      </c>
      <c r="C780" t="s">
        <v>217</v>
      </c>
      <c r="D780" t="s">
        <v>233</v>
      </c>
      <c r="E780" t="s">
        <v>234</v>
      </c>
      <c r="F780" t="str">
        <f t="shared" si="12"/>
        <v>us-Littleton</v>
      </c>
      <c r="G780">
        <f>VLOOKUP(F780,'Gazetteer Results'!$D$2:$F$674,2,FALSE)</f>
        <v>39.613320000000002</v>
      </c>
      <c r="H780">
        <f>VLOOKUP(F780,'Gazetteer Results'!$D$2:$F$674,3,FALSE)</f>
        <v>-105.01665</v>
      </c>
    </row>
    <row r="781" spans="1:8" x14ac:dyDescent="0.25">
      <c r="A781" s="2">
        <v>40355</v>
      </c>
      <c r="B781" t="s">
        <v>5</v>
      </c>
      <c r="C781" t="s">
        <v>217</v>
      </c>
      <c r="D781" t="s">
        <v>275</v>
      </c>
      <c r="E781" t="s">
        <v>276</v>
      </c>
      <c r="F781" t="str">
        <f t="shared" si="12"/>
        <v>us-Lone Tree</v>
      </c>
      <c r="G781">
        <f>VLOOKUP(F781,'Gazetteer Results'!$D$2:$F$674,2,FALSE)</f>
        <v>41.488079999999997</v>
      </c>
      <c r="H781">
        <f>VLOOKUP(F781,'Gazetteer Results'!$D$2:$F$674,3,FALSE)</f>
        <v>-91.425989999999999</v>
      </c>
    </row>
    <row r="782" spans="1:8" x14ac:dyDescent="0.25">
      <c r="A782" s="2">
        <v>40355</v>
      </c>
      <c r="B782" t="s">
        <v>5</v>
      </c>
      <c r="C782" t="s">
        <v>217</v>
      </c>
      <c r="D782" t="s">
        <v>66</v>
      </c>
      <c r="E782" t="s">
        <v>67</v>
      </c>
      <c r="F782" t="str">
        <f t="shared" si="12"/>
        <v>us-Danbury</v>
      </c>
      <c r="G782">
        <f>VLOOKUP(F782,'Gazetteer Results'!$D$2:$F$674,2,FALSE)</f>
        <v>41.394820000000003</v>
      </c>
      <c r="H782">
        <f>VLOOKUP(F782,'Gazetteer Results'!$D$2:$F$674,3,FALSE)</f>
        <v>-73.454009999999997</v>
      </c>
    </row>
    <row r="783" spans="1:8" x14ac:dyDescent="0.25">
      <c r="A783" s="2">
        <v>40355</v>
      </c>
      <c r="B783" t="s">
        <v>5</v>
      </c>
      <c r="C783" t="s">
        <v>217</v>
      </c>
      <c r="D783" t="s">
        <v>68</v>
      </c>
      <c r="E783" t="s">
        <v>69</v>
      </c>
      <c r="F783" t="str">
        <f t="shared" si="12"/>
        <v>us-Farmington</v>
      </c>
      <c r="G783">
        <f>VLOOKUP(F783,'Gazetteer Results'!$D$2:$F$674,2,FALSE)</f>
        <v>36.728059999999999</v>
      </c>
      <c r="H783">
        <f>VLOOKUP(F783,'Gazetteer Results'!$D$2:$F$674,3,FALSE)</f>
        <v>-108.21869</v>
      </c>
    </row>
    <row r="784" spans="1:8" x14ac:dyDescent="0.25">
      <c r="A784" s="2">
        <v>40355</v>
      </c>
      <c r="B784" t="s">
        <v>5</v>
      </c>
      <c r="C784" t="s">
        <v>217</v>
      </c>
      <c r="D784" t="s">
        <v>390</v>
      </c>
      <c r="E784" t="s">
        <v>391</v>
      </c>
      <c r="F784" t="str">
        <f t="shared" si="12"/>
        <v>us-Greenwich</v>
      </c>
      <c r="G784">
        <f>VLOOKUP(F784,'Gazetteer Results'!$D$2:$F$674,2,FALSE)</f>
        <v>41.030050000000003</v>
      </c>
      <c r="H784">
        <f>VLOOKUP(F784,'Gazetteer Results'!$D$2:$F$674,3,FALSE)</f>
        <v>-82.515730000000005</v>
      </c>
    </row>
    <row r="785" spans="1:8" x14ac:dyDescent="0.25">
      <c r="A785" s="2">
        <v>40355</v>
      </c>
      <c r="B785" t="s">
        <v>5</v>
      </c>
      <c r="C785" t="s">
        <v>217</v>
      </c>
      <c r="D785" t="s">
        <v>277</v>
      </c>
      <c r="E785" t="s">
        <v>277</v>
      </c>
      <c r="F785" t="str">
        <f t="shared" si="12"/>
        <v>us-Stamford</v>
      </c>
      <c r="G785">
        <f>VLOOKUP(F785,'Gazetteer Results'!$D$2:$F$674,2,FALSE)</f>
        <v>41.053429999999999</v>
      </c>
      <c r="H785">
        <f>VLOOKUP(F785,'Gazetteer Results'!$D$2:$F$674,3,FALSE)</f>
        <v>-73.538730000000001</v>
      </c>
    </row>
    <row r="786" spans="1:8" x14ac:dyDescent="0.25">
      <c r="A786" s="2">
        <v>40355</v>
      </c>
      <c r="B786" t="s">
        <v>5</v>
      </c>
      <c r="C786" t="s">
        <v>217</v>
      </c>
      <c r="D786" t="s">
        <v>278</v>
      </c>
      <c r="E786" t="s">
        <v>279</v>
      </c>
      <c r="F786" t="str">
        <f t="shared" si="12"/>
        <v>us-Newark</v>
      </c>
      <c r="G786">
        <f>VLOOKUP(F786,'Gazetteer Results'!$D$2:$F$674,2,FALSE)</f>
        <v>40.735660000000003</v>
      </c>
      <c r="H786">
        <f>VLOOKUP(F786,'Gazetteer Results'!$D$2:$F$674,3,FALSE)</f>
        <v>-74.172370000000001</v>
      </c>
    </row>
    <row r="787" spans="1:8" x14ac:dyDescent="0.25">
      <c r="A787" s="2">
        <v>40355</v>
      </c>
      <c r="B787" t="s">
        <v>5</v>
      </c>
      <c r="C787" t="s">
        <v>217</v>
      </c>
      <c r="D787" t="s">
        <v>210</v>
      </c>
      <c r="E787" t="s">
        <v>392</v>
      </c>
      <c r="F787" t="str">
        <f t="shared" si="12"/>
        <v>us-Washington</v>
      </c>
      <c r="G787">
        <f>VLOOKUP(F787,'Gazetteer Results'!$D$2:$F$674,2,FALSE)</f>
        <v>38.857349999999997</v>
      </c>
      <c r="H787">
        <f>VLOOKUP(F787,'Gazetteer Results'!$D$2:$F$674,3,FALSE)</f>
        <v>-77.06223</v>
      </c>
    </row>
    <row r="788" spans="1:8" x14ac:dyDescent="0.25">
      <c r="A788" s="2">
        <v>40355</v>
      </c>
      <c r="B788" t="s">
        <v>5</v>
      </c>
      <c r="C788" t="s">
        <v>217</v>
      </c>
      <c r="D788" t="s">
        <v>393</v>
      </c>
      <c r="E788" t="s">
        <v>394</v>
      </c>
      <c r="F788" t="str">
        <f t="shared" si="12"/>
        <v>us-Altamonte Springs</v>
      </c>
      <c r="G788">
        <f>VLOOKUP(F788,'Gazetteer Results'!$D$2:$F$674,2,FALSE)</f>
        <v>28.661110000000001</v>
      </c>
      <c r="H788">
        <f>VLOOKUP(F788,'Gazetteer Results'!$D$2:$F$674,3,FALSE)</f>
        <v>-81.365620000000007</v>
      </c>
    </row>
    <row r="789" spans="1:8" x14ac:dyDescent="0.25">
      <c r="A789" s="2">
        <v>40355</v>
      </c>
      <c r="B789" t="s">
        <v>5</v>
      </c>
      <c r="C789" t="s">
        <v>217</v>
      </c>
      <c r="D789" t="s">
        <v>71</v>
      </c>
      <c r="E789" t="s">
        <v>71</v>
      </c>
      <c r="F789" t="str">
        <f t="shared" si="12"/>
        <v>us-Aventura</v>
      </c>
      <c r="G789">
        <f>VLOOKUP(F789,'Gazetteer Results'!$D$2:$F$674,2,FALSE)</f>
        <v>25.956479999999999</v>
      </c>
      <c r="H789">
        <f>VLOOKUP(F789,'Gazetteer Results'!$D$2:$F$674,3,FALSE)</f>
        <v>-80.139210000000006</v>
      </c>
    </row>
    <row r="790" spans="1:8" x14ac:dyDescent="0.25">
      <c r="A790" s="2">
        <v>40355</v>
      </c>
      <c r="B790" t="s">
        <v>5</v>
      </c>
      <c r="C790" t="s">
        <v>217</v>
      </c>
      <c r="D790" t="s">
        <v>72</v>
      </c>
      <c r="E790" t="s">
        <v>72</v>
      </c>
      <c r="F790" t="str">
        <f t="shared" si="12"/>
        <v>us-Boca Raton</v>
      </c>
      <c r="G790">
        <f>VLOOKUP(F790,'Gazetteer Results'!$D$2:$F$674,2,FALSE)</f>
        <v>26.358689999999999</v>
      </c>
      <c r="H790">
        <f>VLOOKUP(F790,'Gazetteer Results'!$D$2:$F$674,3,FALSE)</f>
        <v>-80.083100000000002</v>
      </c>
    </row>
    <row r="791" spans="1:8" x14ac:dyDescent="0.25">
      <c r="A791" s="2">
        <v>40355</v>
      </c>
      <c r="B791" t="s">
        <v>5</v>
      </c>
      <c r="C791" t="s">
        <v>217</v>
      </c>
      <c r="D791" t="s">
        <v>280</v>
      </c>
      <c r="E791" t="s">
        <v>280</v>
      </c>
      <c r="F791" t="str">
        <f t="shared" si="12"/>
        <v>us-Brandon</v>
      </c>
      <c r="G791">
        <f>VLOOKUP(F791,'Gazetteer Results'!$D$2:$F$674,2,FALSE)</f>
        <v>27.937799999999999</v>
      </c>
      <c r="H791">
        <f>VLOOKUP(F791,'Gazetteer Results'!$D$2:$F$674,3,FALSE)</f>
        <v>-82.285920000000004</v>
      </c>
    </row>
    <row r="792" spans="1:8" x14ac:dyDescent="0.25">
      <c r="A792" s="2">
        <v>40355</v>
      </c>
      <c r="B792" t="s">
        <v>5</v>
      </c>
      <c r="C792" t="s">
        <v>217</v>
      </c>
      <c r="D792" t="s">
        <v>235</v>
      </c>
      <c r="E792" t="s">
        <v>236</v>
      </c>
      <c r="F792" t="str">
        <f t="shared" si="12"/>
        <v>us-Estero</v>
      </c>
      <c r="G792">
        <f>VLOOKUP(F792,'Gazetteer Results'!$D$2:$F$674,2,FALSE)</f>
        <v>26.438140000000001</v>
      </c>
      <c r="H792">
        <f>VLOOKUP(F792,'Gazetteer Results'!$D$2:$F$674,3,FALSE)</f>
        <v>-81.806749999999994</v>
      </c>
    </row>
    <row r="793" spans="1:8" x14ac:dyDescent="0.25">
      <c r="A793" s="2">
        <v>40355</v>
      </c>
      <c r="B793" t="s">
        <v>5</v>
      </c>
      <c r="C793" t="s">
        <v>217</v>
      </c>
      <c r="D793" t="s">
        <v>237</v>
      </c>
      <c r="E793" t="s">
        <v>238</v>
      </c>
      <c r="F793" t="str">
        <f t="shared" si="12"/>
        <v>us-Fort Lauderdale</v>
      </c>
      <c r="G793">
        <f>VLOOKUP(F793,'Gazetteer Results'!$D$2:$F$674,2,FALSE)</f>
        <v>26.122309999999999</v>
      </c>
      <c r="H793">
        <f>VLOOKUP(F793,'Gazetteer Results'!$D$2:$F$674,3,FALSE)</f>
        <v>-80.143379999999993</v>
      </c>
    </row>
    <row r="794" spans="1:8" x14ac:dyDescent="0.25">
      <c r="A794" s="2">
        <v>40355</v>
      </c>
      <c r="B794" t="s">
        <v>5</v>
      </c>
      <c r="C794" t="s">
        <v>217</v>
      </c>
      <c r="D794" t="s">
        <v>73</v>
      </c>
      <c r="E794" t="s">
        <v>74</v>
      </c>
      <c r="F794" t="str">
        <f t="shared" si="12"/>
        <v>us-Jacksonville</v>
      </c>
      <c r="G794">
        <f>VLOOKUP(F794,'Gazetteer Results'!$D$2:$F$674,2,FALSE)</f>
        <v>30.332180000000001</v>
      </c>
      <c r="H794">
        <f>VLOOKUP(F794,'Gazetteer Results'!$D$2:$F$674,3,FALSE)</f>
        <v>-81.655649999999994</v>
      </c>
    </row>
    <row r="795" spans="1:8" x14ac:dyDescent="0.25">
      <c r="A795" s="2">
        <v>40355</v>
      </c>
      <c r="B795" t="s">
        <v>5</v>
      </c>
      <c r="C795" t="s">
        <v>217</v>
      </c>
      <c r="D795" t="s">
        <v>75</v>
      </c>
      <c r="E795" t="s">
        <v>395</v>
      </c>
      <c r="F795" t="str">
        <f t="shared" si="12"/>
        <v>us-Miami</v>
      </c>
      <c r="G795">
        <f>VLOOKUP(F795,'Gazetteer Results'!$D$2:$F$674,2,FALSE)</f>
        <v>25.774270000000001</v>
      </c>
      <c r="H795">
        <f>VLOOKUP(F795,'Gazetteer Results'!$D$2:$F$674,3,FALSE)</f>
        <v>-80.193659999999994</v>
      </c>
    </row>
    <row r="796" spans="1:8" x14ac:dyDescent="0.25">
      <c r="A796" s="2">
        <v>40355</v>
      </c>
      <c r="B796" t="s">
        <v>5</v>
      </c>
      <c r="C796" t="s">
        <v>217</v>
      </c>
      <c r="D796" t="s">
        <v>75</v>
      </c>
      <c r="E796" t="s">
        <v>76</v>
      </c>
      <c r="F796" t="str">
        <f t="shared" si="12"/>
        <v>us-Miami</v>
      </c>
      <c r="G796">
        <f>VLOOKUP(F796,'Gazetteer Results'!$D$2:$F$674,2,FALSE)</f>
        <v>25.774270000000001</v>
      </c>
      <c r="H796">
        <f>VLOOKUP(F796,'Gazetteer Results'!$D$2:$F$674,3,FALSE)</f>
        <v>-80.193659999999994</v>
      </c>
    </row>
    <row r="797" spans="1:8" x14ac:dyDescent="0.25">
      <c r="A797" s="2">
        <v>40355</v>
      </c>
      <c r="B797" t="s">
        <v>5</v>
      </c>
      <c r="C797" t="s">
        <v>217</v>
      </c>
      <c r="D797" t="s">
        <v>239</v>
      </c>
      <c r="E797" t="s">
        <v>240</v>
      </c>
      <c r="F797" t="str">
        <f t="shared" si="12"/>
        <v>us-Miami Beach</v>
      </c>
      <c r="G797">
        <f>VLOOKUP(F797,'Gazetteer Results'!$D$2:$F$674,2,FALSE)</f>
        <v>26.000019999999999</v>
      </c>
      <c r="H797">
        <f>VLOOKUP(F797,'Gazetteer Results'!$D$2:$F$674,3,FALSE)</f>
        <v>-80.194699999999997</v>
      </c>
    </row>
    <row r="798" spans="1:8" x14ac:dyDescent="0.25">
      <c r="A798" s="2">
        <v>40355</v>
      </c>
      <c r="B798" t="s">
        <v>5</v>
      </c>
      <c r="C798" t="s">
        <v>217</v>
      </c>
      <c r="D798" t="s">
        <v>241</v>
      </c>
      <c r="E798" t="s">
        <v>242</v>
      </c>
      <c r="F798" t="str">
        <f t="shared" si="12"/>
        <v>us-Naples</v>
      </c>
      <c r="G798">
        <f>VLOOKUP(F798,'Gazetteer Results'!$D$2:$F$674,2,FALSE)</f>
        <v>26.15259</v>
      </c>
      <c r="H798">
        <f>VLOOKUP(F798,'Gazetteer Results'!$D$2:$F$674,3,FALSE)</f>
        <v>-81.775090000000006</v>
      </c>
    </row>
    <row r="799" spans="1:8" x14ac:dyDescent="0.25">
      <c r="A799" s="2">
        <v>40355</v>
      </c>
      <c r="B799" t="s">
        <v>5</v>
      </c>
      <c r="C799" t="s">
        <v>217</v>
      </c>
      <c r="D799" t="s">
        <v>77</v>
      </c>
      <c r="E799" t="s">
        <v>78</v>
      </c>
      <c r="F799" t="str">
        <f t="shared" si="12"/>
        <v>us-Orlando</v>
      </c>
      <c r="G799">
        <f>VLOOKUP(F799,'Gazetteer Results'!$D$2:$F$674,2,FALSE)</f>
        <v>28.538340000000002</v>
      </c>
      <c r="H799">
        <f>VLOOKUP(F799,'Gazetteer Results'!$D$2:$F$674,3,FALSE)</f>
        <v>-81.379239999999996</v>
      </c>
    </row>
    <row r="800" spans="1:8" x14ac:dyDescent="0.25">
      <c r="A800" s="2">
        <v>40355</v>
      </c>
      <c r="B800" t="s">
        <v>5</v>
      </c>
      <c r="C800" t="s">
        <v>217</v>
      </c>
      <c r="D800" t="s">
        <v>77</v>
      </c>
      <c r="E800" t="s">
        <v>79</v>
      </c>
      <c r="F800" t="str">
        <f t="shared" si="12"/>
        <v>us-Orlando</v>
      </c>
      <c r="G800">
        <f>VLOOKUP(F800,'Gazetteer Results'!$D$2:$F$674,2,FALSE)</f>
        <v>28.538340000000002</v>
      </c>
      <c r="H800">
        <f>VLOOKUP(F800,'Gazetteer Results'!$D$2:$F$674,3,FALSE)</f>
        <v>-81.379239999999996</v>
      </c>
    </row>
    <row r="801" spans="1:8" x14ac:dyDescent="0.25">
      <c r="A801" s="2">
        <v>40355</v>
      </c>
      <c r="B801" t="s">
        <v>5</v>
      </c>
      <c r="C801" t="s">
        <v>217</v>
      </c>
      <c r="D801" t="s">
        <v>80</v>
      </c>
      <c r="E801" t="s">
        <v>81</v>
      </c>
      <c r="F801" t="str">
        <f t="shared" si="12"/>
        <v>us-Palm Beach Gardens</v>
      </c>
      <c r="G801">
        <f>VLOOKUP(F801,'Gazetteer Results'!$D$2:$F$674,2,FALSE)</f>
        <v>26.82339</v>
      </c>
      <c r="H801">
        <f>VLOOKUP(F801,'Gazetteer Results'!$D$2:$F$674,3,FALSE)</f>
        <v>-80.138649999999998</v>
      </c>
    </row>
    <row r="802" spans="1:8" x14ac:dyDescent="0.25">
      <c r="A802" s="2">
        <v>40355</v>
      </c>
      <c r="B802" t="s">
        <v>5</v>
      </c>
      <c r="C802" t="s">
        <v>217</v>
      </c>
      <c r="D802" t="s">
        <v>82</v>
      </c>
      <c r="E802" t="s">
        <v>83</v>
      </c>
      <c r="F802" t="str">
        <f t="shared" si="12"/>
        <v>us-Tampa</v>
      </c>
      <c r="G802">
        <f>VLOOKUP(F802,'Gazetteer Results'!$D$2:$F$674,2,FALSE)</f>
        <v>27.947520000000001</v>
      </c>
      <c r="H802">
        <f>VLOOKUP(F802,'Gazetteer Results'!$D$2:$F$674,3,FALSE)</f>
        <v>-82.458430000000007</v>
      </c>
    </row>
    <row r="803" spans="1:8" x14ac:dyDescent="0.25">
      <c r="A803" s="2">
        <v>40355</v>
      </c>
      <c r="B803" t="s">
        <v>5</v>
      </c>
      <c r="C803" t="s">
        <v>217</v>
      </c>
      <c r="D803" t="s">
        <v>281</v>
      </c>
      <c r="E803" t="s">
        <v>282</v>
      </c>
      <c r="F803" t="str">
        <f t="shared" si="12"/>
        <v>us-Wellington</v>
      </c>
      <c r="G803">
        <f>VLOOKUP(F803,'Gazetteer Results'!$D$2:$F$674,2,FALSE)</f>
        <v>37.32441</v>
      </c>
      <c r="H803">
        <f>VLOOKUP(F803,'Gazetteer Results'!$D$2:$F$674,3,FALSE)</f>
        <v>-97.387320000000003</v>
      </c>
    </row>
    <row r="804" spans="1:8" x14ac:dyDescent="0.25">
      <c r="A804" s="2">
        <v>40355</v>
      </c>
      <c r="B804" t="s">
        <v>5</v>
      </c>
      <c r="C804" t="s">
        <v>217</v>
      </c>
      <c r="D804" t="s">
        <v>85</v>
      </c>
      <c r="E804" t="s">
        <v>86</v>
      </c>
      <c r="F804" t="str">
        <f t="shared" si="12"/>
        <v>us-Alpharetta</v>
      </c>
      <c r="G804">
        <f>VLOOKUP(F804,'Gazetteer Results'!$D$2:$F$674,2,FALSE)</f>
        <v>34.075380000000003</v>
      </c>
      <c r="H804">
        <f>VLOOKUP(F804,'Gazetteer Results'!$D$2:$F$674,3,FALSE)</f>
        <v>-84.294089999999997</v>
      </c>
    </row>
    <row r="805" spans="1:8" x14ac:dyDescent="0.25">
      <c r="A805" s="2">
        <v>40355</v>
      </c>
      <c r="B805" t="s">
        <v>5</v>
      </c>
      <c r="C805" t="s">
        <v>217</v>
      </c>
      <c r="D805" t="s">
        <v>87</v>
      </c>
      <c r="E805" t="s">
        <v>88</v>
      </c>
      <c r="F805" t="str">
        <f t="shared" si="12"/>
        <v>us-Atlanta</v>
      </c>
      <c r="G805">
        <f>VLOOKUP(F805,'Gazetteer Results'!$D$2:$F$674,2,FALSE)</f>
        <v>33.749000000000002</v>
      </c>
      <c r="H805">
        <f>VLOOKUP(F805,'Gazetteer Results'!$D$2:$F$674,3,FALSE)</f>
        <v>-84.387979999999999</v>
      </c>
    </row>
    <row r="806" spans="1:8" x14ac:dyDescent="0.25">
      <c r="A806" s="2">
        <v>40355</v>
      </c>
      <c r="B806" t="s">
        <v>5</v>
      </c>
      <c r="C806" t="s">
        <v>217</v>
      </c>
      <c r="D806" t="s">
        <v>87</v>
      </c>
      <c r="E806" t="s">
        <v>283</v>
      </c>
      <c r="F806" t="str">
        <f t="shared" si="12"/>
        <v>us-Atlanta</v>
      </c>
      <c r="G806">
        <f>VLOOKUP(F806,'Gazetteer Results'!$D$2:$F$674,2,FALSE)</f>
        <v>33.749000000000002</v>
      </c>
      <c r="H806">
        <f>VLOOKUP(F806,'Gazetteer Results'!$D$2:$F$674,3,FALSE)</f>
        <v>-84.387979999999999</v>
      </c>
    </row>
    <row r="807" spans="1:8" x14ac:dyDescent="0.25">
      <c r="A807" s="2">
        <v>40355</v>
      </c>
      <c r="B807" t="s">
        <v>5</v>
      </c>
      <c r="C807" t="s">
        <v>217</v>
      </c>
      <c r="D807" t="s">
        <v>396</v>
      </c>
      <c r="E807" t="s">
        <v>396</v>
      </c>
      <c r="F807" t="str">
        <f t="shared" si="12"/>
        <v>us-Augusta</v>
      </c>
      <c r="G807">
        <f>VLOOKUP(F807,'Gazetteer Results'!$D$2:$F$674,2,FALSE)</f>
        <v>44.31062</v>
      </c>
      <c r="H807">
        <f>VLOOKUP(F807,'Gazetteer Results'!$D$2:$F$674,3,FALSE)</f>
        <v>-69.779489999999996</v>
      </c>
    </row>
    <row r="808" spans="1:8" x14ac:dyDescent="0.25">
      <c r="A808" s="2">
        <v>40355</v>
      </c>
      <c r="B808" t="s">
        <v>5</v>
      </c>
      <c r="C808" t="s">
        <v>217</v>
      </c>
      <c r="D808" t="s">
        <v>284</v>
      </c>
      <c r="E808" t="s">
        <v>285</v>
      </c>
      <c r="F808" t="str">
        <f t="shared" si="12"/>
        <v>us-Buford</v>
      </c>
      <c r="G808">
        <f>VLOOKUP(F808,'Gazetteer Results'!$D$2:$F$674,2,FALSE)</f>
        <v>34.120660000000001</v>
      </c>
      <c r="H808">
        <f>VLOOKUP(F808,'Gazetteer Results'!$D$2:$F$674,3,FALSE)</f>
        <v>-84.004350000000002</v>
      </c>
    </row>
    <row r="809" spans="1:8" x14ac:dyDescent="0.25">
      <c r="A809" s="2">
        <v>40355</v>
      </c>
      <c r="B809" t="s">
        <v>5</v>
      </c>
      <c r="C809" t="s">
        <v>217</v>
      </c>
      <c r="D809" t="s">
        <v>244</v>
      </c>
      <c r="E809" t="s">
        <v>245</v>
      </c>
      <c r="F809" t="str">
        <f t="shared" si="12"/>
        <v>us-Honolulu</v>
      </c>
      <c r="G809">
        <f>VLOOKUP(F809,'Gazetteer Results'!$D$2:$F$674,2,FALSE)</f>
        <v>21.306940000000001</v>
      </c>
      <c r="H809">
        <f>VLOOKUP(F809,'Gazetteer Results'!$D$2:$F$674,3,FALSE)</f>
        <v>-157.85833</v>
      </c>
    </row>
    <row r="810" spans="1:8" x14ac:dyDescent="0.25">
      <c r="A810" s="2">
        <v>40355</v>
      </c>
      <c r="B810" t="s">
        <v>5</v>
      </c>
      <c r="C810" t="s">
        <v>217</v>
      </c>
      <c r="D810" t="s">
        <v>244</v>
      </c>
      <c r="E810" t="s">
        <v>286</v>
      </c>
      <c r="F810" t="str">
        <f t="shared" si="12"/>
        <v>us-Honolulu</v>
      </c>
      <c r="G810">
        <f>VLOOKUP(F810,'Gazetteer Results'!$D$2:$F$674,2,FALSE)</f>
        <v>21.306940000000001</v>
      </c>
      <c r="H810">
        <f>VLOOKUP(F810,'Gazetteer Results'!$D$2:$F$674,3,FALSE)</f>
        <v>-157.85833</v>
      </c>
    </row>
    <row r="811" spans="1:8" x14ac:dyDescent="0.25">
      <c r="A811" s="2">
        <v>40355</v>
      </c>
      <c r="B811" t="s">
        <v>5</v>
      </c>
      <c r="C811" t="s">
        <v>217</v>
      </c>
      <c r="D811" t="s">
        <v>244</v>
      </c>
      <c r="E811" t="s">
        <v>397</v>
      </c>
      <c r="F811" t="str">
        <f t="shared" si="12"/>
        <v>us-Honolulu</v>
      </c>
      <c r="G811">
        <f>VLOOKUP(F811,'Gazetteer Results'!$D$2:$F$674,2,FALSE)</f>
        <v>21.306940000000001</v>
      </c>
      <c r="H811">
        <f>VLOOKUP(F811,'Gazetteer Results'!$D$2:$F$674,3,FALSE)</f>
        <v>-157.85833</v>
      </c>
    </row>
    <row r="812" spans="1:8" x14ac:dyDescent="0.25">
      <c r="A812" s="2">
        <v>40355</v>
      </c>
      <c r="B812" t="s">
        <v>5</v>
      </c>
      <c r="C812" t="s">
        <v>217</v>
      </c>
      <c r="D812" t="s">
        <v>90</v>
      </c>
      <c r="E812" t="s">
        <v>91</v>
      </c>
      <c r="F812" t="str">
        <f t="shared" si="12"/>
        <v>us-Chicago</v>
      </c>
      <c r="G812">
        <f>VLOOKUP(F812,'Gazetteer Results'!$D$2:$F$674,2,FALSE)</f>
        <v>41.850029999999997</v>
      </c>
      <c r="H812">
        <f>VLOOKUP(F812,'Gazetteer Results'!$D$2:$F$674,3,FALSE)</f>
        <v>-87.650049999999993</v>
      </c>
    </row>
    <row r="813" spans="1:8" x14ac:dyDescent="0.25">
      <c r="A813" s="2">
        <v>40355</v>
      </c>
      <c r="B813" t="s">
        <v>5</v>
      </c>
      <c r="C813" t="s">
        <v>217</v>
      </c>
      <c r="D813" t="s">
        <v>287</v>
      </c>
      <c r="E813" t="s">
        <v>287</v>
      </c>
      <c r="F813" t="str">
        <f t="shared" si="12"/>
        <v>us-Deer Park</v>
      </c>
      <c r="G813">
        <f>VLOOKUP(F813,'Gazetteer Results'!$D$2:$F$674,2,FALSE)</f>
        <v>40.761769999999999</v>
      </c>
      <c r="H813">
        <f>VLOOKUP(F813,'Gazetteer Results'!$D$2:$F$674,3,FALSE)</f>
        <v>-73.32929</v>
      </c>
    </row>
    <row r="814" spans="1:8" x14ac:dyDescent="0.25">
      <c r="A814" s="2">
        <v>40355</v>
      </c>
      <c r="B814" t="s">
        <v>5</v>
      </c>
      <c r="C814" t="s">
        <v>217</v>
      </c>
      <c r="D814" t="s">
        <v>398</v>
      </c>
      <c r="E814" t="s">
        <v>399</v>
      </c>
      <c r="F814" t="str">
        <f t="shared" si="12"/>
        <v>us-Naperville</v>
      </c>
      <c r="G814">
        <f>VLOOKUP(F814,'Gazetteer Results'!$D$2:$F$674,2,FALSE)</f>
        <v>41.70778</v>
      </c>
      <c r="H814">
        <f>VLOOKUP(F814,'Gazetteer Results'!$D$2:$F$674,3,FALSE)</f>
        <v>-87.890619999999998</v>
      </c>
    </row>
    <row r="815" spans="1:8" x14ac:dyDescent="0.25">
      <c r="A815" s="2">
        <v>40355</v>
      </c>
      <c r="B815" t="s">
        <v>5</v>
      </c>
      <c r="C815" t="s">
        <v>217</v>
      </c>
      <c r="D815" t="s">
        <v>92</v>
      </c>
      <c r="E815" t="s">
        <v>92</v>
      </c>
      <c r="F815" t="str">
        <f t="shared" si="12"/>
        <v>us-Northbrook</v>
      </c>
      <c r="G815">
        <f>VLOOKUP(F815,'Gazetteer Results'!$D$2:$F$674,2,FALSE)</f>
        <v>42.12753</v>
      </c>
      <c r="H815">
        <f>VLOOKUP(F815,'Gazetteer Results'!$D$2:$F$674,3,FALSE)</f>
        <v>-87.828950000000006</v>
      </c>
    </row>
    <row r="816" spans="1:8" x14ac:dyDescent="0.25">
      <c r="A816" s="2">
        <v>40355</v>
      </c>
      <c r="B816" t="s">
        <v>5</v>
      </c>
      <c r="C816" t="s">
        <v>217</v>
      </c>
      <c r="D816" t="s">
        <v>93</v>
      </c>
      <c r="E816" t="s">
        <v>94</v>
      </c>
      <c r="F816" t="str">
        <f t="shared" si="12"/>
        <v>us-Oak Brook</v>
      </c>
      <c r="G816">
        <f>VLOOKUP(F816,'Gazetteer Results'!$D$2:$F$674,2,FALSE)</f>
        <v>41.832810000000002</v>
      </c>
      <c r="H816">
        <f>VLOOKUP(F816,'Gazetteer Results'!$D$2:$F$674,3,FALSE)</f>
        <v>-87.92895</v>
      </c>
    </row>
    <row r="817" spans="1:8" x14ac:dyDescent="0.25">
      <c r="A817" s="2">
        <v>40355</v>
      </c>
      <c r="B817" t="s">
        <v>5</v>
      </c>
      <c r="C817" t="s">
        <v>217</v>
      </c>
      <c r="D817" t="s">
        <v>288</v>
      </c>
      <c r="E817" t="s">
        <v>289</v>
      </c>
      <c r="F817" t="str">
        <f t="shared" si="12"/>
        <v>us-Orland Park</v>
      </c>
      <c r="G817">
        <f>VLOOKUP(F817,'Gazetteer Results'!$D$2:$F$674,2,FALSE)</f>
        <v>41.630310000000001</v>
      </c>
      <c r="H817">
        <f>VLOOKUP(F817,'Gazetteer Results'!$D$2:$F$674,3,FALSE)</f>
        <v>-87.853939999999994</v>
      </c>
    </row>
    <row r="818" spans="1:8" x14ac:dyDescent="0.25">
      <c r="A818" s="2">
        <v>40355</v>
      </c>
      <c r="B818" t="s">
        <v>5</v>
      </c>
      <c r="C818" t="s">
        <v>217</v>
      </c>
      <c r="D818" t="s">
        <v>95</v>
      </c>
      <c r="E818" t="s">
        <v>96</v>
      </c>
      <c r="F818" t="str">
        <f t="shared" si="12"/>
        <v>us-Schaumburg</v>
      </c>
      <c r="G818">
        <f>VLOOKUP(F818,'Gazetteer Results'!$D$2:$F$674,2,FALSE)</f>
        <v>42.033360000000002</v>
      </c>
      <c r="H818">
        <f>VLOOKUP(F818,'Gazetteer Results'!$D$2:$F$674,3,FALSE)</f>
        <v>-88.083410000000001</v>
      </c>
    </row>
    <row r="819" spans="1:8" x14ac:dyDescent="0.25">
      <c r="A819" s="2">
        <v>40355</v>
      </c>
      <c r="B819" t="s">
        <v>5</v>
      </c>
      <c r="C819" t="s">
        <v>217</v>
      </c>
      <c r="D819" t="s">
        <v>290</v>
      </c>
      <c r="E819" t="s">
        <v>291</v>
      </c>
      <c r="F819" t="str">
        <f t="shared" si="12"/>
        <v>us-Skokie</v>
      </c>
      <c r="G819">
        <f>VLOOKUP(F819,'Gazetteer Results'!$D$2:$F$674,2,FALSE)</f>
        <v>42.033360000000002</v>
      </c>
      <c r="H819">
        <f>VLOOKUP(F819,'Gazetteer Results'!$D$2:$F$674,3,FALSE)</f>
        <v>-87.73339</v>
      </c>
    </row>
    <row r="820" spans="1:8" x14ac:dyDescent="0.25">
      <c r="A820" s="2">
        <v>40355</v>
      </c>
      <c r="B820" t="s">
        <v>5</v>
      </c>
      <c r="C820" t="s">
        <v>217</v>
      </c>
      <c r="D820" t="s">
        <v>292</v>
      </c>
      <c r="E820" t="s">
        <v>293</v>
      </c>
      <c r="F820" t="str">
        <f t="shared" si="12"/>
        <v>us-Indianapolis</v>
      </c>
      <c r="G820">
        <f>VLOOKUP(F820,'Gazetteer Results'!$D$2:$F$674,2,FALSE)</f>
        <v>39.768380000000001</v>
      </c>
      <c r="H820">
        <f>VLOOKUP(F820,'Gazetteer Results'!$D$2:$F$674,3,FALSE)</f>
        <v>-86.15804</v>
      </c>
    </row>
    <row r="821" spans="1:8" x14ac:dyDescent="0.25">
      <c r="A821" s="2">
        <v>40355</v>
      </c>
      <c r="B821" t="s">
        <v>5</v>
      </c>
      <c r="C821" t="s">
        <v>217</v>
      </c>
      <c r="D821" t="s">
        <v>294</v>
      </c>
      <c r="E821" t="s">
        <v>295</v>
      </c>
      <c r="F821" t="str">
        <f t="shared" si="12"/>
        <v>us-West Des Moines</v>
      </c>
      <c r="G821">
        <f>VLOOKUP(F821,'Gazetteer Results'!$D$2:$F$674,2,FALSE)</f>
        <v>41.577210000000001</v>
      </c>
      <c r="H821">
        <f>VLOOKUP(F821,'Gazetteer Results'!$D$2:$F$674,3,FALSE)</f>
        <v>-93.711330000000004</v>
      </c>
    </row>
    <row r="822" spans="1:8" x14ac:dyDescent="0.25">
      <c r="A822" s="2">
        <v>40355</v>
      </c>
      <c r="B822" t="s">
        <v>5</v>
      </c>
      <c r="C822" t="s">
        <v>217</v>
      </c>
      <c r="D822" t="s">
        <v>296</v>
      </c>
      <c r="E822" t="s">
        <v>296</v>
      </c>
      <c r="F822" t="str">
        <f t="shared" si="12"/>
        <v>us-Leawood</v>
      </c>
      <c r="G822">
        <f>VLOOKUP(F822,'Gazetteer Results'!$D$2:$F$674,2,FALSE)</f>
        <v>38.966670000000001</v>
      </c>
      <c r="H822">
        <f>VLOOKUP(F822,'Gazetteer Results'!$D$2:$F$674,3,FALSE)</f>
        <v>-94.616900000000001</v>
      </c>
    </row>
    <row r="823" spans="1:8" x14ac:dyDescent="0.25">
      <c r="A823" s="2">
        <v>40355</v>
      </c>
      <c r="B823" t="s">
        <v>5</v>
      </c>
      <c r="C823" t="s">
        <v>217</v>
      </c>
      <c r="D823" t="s">
        <v>297</v>
      </c>
      <c r="E823" t="s">
        <v>298</v>
      </c>
      <c r="F823" t="str">
        <f t="shared" si="12"/>
        <v>us-Louisville</v>
      </c>
      <c r="G823">
        <f>VLOOKUP(F823,'Gazetteer Results'!$D$2:$F$674,2,FALSE)</f>
        <v>38.254240000000003</v>
      </c>
      <c r="H823">
        <f>VLOOKUP(F823,'Gazetteer Results'!$D$2:$F$674,3,FALSE)</f>
        <v>-85.759410000000003</v>
      </c>
    </row>
    <row r="824" spans="1:8" x14ac:dyDescent="0.25">
      <c r="A824" s="2">
        <v>40355</v>
      </c>
      <c r="B824" t="s">
        <v>5</v>
      </c>
      <c r="C824" t="s">
        <v>217</v>
      </c>
      <c r="D824" t="s">
        <v>299</v>
      </c>
      <c r="E824" t="s">
        <v>300</v>
      </c>
      <c r="F824" t="str">
        <f t="shared" si="12"/>
        <v>us-Baton Rouge</v>
      </c>
      <c r="G824">
        <f>VLOOKUP(F824,'Gazetteer Results'!$D$2:$F$674,2,FALSE)</f>
        <v>30.450749999999999</v>
      </c>
      <c r="H824">
        <f>VLOOKUP(F824,'Gazetteer Results'!$D$2:$F$674,3,FALSE)</f>
        <v>-91.15455</v>
      </c>
    </row>
    <row r="825" spans="1:8" x14ac:dyDescent="0.25">
      <c r="A825" s="2">
        <v>40355</v>
      </c>
      <c r="B825" t="s">
        <v>5</v>
      </c>
      <c r="C825" t="s">
        <v>217</v>
      </c>
      <c r="D825" t="s">
        <v>400</v>
      </c>
      <c r="E825" t="s">
        <v>401</v>
      </c>
      <c r="F825" t="str">
        <f t="shared" si="12"/>
        <v>us-Metairie</v>
      </c>
      <c r="G825">
        <f>VLOOKUP(F825,'Gazetteer Results'!$D$2:$F$674,2,FALSE)</f>
        <v>29.984089999999998</v>
      </c>
      <c r="H825">
        <f>VLOOKUP(F825,'Gazetteer Results'!$D$2:$F$674,3,FALSE)</f>
        <v>-90.152850000000001</v>
      </c>
    </row>
    <row r="826" spans="1:8" x14ac:dyDescent="0.25">
      <c r="A826" s="2">
        <v>40355</v>
      </c>
      <c r="B826" t="s">
        <v>5</v>
      </c>
      <c r="C826" t="s">
        <v>217</v>
      </c>
      <c r="D826" t="s">
        <v>402</v>
      </c>
      <c r="E826" t="s">
        <v>403</v>
      </c>
      <c r="F826" t="str">
        <f t="shared" si="12"/>
        <v>us-South Portland</v>
      </c>
      <c r="G826">
        <f>VLOOKUP(F826,'Gazetteer Results'!$D$2:$F$674,2,FALSE)</f>
        <v>43.641469999999998</v>
      </c>
      <c r="H826">
        <f>VLOOKUP(F826,'Gazetteer Results'!$D$2:$F$674,3,FALSE)</f>
        <v>-70.240880000000004</v>
      </c>
    </row>
    <row r="827" spans="1:8" x14ac:dyDescent="0.25">
      <c r="A827" s="2">
        <v>40355</v>
      </c>
      <c r="B827" t="s">
        <v>5</v>
      </c>
      <c r="C827" t="s">
        <v>217</v>
      </c>
      <c r="D827" t="s">
        <v>98</v>
      </c>
      <c r="E827" t="s">
        <v>98</v>
      </c>
      <c r="F827" t="str">
        <f t="shared" si="12"/>
        <v>us-Annapolis</v>
      </c>
      <c r="G827">
        <f>VLOOKUP(F827,'Gazetteer Results'!$D$2:$F$674,2,FALSE)</f>
        <v>38.978450000000002</v>
      </c>
      <c r="H827">
        <f>VLOOKUP(F827,'Gazetteer Results'!$D$2:$F$674,3,FALSE)</f>
        <v>-76.492180000000005</v>
      </c>
    </row>
    <row r="828" spans="1:8" x14ac:dyDescent="0.25">
      <c r="A828" s="2">
        <v>40355</v>
      </c>
      <c r="B828" t="s">
        <v>5</v>
      </c>
      <c r="C828" t="s">
        <v>217</v>
      </c>
      <c r="D828" t="s">
        <v>99</v>
      </c>
      <c r="E828" t="s">
        <v>100</v>
      </c>
      <c r="F828" t="str">
        <f t="shared" si="12"/>
        <v>us-Bethesda</v>
      </c>
      <c r="G828">
        <f>VLOOKUP(F828,'Gazetteer Results'!$D$2:$F$674,2,FALSE)</f>
        <v>38.980670000000003</v>
      </c>
      <c r="H828">
        <f>VLOOKUP(F828,'Gazetteer Results'!$D$2:$F$674,3,FALSE)</f>
        <v>-77.100260000000006</v>
      </c>
    </row>
    <row r="829" spans="1:8" x14ac:dyDescent="0.25">
      <c r="A829" s="2">
        <v>40355</v>
      </c>
      <c r="B829" t="s">
        <v>5</v>
      </c>
      <c r="C829" t="s">
        <v>217</v>
      </c>
      <c r="D829" t="s">
        <v>99</v>
      </c>
      <c r="E829" t="s">
        <v>101</v>
      </c>
      <c r="F829" t="str">
        <f t="shared" si="12"/>
        <v>us-Bethesda</v>
      </c>
      <c r="G829">
        <f>VLOOKUP(F829,'Gazetteer Results'!$D$2:$F$674,2,FALSE)</f>
        <v>38.980670000000003</v>
      </c>
      <c r="H829">
        <f>VLOOKUP(F829,'Gazetteer Results'!$D$2:$F$674,3,FALSE)</f>
        <v>-77.100260000000006</v>
      </c>
    </row>
    <row r="830" spans="1:8" x14ac:dyDescent="0.25">
      <c r="A830" s="2">
        <v>40355</v>
      </c>
      <c r="B830" t="s">
        <v>5</v>
      </c>
      <c r="C830" t="s">
        <v>217</v>
      </c>
      <c r="D830" t="s">
        <v>246</v>
      </c>
      <c r="E830" t="s">
        <v>246</v>
      </c>
      <c r="F830" t="str">
        <f t="shared" si="12"/>
        <v>us-Columbia</v>
      </c>
      <c r="G830">
        <f>VLOOKUP(F830,'Gazetteer Results'!$D$2:$F$674,2,FALSE)</f>
        <v>34.000709999999998</v>
      </c>
      <c r="H830">
        <f>VLOOKUP(F830,'Gazetteer Results'!$D$2:$F$674,3,FALSE)</f>
        <v>-81.034809999999993</v>
      </c>
    </row>
    <row r="831" spans="1:8" x14ac:dyDescent="0.25">
      <c r="A831" s="2">
        <v>40355</v>
      </c>
      <c r="B831" t="s">
        <v>5</v>
      </c>
      <c r="C831" t="s">
        <v>217</v>
      </c>
      <c r="D831" t="s">
        <v>301</v>
      </c>
      <c r="E831" t="s">
        <v>302</v>
      </c>
      <c r="F831" t="str">
        <f t="shared" si="12"/>
        <v>us-Towson</v>
      </c>
      <c r="G831">
        <f>VLOOKUP(F831,'Gazetteer Results'!$D$2:$F$674,2,FALSE)</f>
        <v>39.288080000000001</v>
      </c>
      <c r="H831">
        <f>VLOOKUP(F831,'Gazetteer Results'!$D$2:$F$674,3,FALSE)</f>
        <v>-76.610759999999999</v>
      </c>
    </row>
    <row r="832" spans="1:8" x14ac:dyDescent="0.25">
      <c r="A832" s="2">
        <v>40355</v>
      </c>
      <c r="B832" t="s">
        <v>5</v>
      </c>
      <c r="C832" t="s">
        <v>217</v>
      </c>
      <c r="D832" t="s">
        <v>303</v>
      </c>
      <c r="E832" t="s">
        <v>304</v>
      </c>
      <c r="F832" t="str">
        <f t="shared" si="12"/>
        <v>us-Boston</v>
      </c>
      <c r="G832">
        <f>VLOOKUP(F832,'Gazetteer Results'!$D$2:$F$674,2,FALSE)</f>
        <v>42.358429999999998</v>
      </c>
      <c r="H832">
        <f>VLOOKUP(F832,'Gazetteer Results'!$D$2:$F$674,3,FALSE)</f>
        <v>-71.05977</v>
      </c>
    </row>
    <row r="833" spans="1:8" x14ac:dyDescent="0.25">
      <c r="A833" s="2">
        <v>40355</v>
      </c>
      <c r="B833" t="s">
        <v>5</v>
      </c>
      <c r="C833" t="s">
        <v>217</v>
      </c>
      <c r="D833" t="s">
        <v>103</v>
      </c>
      <c r="E833" t="s">
        <v>104</v>
      </c>
      <c r="F833" t="str">
        <f t="shared" si="12"/>
        <v>us-Braintree</v>
      </c>
      <c r="G833">
        <f>VLOOKUP(F833,'Gazetteer Results'!$D$2:$F$674,2,FALSE)</f>
        <v>42.222320000000003</v>
      </c>
      <c r="H833">
        <f>VLOOKUP(F833,'Gazetteer Results'!$D$2:$F$674,3,FALSE)</f>
        <v>-70.999489999999994</v>
      </c>
    </row>
    <row r="834" spans="1:8" x14ac:dyDescent="0.25">
      <c r="A834" s="2">
        <v>40355</v>
      </c>
      <c r="B834" t="s">
        <v>5</v>
      </c>
      <c r="C834" t="s">
        <v>217</v>
      </c>
      <c r="D834" t="s">
        <v>105</v>
      </c>
      <c r="E834" t="s">
        <v>105</v>
      </c>
      <c r="F834" t="str">
        <f t="shared" si="12"/>
        <v>us-Burlington</v>
      </c>
      <c r="G834">
        <f>VLOOKUP(F834,'Gazetteer Results'!$D$2:$F$674,2,FALSE)</f>
        <v>44.475879999999997</v>
      </c>
      <c r="H834">
        <f>VLOOKUP(F834,'Gazetteer Results'!$D$2:$F$674,3,FALSE)</f>
        <v>-73.212069999999997</v>
      </c>
    </row>
    <row r="835" spans="1:8" x14ac:dyDescent="0.25">
      <c r="A835" s="2">
        <v>40355</v>
      </c>
      <c r="B835" t="s">
        <v>5</v>
      </c>
      <c r="C835" t="s">
        <v>217</v>
      </c>
      <c r="D835" t="s">
        <v>106</v>
      </c>
      <c r="E835" t="s">
        <v>107</v>
      </c>
      <c r="F835" t="str">
        <f t="shared" ref="F835:F898" si="13">CONCATENATE(B835,"-",D835)</f>
        <v>us-Cambridge</v>
      </c>
      <c r="G835">
        <f>VLOOKUP(F835,'Gazetteer Results'!$D$2:$F$674,2,FALSE)</f>
        <v>42.353470000000002</v>
      </c>
      <c r="H835">
        <f>VLOOKUP(F835,'Gazetteer Results'!$D$2:$F$674,3,FALSE)</f>
        <v>-71.060940000000002</v>
      </c>
    </row>
    <row r="836" spans="1:8" x14ac:dyDescent="0.25">
      <c r="A836" s="2">
        <v>40355</v>
      </c>
      <c r="B836" t="s">
        <v>5</v>
      </c>
      <c r="C836" t="s">
        <v>217</v>
      </c>
      <c r="D836" t="s">
        <v>108</v>
      </c>
      <c r="E836" t="s">
        <v>108</v>
      </c>
      <c r="F836" t="str">
        <f t="shared" si="13"/>
        <v>us-Chestnut Hill</v>
      </c>
      <c r="G836">
        <f>VLOOKUP(F836,'Gazetteer Results'!$D$2:$F$674,2,FALSE)</f>
        <v>33.510379999999998</v>
      </c>
      <c r="H836">
        <f>VLOOKUP(F836,'Gazetteer Results'!$D$2:$F$674,3,FALSE)</f>
        <v>-86.780270000000002</v>
      </c>
    </row>
    <row r="837" spans="1:8" x14ac:dyDescent="0.25">
      <c r="A837" s="2">
        <v>40355</v>
      </c>
      <c r="B837" t="s">
        <v>5</v>
      </c>
      <c r="C837" t="s">
        <v>217</v>
      </c>
      <c r="D837" t="s">
        <v>404</v>
      </c>
      <c r="E837" t="s">
        <v>405</v>
      </c>
      <c r="F837" t="str">
        <f t="shared" si="13"/>
        <v>us-Dedham</v>
      </c>
      <c r="G837">
        <f>VLOOKUP(F837,'Gazetteer Results'!$D$2:$F$674,2,FALSE)</f>
        <v>42.241770000000002</v>
      </c>
      <c r="H837">
        <f>VLOOKUP(F837,'Gazetteer Results'!$D$2:$F$674,3,FALSE)</f>
        <v>-71.166160000000005</v>
      </c>
    </row>
    <row r="838" spans="1:8" x14ac:dyDescent="0.25">
      <c r="A838" s="2">
        <v>40355</v>
      </c>
      <c r="B838" t="s">
        <v>5</v>
      </c>
      <c r="C838" t="s">
        <v>217</v>
      </c>
      <c r="D838" t="s">
        <v>109</v>
      </c>
      <c r="E838" t="s">
        <v>110</v>
      </c>
      <c r="F838" t="str">
        <f t="shared" si="13"/>
        <v>us-Hingham</v>
      </c>
      <c r="G838">
        <f>VLOOKUP(F838,'Gazetteer Results'!$D$2:$F$674,2,FALSE)</f>
        <v>42.241770000000002</v>
      </c>
      <c r="H838">
        <f>VLOOKUP(F838,'Gazetteer Results'!$D$2:$F$674,3,FALSE)</f>
        <v>-70.889769999999999</v>
      </c>
    </row>
    <row r="839" spans="1:8" x14ac:dyDescent="0.25">
      <c r="A839" s="2">
        <v>40355</v>
      </c>
      <c r="B839" t="s">
        <v>5</v>
      </c>
      <c r="C839" t="s">
        <v>217</v>
      </c>
      <c r="D839" t="s">
        <v>305</v>
      </c>
      <c r="E839" t="s">
        <v>305</v>
      </c>
      <c r="F839" t="str">
        <f t="shared" si="13"/>
        <v>us-Holyoke</v>
      </c>
      <c r="G839">
        <f>VLOOKUP(F839,'Gazetteer Results'!$D$2:$F$674,2,FALSE)</f>
        <v>42.204259999999998</v>
      </c>
      <c r="H839">
        <f>VLOOKUP(F839,'Gazetteer Results'!$D$2:$F$674,3,FALSE)</f>
        <v>-72.616200000000006</v>
      </c>
    </row>
    <row r="840" spans="1:8" x14ac:dyDescent="0.25">
      <c r="A840" s="2">
        <v>40355</v>
      </c>
      <c r="B840" t="s">
        <v>5</v>
      </c>
      <c r="C840" t="s">
        <v>217</v>
      </c>
      <c r="D840" t="s">
        <v>306</v>
      </c>
      <c r="E840" t="s">
        <v>307</v>
      </c>
      <c r="F840" t="str">
        <f t="shared" si="13"/>
        <v>us-Natick</v>
      </c>
      <c r="G840">
        <f>VLOOKUP(F840,'Gazetteer Results'!$D$2:$F$674,2,FALSE)</f>
        <v>42.283430000000003</v>
      </c>
      <c r="H840">
        <f>VLOOKUP(F840,'Gazetteer Results'!$D$2:$F$674,3,FALSE)</f>
        <v>-71.349500000000006</v>
      </c>
    </row>
    <row r="841" spans="1:8" x14ac:dyDescent="0.25">
      <c r="A841" s="2">
        <v>40355</v>
      </c>
      <c r="B841" t="s">
        <v>5</v>
      </c>
      <c r="C841" t="s">
        <v>217</v>
      </c>
      <c r="D841" t="s">
        <v>308</v>
      </c>
      <c r="E841" t="s">
        <v>309</v>
      </c>
      <c r="F841" t="str">
        <f t="shared" si="13"/>
        <v>us-Peabody</v>
      </c>
      <c r="G841">
        <f>VLOOKUP(F841,'Gazetteer Results'!$D$2:$F$674,2,FALSE)</f>
        <v>42.52787</v>
      </c>
      <c r="H841">
        <f>VLOOKUP(F841,'Gazetteer Results'!$D$2:$F$674,3,FALSE)</f>
        <v>-70.928659999999994</v>
      </c>
    </row>
    <row r="842" spans="1:8" x14ac:dyDescent="0.25">
      <c r="A842" s="2">
        <v>40355</v>
      </c>
      <c r="B842" t="s">
        <v>5</v>
      </c>
      <c r="C842" t="s">
        <v>217</v>
      </c>
      <c r="D842" t="s">
        <v>310</v>
      </c>
      <c r="E842" t="s">
        <v>311</v>
      </c>
      <c r="F842" t="str">
        <f t="shared" si="13"/>
        <v>us-Ann Arbor</v>
      </c>
      <c r="G842">
        <f>VLOOKUP(F842,'Gazetteer Results'!$D$2:$F$674,2,FALSE)</f>
        <v>42.277560000000001</v>
      </c>
      <c r="H842">
        <f>VLOOKUP(F842,'Gazetteer Results'!$D$2:$F$674,3,FALSE)</f>
        <v>-83.740880000000004</v>
      </c>
    </row>
    <row r="843" spans="1:8" x14ac:dyDescent="0.25">
      <c r="A843" s="2">
        <v>40355</v>
      </c>
      <c r="B843" t="s">
        <v>5</v>
      </c>
      <c r="C843" t="s">
        <v>217</v>
      </c>
      <c r="D843" t="s">
        <v>312</v>
      </c>
      <c r="E843" t="s">
        <v>313</v>
      </c>
      <c r="F843" t="str">
        <f t="shared" si="13"/>
        <v>us-Clinton Township</v>
      </c>
      <c r="G843">
        <f>VLOOKUP(F843,'Gazetteer Results'!$D$2:$F$674,2,FALSE)</f>
        <v>42.586979999999997</v>
      </c>
      <c r="H843">
        <f>VLOOKUP(F843,'Gazetteer Results'!$D$2:$F$674,3,FALSE)</f>
        <v>-82.919920000000005</v>
      </c>
    </row>
    <row r="844" spans="1:8" x14ac:dyDescent="0.25">
      <c r="A844" s="2">
        <v>40355</v>
      </c>
      <c r="B844" t="s">
        <v>5</v>
      </c>
      <c r="C844" t="s">
        <v>217</v>
      </c>
      <c r="D844" t="s">
        <v>112</v>
      </c>
      <c r="E844" t="s">
        <v>113</v>
      </c>
      <c r="F844" t="str">
        <f t="shared" si="13"/>
        <v>us-Grand Rapids</v>
      </c>
      <c r="G844">
        <f>VLOOKUP(F844,'Gazetteer Results'!$D$2:$F$674,2,FALSE)</f>
        <v>42.963360000000002</v>
      </c>
      <c r="H844">
        <f>VLOOKUP(F844,'Gazetteer Results'!$D$2:$F$674,3,FALSE)</f>
        <v>-85.668090000000007</v>
      </c>
    </row>
    <row r="845" spans="1:8" x14ac:dyDescent="0.25">
      <c r="A845" s="2">
        <v>40355</v>
      </c>
      <c r="B845" t="s">
        <v>5</v>
      </c>
      <c r="C845" t="s">
        <v>217</v>
      </c>
      <c r="D845" t="s">
        <v>114</v>
      </c>
      <c r="E845" t="s">
        <v>115</v>
      </c>
      <c r="F845" t="str">
        <f t="shared" si="13"/>
        <v>us-Novi</v>
      </c>
      <c r="G845">
        <f>VLOOKUP(F845,'Gazetteer Results'!$D$2:$F$674,2,FALSE)</f>
        <v>42.480589999999999</v>
      </c>
      <c r="H845">
        <f>VLOOKUP(F845,'Gazetteer Results'!$D$2:$F$674,3,FALSE)</f>
        <v>-83.475489999999994</v>
      </c>
    </row>
    <row r="846" spans="1:8" x14ac:dyDescent="0.25">
      <c r="A846" s="2">
        <v>40355</v>
      </c>
      <c r="B846" t="s">
        <v>5</v>
      </c>
      <c r="C846" t="s">
        <v>217</v>
      </c>
      <c r="D846" t="s">
        <v>314</v>
      </c>
      <c r="E846" t="s">
        <v>315</v>
      </c>
      <c r="F846" t="str">
        <f t="shared" si="13"/>
        <v>us-Troy</v>
      </c>
      <c r="G846">
        <f>VLOOKUP(F846,'Gazetteer Results'!$D$2:$F$674,2,FALSE)</f>
        <v>42.605589999999999</v>
      </c>
      <c r="H846">
        <f>VLOOKUP(F846,'Gazetteer Results'!$D$2:$F$674,3,FALSE)</f>
        <v>-83.149929999999998</v>
      </c>
    </row>
    <row r="847" spans="1:8" x14ac:dyDescent="0.25">
      <c r="A847" s="2">
        <v>40355</v>
      </c>
      <c r="B847" t="s">
        <v>5</v>
      </c>
      <c r="C847" t="s">
        <v>217</v>
      </c>
      <c r="D847" t="s">
        <v>117</v>
      </c>
      <c r="E847" t="s">
        <v>118</v>
      </c>
      <c r="F847" t="str">
        <f t="shared" si="13"/>
        <v>us-Bloomington</v>
      </c>
      <c r="G847">
        <f>VLOOKUP(F847,'Gazetteer Results'!$D$2:$F$674,2,FALSE)</f>
        <v>39.165329999999997</v>
      </c>
      <c r="H847">
        <f>VLOOKUP(F847,'Gazetteer Results'!$D$2:$F$674,3,FALSE)</f>
        <v>-86.526390000000006</v>
      </c>
    </row>
    <row r="848" spans="1:8" x14ac:dyDescent="0.25">
      <c r="A848" s="2">
        <v>40355</v>
      </c>
      <c r="B848" t="s">
        <v>5</v>
      </c>
      <c r="C848" t="s">
        <v>217</v>
      </c>
      <c r="D848" t="s">
        <v>119</v>
      </c>
      <c r="E848" t="s">
        <v>120</v>
      </c>
      <c r="F848" t="str">
        <f t="shared" si="13"/>
        <v>us-Edina</v>
      </c>
      <c r="G848">
        <f>VLOOKUP(F848,'Gazetteer Results'!$D$2:$F$674,2,FALSE)</f>
        <v>44.889690000000002</v>
      </c>
      <c r="H848">
        <f>VLOOKUP(F848,'Gazetteer Results'!$D$2:$F$674,3,FALSE)</f>
        <v>-93.349950000000007</v>
      </c>
    </row>
    <row r="849" spans="1:8" x14ac:dyDescent="0.25">
      <c r="A849" s="2">
        <v>40355</v>
      </c>
      <c r="B849" t="s">
        <v>5</v>
      </c>
      <c r="C849" t="s">
        <v>217</v>
      </c>
      <c r="D849" t="s">
        <v>406</v>
      </c>
      <c r="E849" t="s">
        <v>407</v>
      </c>
      <c r="F849" t="str">
        <f t="shared" si="13"/>
        <v>us-Minneapolis</v>
      </c>
      <c r="G849">
        <f>VLOOKUP(F849,'Gazetteer Results'!$D$2:$F$674,2,FALSE)</f>
        <v>44.979970000000002</v>
      </c>
      <c r="H849">
        <f>VLOOKUP(F849,'Gazetteer Results'!$D$2:$F$674,3,FALSE)</f>
        <v>-93.263840000000002</v>
      </c>
    </row>
    <row r="850" spans="1:8" x14ac:dyDescent="0.25">
      <c r="A850" s="2">
        <v>40355</v>
      </c>
      <c r="B850" t="s">
        <v>5</v>
      </c>
      <c r="C850" t="s">
        <v>217</v>
      </c>
      <c r="D850" t="s">
        <v>121</v>
      </c>
      <c r="E850" t="s">
        <v>122</v>
      </c>
      <c r="F850" t="str">
        <f t="shared" si="13"/>
        <v>us-Minnetonka</v>
      </c>
      <c r="G850">
        <f>VLOOKUP(F850,'Gazetteer Results'!$D$2:$F$674,2,FALSE)</f>
        <v>44.9133</v>
      </c>
      <c r="H850">
        <f>VLOOKUP(F850,'Gazetteer Results'!$D$2:$F$674,3,FALSE)</f>
        <v>-93.503290000000007</v>
      </c>
    </row>
    <row r="851" spans="1:8" x14ac:dyDescent="0.25">
      <c r="A851" s="2">
        <v>40355</v>
      </c>
      <c r="B851" t="s">
        <v>5</v>
      </c>
      <c r="C851" t="s">
        <v>217</v>
      </c>
      <c r="D851" t="s">
        <v>316</v>
      </c>
      <c r="E851" t="s">
        <v>317</v>
      </c>
      <c r="F851" t="str">
        <f t="shared" si="13"/>
        <v>us-Roseville</v>
      </c>
      <c r="G851">
        <f>VLOOKUP(F851,'Gazetteer Results'!$D$2:$F$674,2,FALSE)</f>
        <v>38.752119999999998</v>
      </c>
      <c r="H851">
        <f>VLOOKUP(F851,'Gazetteer Results'!$D$2:$F$674,3,FALSE)</f>
        <v>-121.28801</v>
      </c>
    </row>
    <row r="852" spans="1:8" x14ac:dyDescent="0.25">
      <c r="A852" s="2">
        <v>40355</v>
      </c>
      <c r="B852" t="s">
        <v>5</v>
      </c>
      <c r="C852" t="s">
        <v>217</v>
      </c>
      <c r="D852" t="s">
        <v>408</v>
      </c>
      <c r="E852" t="s">
        <v>409</v>
      </c>
      <c r="F852" t="str">
        <f t="shared" si="13"/>
        <v>us-Ridgeland</v>
      </c>
      <c r="G852">
        <f>VLOOKUP(F852,'Gazetteer Results'!$D$2:$F$674,2,FALSE)</f>
        <v>32.42848</v>
      </c>
      <c r="H852">
        <f>VLOOKUP(F852,'Gazetteer Results'!$D$2:$F$674,3,FALSE)</f>
        <v>-90.132310000000004</v>
      </c>
    </row>
    <row r="853" spans="1:8" x14ac:dyDescent="0.25">
      <c r="A853" s="2">
        <v>40355</v>
      </c>
      <c r="B853" t="s">
        <v>5</v>
      </c>
      <c r="C853" t="s">
        <v>217</v>
      </c>
      <c r="D853" t="s">
        <v>126</v>
      </c>
      <c r="E853" t="s">
        <v>127</v>
      </c>
      <c r="F853" t="str">
        <f t="shared" si="13"/>
        <v>us-Kansas City</v>
      </c>
      <c r="G853">
        <f>VLOOKUP(F853,'Gazetteer Results'!$D$2:$F$674,2,FALSE)</f>
        <v>39.099730000000001</v>
      </c>
      <c r="H853">
        <f>VLOOKUP(F853,'Gazetteer Results'!$D$2:$F$674,3,FALSE)</f>
        <v>-94.578569999999999</v>
      </c>
    </row>
    <row r="854" spans="1:8" x14ac:dyDescent="0.25">
      <c r="A854" s="2">
        <v>40355</v>
      </c>
      <c r="B854" t="s">
        <v>5</v>
      </c>
      <c r="C854" t="s">
        <v>217</v>
      </c>
      <c r="D854" t="s">
        <v>318</v>
      </c>
      <c r="E854" t="s">
        <v>410</v>
      </c>
      <c r="F854" t="str">
        <f t="shared" si="13"/>
        <v>us-Saint Louis</v>
      </c>
      <c r="G854">
        <f>VLOOKUP(F854,'Gazetteer Results'!$D$2:$F$674,2,FALSE)</f>
        <v>38.627270000000003</v>
      </c>
      <c r="H854">
        <f>VLOOKUP(F854,'Gazetteer Results'!$D$2:$F$674,3,FALSE)</f>
        <v>-90.197890000000001</v>
      </c>
    </row>
    <row r="855" spans="1:8" x14ac:dyDescent="0.25">
      <c r="A855" s="2">
        <v>40355</v>
      </c>
      <c r="B855" t="s">
        <v>5</v>
      </c>
      <c r="C855" t="s">
        <v>217</v>
      </c>
      <c r="D855" t="s">
        <v>411</v>
      </c>
      <c r="E855" t="s">
        <v>125</v>
      </c>
      <c r="F855" t="str">
        <f t="shared" si="13"/>
        <v>us-St. Louis</v>
      </c>
      <c r="G855">
        <f>VLOOKUP(F855,'Gazetteer Results'!$D$2:$F$674,2,FALSE)</f>
        <v>38.631619999999998</v>
      </c>
      <c r="H855">
        <f>VLOOKUP(F855,'Gazetteer Results'!$D$2:$F$674,3,FALSE)</f>
        <v>-90.249250000000004</v>
      </c>
    </row>
    <row r="856" spans="1:8" x14ac:dyDescent="0.25">
      <c r="A856" s="2">
        <v>40355</v>
      </c>
      <c r="B856" t="s">
        <v>5</v>
      </c>
      <c r="C856" t="s">
        <v>217</v>
      </c>
      <c r="D856" t="s">
        <v>320</v>
      </c>
      <c r="E856" t="s">
        <v>321</v>
      </c>
      <c r="F856" t="str">
        <f t="shared" si="13"/>
        <v>us-Omaha</v>
      </c>
      <c r="G856">
        <f>VLOOKUP(F856,'Gazetteer Results'!$D$2:$F$674,2,FALSE)</f>
        <v>41.256259999999997</v>
      </c>
      <c r="H856">
        <f>VLOOKUP(F856,'Gazetteer Results'!$D$2:$F$674,3,FALSE)</f>
        <v>-95.940430000000006</v>
      </c>
    </row>
    <row r="857" spans="1:8" x14ac:dyDescent="0.25">
      <c r="A857" s="2">
        <v>40355</v>
      </c>
      <c r="B857" t="s">
        <v>5</v>
      </c>
      <c r="C857" t="s">
        <v>217</v>
      </c>
      <c r="D857" t="s">
        <v>129</v>
      </c>
      <c r="E857" t="s">
        <v>130</v>
      </c>
      <c r="F857" t="str">
        <f t="shared" si="13"/>
        <v>us-Las Vegas</v>
      </c>
      <c r="G857">
        <f>VLOOKUP(F857,'Gazetteer Results'!$D$2:$F$674,2,FALSE)</f>
        <v>36.174970000000002</v>
      </c>
      <c r="H857">
        <f>VLOOKUP(F857,'Gazetteer Results'!$D$2:$F$674,3,FALSE)</f>
        <v>-115.13722</v>
      </c>
    </row>
    <row r="858" spans="1:8" x14ac:dyDescent="0.25">
      <c r="A858" s="2">
        <v>40355</v>
      </c>
      <c r="B858" t="s">
        <v>5</v>
      </c>
      <c r="C858" t="s">
        <v>217</v>
      </c>
      <c r="D858" t="s">
        <v>129</v>
      </c>
      <c r="E858" t="s">
        <v>412</v>
      </c>
      <c r="F858" t="str">
        <f t="shared" si="13"/>
        <v>us-Las Vegas</v>
      </c>
      <c r="G858">
        <f>VLOOKUP(F858,'Gazetteer Results'!$D$2:$F$674,2,FALSE)</f>
        <v>36.174970000000002</v>
      </c>
      <c r="H858">
        <f>VLOOKUP(F858,'Gazetteer Results'!$D$2:$F$674,3,FALSE)</f>
        <v>-115.13722</v>
      </c>
    </row>
    <row r="859" spans="1:8" x14ac:dyDescent="0.25">
      <c r="A859" s="2">
        <v>40355</v>
      </c>
      <c r="B859" t="s">
        <v>5</v>
      </c>
      <c r="C859" t="s">
        <v>217</v>
      </c>
      <c r="D859" t="s">
        <v>129</v>
      </c>
      <c r="E859" t="s">
        <v>322</v>
      </c>
      <c r="F859" t="str">
        <f t="shared" si="13"/>
        <v>us-Las Vegas</v>
      </c>
      <c r="G859">
        <f>VLOOKUP(F859,'Gazetteer Results'!$D$2:$F$674,2,FALSE)</f>
        <v>36.174970000000002</v>
      </c>
      <c r="H859">
        <f>VLOOKUP(F859,'Gazetteer Results'!$D$2:$F$674,3,FALSE)</f>
        <v>-115.13722</v>
      </c>
    </row>
    <row r="860" spans="1:8" x14ac:dyDescent="0.25">
      <c r="A860" s="2">
        <v>40355</v>
      </c>
      <c r="B860" t="s">
        <v>5</v>
      </c>
      <c r="C860" t="s">
        <v>217</v>
      </c>
      <c r="D860" t="s">
        <v>323</v>
      </c>
      <c r="E860" t="s">
        <v>324</v>
      </c>
      <c r="F860" t="str">
        <f t="shared" si="13"/>
        <v>us-Reno</v>
      </c>
      <c r="G860">
        <f>VLOOKUP(F860,'Gazetteer Results'!$D$2:$F$674,2,FALSE)</f>
        <v>39.529629999999997</v>
      </c>
      <c r="H860">
        <f>VLOOKUP(F860,'Gazetteer Results'!$D$2:$F$674,3,FALSE)</f>
        <v>-119.8138</v>
      </c>
    </row>
    <row r="861" spans="1:8" x14ac:dyDescent="0.25">
      <c r="A861" s="2">
        <v>40355</v>
      </c>
      <c r="B861" t="s">
        <v>5</v>
      </c>
      <c r="C861" t="s">
        <v>217</v>
      </c>
      <c r="D861" t="s">
        <v>413</v>
      </c>
      <c r="E861" t="s">
        <v>414</v>
      </c>
      <c r="F861" t="str">
        <f t="shared" si="13"/>
        <v>us-Nashua</v>
      </c>
      <c r="G861">
        <f>VLOOKUP(F861,'Gazetteer Results'!$D$2:$F$674,2,FALSE)</f>
        <v>42.765369999999997</v>
      </c>
      <c r="H861">
        <f>VLOOKUP(F861,'Gazetteer Results'!$D$2:$F$674,3,FALSE)</f>
        <v>-71.467569999999995</v>
      </c>
    </row>
    <row r="862" spans="1:8" x14ac:dyDescent="0.25">
      <c r="A862" s="2">
        <v>40355</v>
      </c>
      <c r="B862" t="s">
        <v>5</v>
      </c>
      <c r="C862" t="s">
        <v>217</v>
      </c>
      <c r="D862" t="s">
        <v>325</v>
      </c>
      <c r="E862" t="s">
        <v>326</v>
      </c>
      <c r="F862" t="str">
        <f t="shared" si="13"/>
        <v>us-Salem</v>
      </c>
      <c r="G862">
        <f>VLOOKUP(F862,'Gazetteer Results'!$D$2:$F$674,2,FALSE)</f>
        <v>44.942900000000002</v>
      </c>
      <c r="H862">
        <f>VLOOKUP(F862,'Gazetteer Results'!$D$2:$F$674,3,FALSE)</f>
        <v>-123.0351</v>
      </c>
    </row>
    <row r="863" spans="1:8" x14ac:dyDescent="0.25">
      <c r="A863" s="2">
        <v>40355</v>
      </c>
      <c r="B863" t="s">
        <v>5</v>
      </c>
      <c r="C863" t="s">
        <v>217</v>
      </c>
      <c r="D863" t="s">
        <v>247</v>
      </c>
      <c r="E863" t="s">
        <v>248</v>
      </c>
      <c r="F863" t="str">
        <f t="shared" si="13"/>
        <v>us-Atlantic City</v>
      </c>
      <c r="G863">
        <f>VLOOKUP(F863,'Gazetteer Results'!$D$2:$F$674,2,FALSE)</f>
        <v>39.364280000000001</v>
      </c>
      <c r="H863">
        <f>VLOOKUP(F863,'Gazetteer Results'!$D$2:$F$674,3,FALSE)</f>
        <v>-74.422929999999994</v>
      </c>
    </row>
    <row r="864" spans="1:8" x14ac:dyDescent="0.25">
      <c r="A864" s="2">
        <v>40355</v>
      </c>
      <c r="B864" t="s">
        <v>5</v>
      </c>
      <c r="C864" t="s">
        <v>217</v>
      </c>
      <c r="D864" t="s">
        <v>132</v>
      </c>
      <c r="E864" t="s">
        <v>132</v>
      </c>
      <c r="F864" t="str">
        <f t="shared" si="13"/>
        <v>us-Bridgewater</v>
      </c>
      <c r="G864">
        <f>VLOOKUP(F864,'Gazetteer Results'!$D$2:$F$674,2,FALSE)</f>
        <v>41.990380000000002</v>
      </c>
      <c r="H864">
        <f>VLOOKUP(F864,'Gazetteer Results'!$D$2:$F$674,3,FALSE)</f>
        <v>-70.975040000000007</v>
      </c>
    </row>
    <row r="865" spans="1:8" x14ac:dyDescent="0.25">
      <c r="A865" s="2">
        <v>40355</v>
      </c>
      <c r="B865" t="s">
        <v>5</v>
      </c>
      <c r="C865" t="s">
        <v>217</v>
      </c>
      <c r="D865" t="s">
        <v>327</v>
      </c>
      <c r="E865" t="s">
        <v>327</v>
      </c>
      <c r="F865" t="str">
        <f t="shared" si="13"/>
        <v>us-Cherry Hill</v>
      </c>
      <c r="G865">
        <f>VLOOKUP(F865,'Gazetteer Results'!$D$2:$F$674,2,FALSE)</f>
        <v>39.934840000000001</v>
      </c>
      <c r="H865">
        <f>VLOOKUP(F865,'Gazetteer Results'!$D$2:$F$674,3,FALSE)</f>
        <v>-75.030730000000005</v>
      </c>
    </row>
    <row r="866" spans="1:8" x14ac:dyDescent="0.25">
      <c r="A866" s="2">
        <v>40355</v>
      </c>
      <c r="B866" t="s">
        <v>5</v>
      </c>
      <c r="C866" t="s">
        <v>217</v>
      </c>
      <c r="D866" t="s">
        <v>133</v>
      </c>
      <c r="E866" t="s">
        <v>134</v>
      </c>
      <c r="F866" t="str">
        <f t="shared" si="13"/>
        <v>us-Edison</v>
      </c>
      <c r="G866">
        <f>VLOOKUP(F866,'Gazetteer Results'!$D$2:$F$674,2,FALSE)</f>
        <v>40.518720000000002</v>
      </c>
      <c r="H866">
        <f>VLOOKUP(F866,'Gazetteer Results'!$D$2:$F$674,3,FALSE)</f>
        <v>-74.412099999999995</v>
      </c>
    </row>
    <row r="867" spans="1:8" x14ac:dyDescent="0.25">
      <c r="A867" s="2">
        <v>40355</v>
      </c>
      <c r="B867" t="s">
        <v>5</v>
      </c>
      <c r="C867" t="s">
        <v>217</v>
      </c>
      <c r="D867" t="s">
        <v>135</v>
      </c>
      <c r="E867" t="s">
        <v>136</v>
      </c>
      <c r="F867" t="str">
        <f t="shared" si="13"/>
        <v>us-Freehold</v>
      </c>
      <c r="G867">
        <f>VLOOKUP(F867,'Gazetteer Results'!$D$2:$F$674,2,FALSE)</f>
        <v>40.260109999999997</v>
      </c>
      <c r="H867">
        <f>VLOOKUP(F867,'Gazetteer Results'!$D$2:$F$674,3,FALSE)</f>
        <v>-74.273759999999996</v>
      </c>
    </row>
    <row r="868" spans="1:8" x14ac:dyDescent="0.25">
      <c r="A868" s="2">
        <v>40355</v>
      </c>
      <c r="B868" t="s">
        <v>5</v>
      </c>
      <c r="C868" t="s">
        <v>217</v>
      </c>
      <c r="D868" t="s">
        <v>137</v>
      </c>
      <c r="E868" t="s">
        <v>138</v>
      </c>
      <c r="F868" t="str">
        <f t="shared" si="13"/>
        <v>us-Marlton</v>
      </c>
      <c r="G868">
        <f>VLOOKUP(F868,'Gazetteer Results'!$D$2:$F$674,2,FALSE)</f>
        <v>39.891219999999997</v>
      </c>
      <c r="H868">
        <f>VLOOKUP(F868,'Gazetteer Results'!$D$2:$F$674,3,FALSE)</f>
        <v>-74.92183</v>
      </c>
    </row>
    <row r="869" spans="1:8" x14ac:dyDescent="0.25">
      <c r="A869" s="2">
        <v>40355</v>
      </c>
      <c r="B869" t="s">
        <v>5</v>
      </c>
      <c r="C869" t="s">
        <v>217</v>
      </c>
      <c r="D869" t="s">
        <v>139</v>
      </c>
      <c r="E869" t="s">
        <v>140</v>
      </c>
      <c r="F869" t="str">
        <f t="shared" si="13"/>
        <v>us-Paramus</v>
      </c>
      <c r="G869">
        <f>VLOOKUP(F869,'Gazetteer Results'!$D$2:$F$674,2,FALSE)</f>
        <v>40.944540000000003</v>
      </c>
      <c r="H869">
        <f>VLOOKUP(F869,'Gazetteer Results'!$D$2:$F$674,3,FALSE)</f>
        <v>-74.075419999999994</v>
      </c>
    </row>
    <row r="870" spans="1:8" x14ac:dyDescent="0.25">
      <c r="A870" s="2">
        <v>40355</v>
      </c>
      <c r="B870" t="s">
        <v>5</v>
      </c>
      <c r="C870" t="s">
        <v>217</v>
      </c>
      <c r="D870" t="s">
        <v>141</v>
      </c>
      <c r="E870" t="s">
        <v>141</v>
      </c>
      <c r="F870" t="str">
        <f t="shared" si="13"/>
        <v>us-Rockaway</v>
      </c>
      <c r="G870">
        <f>VLOOKUP(F870,'Gazetteer Results'!$D$2:$F$674,2,FALSE)</f>
        <v>45.613439999999997</v>
      </c>
      <c r="H870">
        <f>VLOOKUP(F870,'Gazetteer Results'!$D$2:$F$674,3,FALSE)</f>
        <v>-123.94291</v>
      </c>
    </row>
    <row r="871" spans="1:8" x14ac:dyDescent="0.25">
      <c r="A871" s="2">
        <v>40355</v>
      </c>
      <c r="B871" t="s">
        <v>5</v>
      </c>
      <c r="C871" t="s">
        <v>217</v>
      </c>
      <c r="D871" t="s">
        <v>142</v>
      </c>
      <c r="E871" t="s">
        <v>142</v>
      </c>
      <c r="F871" t="str">
        <f t="shared" si="13"/>
        <v>us-Short Hills</v>
      </c>
      <c r="G871">
        <f>VLOOKUP(F871,'Gazetteer Results'!$D$2:$F$674,2,FALSE)</f>
        <v>40.747880000000002</v>
      </c>
      <c r="H871">
        <f>VLOOKUP(F871,'Gazetteer Results'!$D$2:$F$674,3,FALSE)</f>
        <v>-74.325429999999997</v>
      </c>
    </row>
    <row r="872" spans="1:8" x14ac:dyDescent="0.25">
      <c r="A872" s="2">
        <v>40355</v>
      </c>
      <c r="B872" t="s">
        <v>5</v>
      </c>
      <c r="C872" t="s">
        <v>217</v>
      </c>
      <c r="D872" t="s">
        <v>415</v>
      </c>
      <c r="E872" t="s">
        <v>416</v>
      </c>
      <c r="F872" t="str">
        <f t="shared" si="13"/>
        <v>us-Wayne</v>
      </c>
      <c r="G872">
        <f>VLOOKUP(F872,'Gazetteer Results'!$D$2:$F$674,2,FALSE)</f>
        <v>41.130600000000001</v>
      </c>
      <c r="H872">
        <f>VLOOKUP(F872,'Gazetteer Results'!$D$2:$F$674,3,FALSE)</f>
        <v>-85.128860000000003</v>
      </c>
    </row>
    <row r="873" spans="1:8" x14ac:dyDescent="0.25">
      <c r="A873" s="2">
        <v>40355</v>
      </c>
      <c r="B873" t="s">
        <v>5</v>
      </c>
      <c r="C873" t="s">
        <v>217</v>
      </c>
      <c r="D873" t="s">
        <v>328</v>
      </c>
      <c r="E873" t="s">
        <v>417</v>
      </c>
      <c r="F873" t="str">
        <f t="shared" si="13"/>
        <v>us-Woodcliff Lake</v>
      </c>
      <c r="G873">
        <f>VLOOKUP(F873,'Gazetteer Results'!$D$2:$F$674,2,FALSE)</f>
        <v>41.023429999999998</v>
      </c>
      <c r="H873">
        <f>VLOOKUP(F873,'Gazetteer Results'!$D$2:$F$674,3,FALSE)</f>
        <v>-74.06653</v>
      </c>
    </row>
    <row r="874" spans="1:8" x14ac:dyDescent="0.25">
      <c r="A874" s="2">
        <v>40355</v>
      </c>
      <c r="B874" t="s">
        <v>5</v>
      </c>
      <c r="C874" t="s">
        <v>217</v>
      </c>
      <c r="D874" t="s">
        <v>330</v>
      </c>
      <c r="E874" t="s">
        <v>331</v>
      </c>
      <c r="F874" t="str">
        <f t="shared" si="13"/>
        <v>us-Albuquerque</v>
      </c>
      <c r="G874">
        <f>VLOOKUP(F874,'Gazetteer Results'!$D$2:$F$674,2,FALSE)</f>
        <v>35.084490000000002</v>
      </c>
      <c r="H874">
        <f>VLOOKUP(F874,'Gazetteer Results'!$D$2:$F$674,3,FALSE)</f>
        <v>-106.65114</v>
      </c>
    </row>
    <row r="875" spans="1:8" x14ac:dyDescent="0.25">
      <c r="A875" s="2">
        <v>40355</v>
      </c>
      <c r="B875" t="s">
        <v>5</v>
      </c>
      <c r="C875" t="s">
        <v>217</v>
      </c>
      <c r="D875" t="s">
        <v>144</v>
      </c>
      <c r="E875" t="s">
        <v>145</v>
      </c>
      <c r="F875" t="str">
        <f t="shared" si="13"/>
        <v>us-Albany</v>
      </c>
      <c r="G875">
        <f>VLOOKUP(F875,'Gazetteer Results'!$D$2:$F$674,2,FALSE)</f>
        <v>42.65258</v>
      </c>
      <c r="H875">
        <f>VLOOKUP(F875,'Gazetteer Results'!$D$2:$F$674,3,FALSE)</f>
        <v>-73.756230000000002</v>
      </c>
    </row>
    <row r="876" spans="1:8" x14ac:dyDescent="0.25">
      <c r="A876" s="2">
        <v>40355</v>
      </c>
      <c r="B876" t="s">
        <v>5</v>
      </c>
      <c r="C876" t="s">
        <v>217</v>
      </c>
      <c r="D876" t="s">
        <v>146</v>
      </c>
      <c r="E876" t="s">
        <v>147</v>
      </c>
      <c r="F876" t="str">
        <f t="shared" si="13"/>
        <v>us-Buffalo</v>
      </c>
      <c r="G876">
        <f>VLOOKUP(F876,'Gazetteer Results'!$D$2:$F$674,2,FALSE)</f>
        <v>42.886450000000004</v>
      </c>
      <c r="H876">
        <f>VLOOKUP(F876,'Gazetteer Results'!$D$2:$F$674,3,FALSE)</f>
        <v>-78.878370000000004</v>
      </c>
    </row>
    <row r="877" spans="1:8" x14ac:dyDescent="0.25">
      <c r="A877" s="2">
        <v>40355</v>
      </c>
      <c r="B877" t="s">
        <v>5</v>
      </c>
      <c r="C877" t="s">
        <v>217</v>
      </c>
      <c r="D877" t="s">
        <v>148</v>
      </c>
      <c r="E877" t="s">
        <v>149</v>
      </c>
      <c r="F877" t="str">
        <f t="shared" si="13"/>
        <v>us-Garden City</v>
      </c>
      <c r="G877">
        <f>VLOOKUP(F877,'Gazetteer Results'!$D$2:$F$674,2,FALSE)</f>
        <v>40.726770000000002</v>
      </c>
      <c r="H877">
        <f>VLOOKUP(F877,'Gazetteer Results'!$D$2:$F$674,3,FALSE)</f>
        <v>-73.634299999999996</v>
      </c>
    </row>
    <row r="878" spans="1:8" x14ac:dyDescent="0.25">
      <c r="A878" s="2">
        <v>40355</v>
      </c>
      <c r="B878" t="s">
        <v>5</v>
      </c>
      <c r="C878" t="s">
        <v>217</v>
      </c>
      <c r="D878" t="s">
        <v>150</v>
      </c>
      <c r="E878" t="s">
        <v>151</v>
      </c>
      <c r="F878" t="str">
        <f t="shared" si="13"/>
        <v>us-Huntington Station</v>
      </c>
      <c r="G878">
        <f>VLOOKUP(F878,'Gazetteer Results'!$D$2:$F$674,2,FALSE)</f>
        <v>40.853430000000003</v>
      </c>
      <c r="H878">
        <f>VLOOKUP(F878,'Gazetteer Results'!$D$2:$F$674,3,FALSE)</f>
        <v>-73.411510000000007</v>
      </c>
    </row>
    <row r="879" spans="1:8" x14ac:dyDescent="0.25">
      <c r="A879" s="2">
        <v>40355</v>
      </c>
      <c r="B879" t="s">
        <v>5</v>
      </c>
      <c r="C879" t="s">
        <v>217</v>
      </c>
      <c r="D879" t="s">
        <v>249</v>
      </c>
      <c r="E879" t="s">
        <v>250</v>
      </c>
      <c r="F879" t="str">
        <f t="shared" si="13"/>
        <v>us-Lake Grove</v>
      </c>
      <c r="G879">
        <f>VLOOKUP(F879,'Gazetteer Results'!$D$2:$F$674,2,FALSE)</f>
        <v>40.852879999999999</v>
      </c>
      <c r="H879">
        <f>VLOOKUP(F879,'Gazetteer Results'!$D$2:$F$674,3,FALSE)</f>
        <v>-73.115110000000001</v>
      </c>
    </row>
    <row r="880" spans="1:8" x14ac:dyDescent="0.25">
      <c r="A880" s="2">
        <v>40355</v>
      </c>
      <c r="B880" t="s">
        <v>5</v>
      </c>
      <c r="C880" t="s">
        <v>217</v>
      </c>
      <c r="D880" t="s">
        <v>418</v>
      </c>
      <c r="E880" t="s">
        <v>418</v>
      </c>
      <c r="F880" t="str">
        <f t="shared" si="13"/>
        <v>us-Manhasset</v>
      </c>
      <c r="G880">
        <f>VLOOKUP(F880,'Gazetteer Results'!$D$2:$F$674,2,FALSE)</f>
        <v>40.797879999999999</v>
      </c>
      <c r="H880">
        <f>VLOOKUP(F880,'Gazetteer Results'!$D$2:$F$674,3,FALSE)</f>
        <v>-73.699569999999994</v>
      </c>
    </row>
    <row r="881" spans="1:8" x14ac:dyDescent="0.25">
      <c r="A881" s="2">
        <v>40355</v>
      </c>
      <c r="B881" t="s">
        <v>5</v>
      </c>
      <c r="C881" t="s">
        <v>217</v>
      </c>
      <c r="D881" t="s">
        <v>152</v>
      </c>
      <c r="E881" t="s">
        <v>153</v>
      </c>
      <c r="F881" t="str">
        <f t="shared" si="13"/>
        <v>us-New York City</v>
      </c>
      <c r="G881">
        <f>VLOOKUP(F881,'Gazetteer Results'!$D$2:$F$674,2,FALSE)</f>
        <v>40.714269999999999</v>
      </c>
      <c r="H881">
        <f>VLOOKUP(F881,'Gazetteer Results'!$D$2:$F$674,3,FALSE)</f>
        <v>-74.005970000000005</v>
      </c>
    </row>
    <row r="882" spans="1:8" x14ac:dyDescent="0.25">
      <c r="A882" s="2">
        <v>40355</v>
      </c>
      <c r="B882" t="s">
        <v>5</v>
      </c>
      <c r="C882" t="s">
        <v>217</v>
      </c>
      <c r="D882" t="s">
        <v>152</v>
      </c>
      <c r="E882" t="s">
        <v>154</v>
      </c>
      <c r="F882" t="str">
        <f t="shared" si="13"/>
        <v>us-New York City</v>
      </c>
      <c r="G882">
        <f>VLOOKUP(F882,'Gazetteer Results'!$D$2:$F$674,2,FALSE)</f>
        <v>40.714269999999999</v>
      </c>
      <c r="H882">
        <f>VLOOKUP(F882,'Gazetteer Results'!$D$2:$F$674,3,FALSE)</f>
        <v>-74.005970000000005</v>
      </c>
    </row>
    <row r="883" spans="1:8" x14ac:dyDescent="0.25">
      <c r="A883" s="2">
        <v>40355</v>
      </c>
      <c r="B883" t="s">
        <v>5</v>
      </c>
      <c r="C883" t="s">
        <v>217</v>
      </c>
      <c r="D883" t="s">
        <v>152</v>
      </c>
      <c r="E883" t="s">
        <v>419</v>
      </c>
      <c r="F883" t="str">
        <f t="shared" si="13"/>
        <v>us-New York City</v>
      </c>
      <c r="G883">
        <f>VLOOKUP(F883,'Gazetteer Results'!$D$2:$F$674,2,FALSE)</f>
        <v>40.714269999999999</v>
      </c>
      <c r="H883">
        <f>VLOOKUP(F883,'Gazetteer Results'!$D$2:$F$674,3,FALSE)</f>
        <v>-74.005970000000005</v>
      </c>
    </row>
    <row r="884" spans="1:8" x14ac:dyDescent="0.25">
      <c r="A884" s="2">
        <v>40355</v>
      </c>
      <c r="B884" t="s">
        <v>5</v>
      </c>
      <c r="C884" t="s">
        <v>217</v>
      </c>
      <c r="D884" t="s">
        <v>152</v>
      </c>
      <c r="E884" t="s">
        <v>332</v>
      </c>
      <c r="F884" t="str">
        <f t="shared" si="13"/>
        <v>us-New York City</v>
      </c>
      <c r="G884">
        <f>VLOOKUP(F884,'Gazetteer Results'!$D$2:$F$674,2,FALSE)</f>
        <v>40.714269999999999</v>
      </c>
      <c r="H884">
        <f>VLOOKUP(F884,'Gazetteer Results'!$D$2:$F$674,3,FALSE)</f>
        <v>-74.005970000000005</v>
      </c>
    </row>
    <row r="885" spans="1:8" x14ac:dyDescent="0.25">
      <c r="A885" s="2">
        <v>40355</v>
      </c>
      <c r="B885" t="s">
        <v>5</v>
      </c>
      <c r="C885" t="s">
        <v>217</v>
      </c>
      <c r="D885" t="s">
        <v>157</v>
      </c>
      <c r="E885" t="s">
        <v>157</v>
      </c>
      <c r="F885" t="str">
        <f t="shared" si="13"/>
        <v>us-Staten Island</v>
      </c>
      <c r="G885">
        <f>VLOOKUP(F885,'Gazetteer Results'!$D$2:$F$674,2,FALSE)</f>
        <v>40.562330000000003</v>
      </c>
      <c r="H885">
        <f>VLOOKUP(F885,'Gazetteer Results'!$D$2:$F$674,3,FALSE)</f>
        <v>-74.139859999999999</v>
      </c>
    </row>
    <row r="886" spans="1:8" x14ac:dyDescent="0.25">
      <c r="A886" s="2">
        <v>40355</v>
      </c>
      <c r="B886" t="s">
        <v>5</v>
      </c>
      <c r="C886" t="s">
        <v>217</v>
      </c>
      <c r="D886" t="s">
        <v>155</v>
      </c>
      <c r="E886" t="s">
        <v>156</v>
      </c>
      <c r="F886" t="str">
        <f t="shared" si="13"/>
        <v>us-Syracuse</v>
      </c>
      <c r="G886">
        <f>VLOOKUP(F886,'Gazetteer Results'!$D$2:$F$674,2,FALSE)</f>
        <v>43.048119999999997</v>
      </c>
      <c r="H886">
        <f>VLOOKUP(F886,'Gazetteer Results'!$D$2:$F$674,3,FALSE)</f>
        <v>-76.147419999999997</v>
      </c>
    </row>
    <row r="887" spans="1:8" x14ac:dyDescent="0.25">
      <c r="A887" s="2">
        <v>40355</v>
      </c>
      <c r="B887" t="s">
        <v>5</v>
      </c>
      <c r="C887" t="s">
        <v>217</v>
      </c>
      <c r="D887" t="s">
        <v>158</v>
      </c>
      <c r="E887" t="s">
        <v>159</v>
      </c>
      <c r="F887" t="str">
        <f t="shared" si="13"/>
        <v>us-Victor</v>
      </c>
      <c r="G887">
        <f>VLOOKUP(F887,'Gazetteer Results'!$D$2:$F$674,2,FALSE)</f>
        <v>43.602699999999999</v>
      </c>
      <c r="H887">
        <f>VLOOKUP(F887,'Gazetteer Results'!$D$2:$F$674,3,FALSE)</f>
        <v>-111.11133</v>
      </c>
    </row>
    <row r="888" spans="1:8" x14ac:dyDescent="0.25">
      <c r="A888" s="2">
        <v>40355</v>
      </c>
      <c r="B888" t="s">
        <v>5</v>
      </c>
      <c r="C888" t="s">
        <v>217</v>
      </c>
      <c r="D888" t="s">
        <v>160</v>
      </c>
      <c r="E888" t="s">
        <v>161</v>
      </c>
      <c r="F888" t="str">
        <f t="shared" si="13"/>
        <v>us-West Nyack</v>
      </c>
      <c r="G888">
        <f>VLOOKUP(F888,'Gazetteer Results'!$D$2:$F$674,2,FALSE)</f>
        <v>41.096490000000003</v>
      </c>
      <c r="H888">
        <f>VLOOKUP(F888,'Gazetteer Results'!$D$2:$F$674,3,FALSE)</f>
        <v>-73.972920000000002</v>
      </c>
    </row>
    <row r="889" spans="1:8" x14ac:dyDescent="0.25">
      <c r="A889" s="2">
        <v>40355</v>
      </c>
      <c r="B889" t="s">
        <v>5</v>
      </c>
      <c r="C889" t="s">
        <v>217</v>
      </c>
      <c r="D889" t="s">
        <v>333</v>
      </c>
      <c r="E889" t="s">
        <v>334</v>
      </c>
      <c r="F889" t="str">
        <f t="shared" si="13"/>
        <v>us-White Plains</v>
      </c>
      <c r="G889">
        <f>VLOOKUP(F889,'Gazetteer Results'!$D$2:$F$674,2,FALSE)</f>
        <v>41.033990000000003</v>
      </c>
      <c r="H889">
        <f>VLOOKUP(F889,'Gazetteer Results'!$D$2:$F$674,3,FALSE)</f>
        <v>-73.762910000000005</v>
      </c>
    </row>
    <row r="890" spans="1:8" x14ac:dyDescent="0.25">
      <c r="A890" s="2">
        <v>40355</v>
      </c>
      <c r="B890" t="s">
        <v>5</v>
      </c>
      <c r="C890" t="s">
        <v>217</v>
      </c>
      <c r="D890" t="s">
        <v>163</v>
      </c>
      <c r="E890" t="s">
        <v>164</v>
      </c>
      <c r="F890" t="str">
        <f t="shared" si="13"/>
        <v>us-Charlotte</v>
      </c>
      <c r="G890">
        <f>VLOOKUP(F890,'Gazetteer Results'!$D$2:$F$674,2,FALSE)</f>
        <v>35.227089999999997</v>
      </c>
      <c r="H890">
        <f>VLOOKUP(F890,'Gazetteer Results'!$D$2:$F$674,3,FALSE)</f>
        <v>-80.843130000000002</v>
      </c>
    </row>
    <row r="891" spans="1:8" x14ac:dyDescent="0.25">
      <c r="A891" s="2">
        <v>40355</v>
      </c>
      <c r="B891" t="s">
        <v>5</v>
      </c>
      <c r="C891" t="s">
        <v>217</v>
      </c>
      <c r="D891" t="s">
        <v>165</v>
      </c>
      <c r="E891" t="s">
        <v>166</v>
      </c>
      <c r="F891" t="str">
        <f t="shared" si="13"/>
        <v>us-Durham</v>
      </c>
      <c r="G891">
        <f>VLOOKUP(F891,'Gazetteer Results'!$D$2:$F$674,2,FALSE)</f>
        <v>35.994030000000002</v>
      </c>
      <c r="H891">
        <f>VLOOKUP(F891,'Gazetteer Results'!$D$2:$F$674,3,FALSE)</f>
        <v>-78.898619999999994</v>
      </c>
    </row>
    <row r="892" spans="1:8" x14ac:dyDescent="0.25">
      <c r="A892" s="2">
        <v>40355</v>
      </c>
      <c r="B892" t="s">
        <v>5</v>
      </c>
      <c r="C892" t="s">
        <v>217</v>
      </c>
      <c r="D892" t="s">
        <v>420</v>
      </c>
      <c r="E892" t="s">
        <v>421</v>
      </c>
      <c r="F892" t="str">
        <f t="shared" si="13"/>
        <v>us-Greensboro</v>
      </c>
      <c r="G892">
        <f>VLOOKUP(F892,'Gazetteer Results'!$D$2:$F$674,2,FALSE)</f>
        <v>36.07264</v>
      </c>
      <c r="H892">
        <f>VLOOKUP(F892,'Gazetteer Results'!$D$2:$F$674,3,FALSE)</f>
        <v>-79.791979999999995</v>
      </c>
    </row>
    <row r="893" spans="1:8" x14ac:dyDescent="0.25">
      <c r="A893" s="2">
        <v>40355</v>
      </c>
      <c r="B893" t="s">
        <v>5</v>
      </c>
      <c r="C893" t="s">
        <v>217</v>
      </c>
      <c r="D893" t="s">
        <v>335</v>
      </c>
      <c r="E893" t="s">
        <v>336</v>
      </c>
      <c r="F893" t="str">
        <f t="shared" si="13"/>
        <v>us-Raleigh</v>
      </c>
      <c r="G893">
        <f>VLOOKUP(F893,'Gazetteer Results'!$D$2:$F$674,2,FALSE)</f>
        <v>35.772100000000002</v>
      </c>
      <c r="H893">
        <f>VLOOKUP(F893,'Gazetteer Results'!$D$2:$F$674,3,FALSE)</f>
        <v>-78.63861</v>
      </c>
    </row>
    <row r="894" spans="1:8" x14ac:dyDescent="0.25">
      <c r="A894" s="2">
        <v>40355</v>
      </c>
      <c r="B894" t="s">
        <v>5</v>
      </c>
      <c r="C894" t="s">
        <v>217</v>
      </c>
      <c r="D894" t="s">
        <v>168</v>
      </c>
      <c r="E894" t="s">
        <v>169</v>
      </c>
      <c r="F894" t="str">
        <f t="shared" si="13"/>
        <v>us-Cincinnati</v>
      </c>
      <c r="G894">
        <f>VLOOKUP(F894,'Gazetteer Results'!$D$2:$F$674,2,FALSE)</f>
        <v>39.127110000000002</v>
      </c>
      <c r="H894">
        <f>VLOOKUP(F894,'Gazetteer Results'!$D$2:$F$674,3,FALSE)</f>
        <v>-84.514390000000006</v>
      </c>
    </row>
    <row r="895" spans="1:8" x14ac:dyDescent="0.25">
      <c r="A895" s="2">
        <v>40355</v>
      </c>
      <c r="B895" t="s">
        <v>5</v>
      </c>
      <c r="C895" t="s">
        <v>217</v>
      </c>
      <c r="D895" t="s">
        <v>170</v>
      </c>
      <c r="E895" t="s">
        <v>171</v>
      </c>
      <c r="F895" t="str">
        <f t="shared" si="13"/>
        <v>us-Columbus</v>
      </c>
      <c r="G895">
        <f>VLOOKUP(F895,'Gazetteer Results'!$D$2:$F$674,2,FALSE)</f>
        <v>39.961179999999999</v>
      </c>
      <c r="H895">
        <f>VLOOKUP(F895,'Gazetteer Results'!$D$2:$F$674,3,FALSE)</f>
        <v>-82.99879</v>
      </c>
    </row>
    <row r="896" spans="1:8" x14ac:dyDescent="0.25">
      <c r="A896" s="2">
        <v>40355</v>
      </c>
      <c r="B896" t="s">
        <v>5</v>
      </c>
      <c r="C896" t="s">
        <v>217</v>
      </c>
      <c r="D896" t="s">
        <v>337</v>
      </c>
      <c r="E896" t="s">
        <v>338</v>
      </c>
      <c r="F896" t="str">
        <f t="shared" si="13"/>
        <v>us-Lyndhurst</v>
      </c>
      <c r="G896">
        <f>VLOOKUP(F896,'Gazetteer Results'!$D$2:$F$674,2,FALSE)</f>
        <v>40.812040000000003</v>
      </c>
      <c r="H896">
        <f>VLOOKUP(F896,'Gazetteer Results'!$D$2:$F$674,3,FALSE)</f>
        <v>-74.124309999999994</v>
      </c>
    </row>
    <row r="897" spans="1:8" x14ac:dyDescent="0.25">
      <c r="A897" s="2">
        <v>40355</v>
      </c>
      <c r="B897" t="s">
        <v>5</v>
      </c>
      <c r="C897" t="s">
        <v>217</v>
      </c>
      <c r="D897" t="s">
        <v>422</v>
      </c>
      <c r="E897" t="s">
        <v>423</v>
      </c>
      <c r="F897" t="str">
        <f t="shared" si="13"/>
        <v>us-Westlake</v>
      </c>
      <c r="G897">
        <f>VLOOKUP(F897,'Gazetteer Results'!$D$2:$F$674,2,FALSE)</f>
        <v>41.45532</v>
      </c>
      <c r="H897">
        <f>VLOOKUP(F897,'Gazetteer Results'!$D$2:$F$674,3,FALSE)</f>
        <v>-81.917919999999995</v>
      </c>
    </row>
    <row r="898" spans="1:8" x14ac:dyDescent="0.25">
      <c r="A898" s="2">
        <v>40355</v>
      </c>
      <c r="B898" t="s">
        <v>5</v>
      </c>
      <c r="C898" t="s">
        <v>217</v>
      </c>
      <c r="D898" t="s">
        <v>339</v>
      </c>
      <c r="E898" t="s">
        <v>340</v>
      </c>
      <c r="F898" t="str">
        <f t="shared" si="13"/>
        <v>us-Oklahoma City</v>
      </c>
      <c r="G898">
        <f>VLOOKUP(F898,'Gazetteer Results'!$D$2:$F$674,2,FALSE)</f>
        <v>35.467559999999999</v>
      </c>
      <c r="H898">
        <f>VLOOKUP(F898,'Gazetteer Results'!$D$2:$F$674,3,FALSE)</f>
        <v>-97.51643</v>
      </c>
    </row>
    <row r="899" spans="1:8" x14ac:dyDescent="0.25">
      <c r="A899" s="2">
        <v>40355</v>
      </c>
      <c r="B899" t="s">
        <v>5</v>
      </c>
      <c r="C899" t="s">
        <v>217</v>
      </c>
      <c r="D899" t="s">
        <v>341</v>
      </c>
      <c r="E899" t="s">
        <v>342</v>
      </c>
      <c r="F899" t="str">
        <f t="shared" ref="F899:F962" si="14">CONCATENATE(B899,"-",D899)</f>
        <v>us-Tulsa</v>
      </c>
      <c r="G899">
        <f>VLOOKUP(F899,'Gazetteer Results'!$D$2:$F$674,2,FALSE)</f>
        <v>36.153979999999997</v>
      </c>
      <c r="H899">
        <f>VLOOKUP(F899,'Gazetteer Results'!$D$2:$F$674,3,FALSE)</f>
        <v>-95.992769999999993</v>
      </c>
    </row>
    <row r="900" spans="1:8" x14ac:dyDescent="0.25">
      <c r="A900" s="2">
        <v>40355</v>
      </c>
      <c r="B900" t="s">
        <v>5</v>
      </c>
      <c r="C900" t="s">
        <v>217</v>
      </c>
      <c r="D900" t="s">
        <v>173</v>
      </c>
      <c r="E900" t="s">
        <v>174</v>
      </c>
      <c r="F900" t="str">
        <f t="shared" si="14"/>
        <v>us-Portland</v>
      </c>
      <c r="G900">
        <f>VLOOKUP(F900,'Gazetteer Results'!$D$2:$F$674,2,FALSE)</f>
        <v>45.523449999999997</v>
      </c>
      <c r="H900">
        <f>VLOOKUP(F900,'Gazetteer Results'!$D$2:$F$674,3,FALSE)</f>
        <v>-122.67621</v>
      </c>
    </row>
    <row r="901" spans="1:8" x14ac:dyDescent="0.25">
      <c r="A901" s="2">
        <v>40355</v>
      </c>
      <c r="B901" t="s">
        <v>5</v>
      </c>
      <c r="C901" t="s">
        <v>217</v>
      </c>
      <c r="D901" t="s">
        <v>175</v>
      </c>
      <c r="E901" t="s">
        <v>176</v>
      </c>
      <c r="F901" t="str">
        <f t="shared" si="14"/>
        <v>us-Tigard</v>
      </c>
      <c r="G901">
        <f>VLOOKUP(F901,'Gazetteer Results'!$D$2:$F$674,2,FALSE)</f>
        <v>45.431229999999999</v>
      </c>
      <c r="H901">
        <f>VLOOKUP(F901,'Gazetteer Results'!$D$2:$F$674,3,FALSE)</f>
        <v>-122.77149</v>
      </c>
    </row>
    <row r="902" spans="1:8" x14ac:dyDescent="0.25">
      <c r="A902" s="2">
        <v>40355</v>
      </c>
      <c r="B902" t="s">
        <v>5</v>
      </c>
      <c r="C902" t="s">
        <v>217</v>
      </c>
      <c r="D902" t="s">
        <v>175</v>
      </c>
      <c r="E902" t="s">
        <v>343</v>
      </c>
      <c r="F902" t="str">
        <f t="shared" si="14"/>
        <v>us-Tigard</v>
      </c>
      <c r="G902">
        <f>VLOOKUP(F902,'Gazetteer Results'!$D$2:$F$674,2,FALSE)</f>
        <v>45.431229999999999</v>
      </c>
      <c r="H902">
        <f>VLOOKUP(F902,'Gazetteer Results'!$D$2:$F$674,3,FALSE)</f>
        <v>-122.77149</v>
      </c>
    </row>
    <row r="903" spans="1:8" x14ac:dyDescent="0.25">
      <c r="A903" s="2">
        <v>40355</v>
      </c>
      <c r="B903" t="s">
        <v>5</v>
      </c>
      <c r="C903" t="s">
        <v>217</v>
      </c>
      <c r="D903" t="s">
        <v>178</v>
      </c>
      <c r="E903" t="s">
        <v>179</v>
      </c>
      <c r="F903" t="str">
        <f t="shared" si="14"/>
        <v>us-Ardmore</v>
      </c>
      <c r="G903">
        <f>VLOOKUP(F903,'Gazetteer Results'!$D$2:$F$674,2,FALSE)</f>
        <v>45.033619999999999</v>
      </c>
      <c r="H903">
        <f>VLOOKUP(F903,'Gazetteer Results'!$D$2:$F$674,3,FALSE)</f>
        <v>-93.636719999999997</v>
      </c>
    </row>
    <row r="904" spans="1:8" x14ac:dyDescent="0.25">
      <c r="A904" s="2">
        <v>40355</v>
      </c>
      <c r="B904" t="s">
        <v>5</v>
      </c>
      <c r="C904" t="s">
        <v>217</v>
      </c>
      <c r="D904" t="s">
        <v>180</v>
      </c>
      <c r="E904" t="s">
        <v>180</v>
      </c>
      <c r="F904" t="str">
        <f t="shared" si="14"/>
        <v>us-King of Prussia</v>
      </c>
      <c r="G904">
        <f>VLOOKUP(F904,'Gazetteer Results'!$D$2:$F$674,2,FALSE)</f>
        <v>40.089269999999999</v>
      </c>
      <c r="H904">
        <f>VLOOKUP(F904,'Gazetteer Results'!$D$2:$F$674,3,FALSE)</f>
        <v>-75.396019999999993</v>
      </c>
    </row>
    <row r="905" spans="1:8" x14ac:dyDescent="0.25">
      <c r="A905" s="2">
        <v>40355</v>
      </c>
      <c r="B905" t="s">
        <v>5</v>
      </c>
      <c r="C905" t="s">
        <v>217</v>
      </c>
      <c r="D905" t="s">
        <v>424</v>
      </c>
      <c r="E905" t="s">
        <v>425</v>
      </c>
      <c r="F905" t="str">
        <f t="shared" si="14"/>
        <v>us-Lancaster</v>
      </c>
      <c r="G905">
        <f>VLOOKUP(F905,'Gazetteer Results'!$D$2:$F$674,2,FALSE)</f>
        <v>40.037880000000001</v>
      </c>
      <c r="H905">
        <f>VLOOKUP(F905,'Gazetteer Results'!$D$2:$F$674,3,FALSE)</f>
        <v>-76.305509999999998</v>
      </c>
    </row>
    <row r="906" spans="1:8" x14ac:dyDescent="0.25">
      <c r="A906" s="2">
        <v>40355</v>
      </c>
      <c r="B906" t="s">
        <v>5</v>
      </c>
      <c r="C906" t="s">
        <v>217</v>
      </c>
      <c r="D906" t="s">
        <v>181</v>
      </c>
      <c r="E906" t="s">
        <v>182</v>
      </c>
      <c r="F906" t="str">
        <f t="shared" si="14"/>
        <v>us-Pittsburgh</v>
      </c>
      <c r="G906">
        <f>VLOOKUP(F906,'Gazetteer Results'!$D$2:$F$674,2,FALSE)</f>
        <v>40.440620000000003</v>
      </c>
      <c r="H906">
        <f>VLOOKUP(F906,'Gazetteer Results'!$D$2:$F$674,3,FALSE)</f>
        <v>-79.995890000000003</v>
      </c>
    </row>
    <row r="907" spans="1:8" x14ac:dyDescent="0.25">
      <c r="A907" s="2">
        <v>40355</v>
      </c>
      <c r="B907" t="s">
        <v>5</v>
      </c>
      <c r="C907" t="s">
        <v>217</v>
      </c>
      <c r="D907" t="s">
        <v>181</v>
      </c>
      <c r="E907" t="s">
        <v>344</v>
      </c>
      <c r="F907" t="str">
        <f t="shared" si="14"/>
        <v>us-Pittsburgh</v>
      </c>
      <c r="G907">
        <f>VLOOKUP(F907,'Gazetteer Results'!$D$2:$F$674,2,FALSE)</f>
        <v>40.440620000000003</v>
      </c>
      <c r="H907">
        <f>VLOOKUP(F907,'Gazetteer Results'!$D$2:$F$674,3,FALSE)</f>
        <v>-79.995890000000003</v>
      </c>
    </row>
    <row r="908" spans="1:8" x14ac:dyDescent="0.25">
      <c r="A908" s="2">
        <v>40355</v>
      </c>
      <c r="B908" t="s">
        <v>5</v>
      </c>
      <c r="C908" t="s">
        <v>217</v>
      </c>
      <c r="D908" t="s">
        <v>345</v>
      </c>
      <c r="E908" t="s">
        <v>346</v>
      </c>
      <c r="F908" t="str">
        <f t="shared" si="14"/>
        <v>us-Whitehall</v>
      </c>
      <c r="G908">
        <f>VLOOKUP(F908,'Gazetteer Results'!$D$2:$F$674,2,FALSE)</f>
        <v>45.870759999999997</v>
      </c>
      <c r="H908">
        <f>VLOOKUP(F908,'Gazetteer Results'!$D$2:$F$674,3,FALSE)</f>
        <v>-112.09748999999999</v>
      </c>
    </row>
    <row r="909" spans="1:8" x14ac:dyDescent="0.25">
      <c r="A909" s="2">
        <v>40355</v>
      </c>
      <c r="B909" t="s">
        <v>5</v>
      </c>
      <c r="C909" t="s">
        <v>217</v>
      </c>
      <c r="D909" t="s">
        <v>347</v>
      </c>
      <c r="E909" t="s">
        <v>348</v>
      </c>
      <c r="F909" t="str">
        <f t="shared" si="14"/>
        <v>us-Providence</v>
      </c>
      <c r="G909">
        <f>VLOOKUP(F909,'Gazetteer Results'!$D$2:$F$674,2,FALSE)</f>
        <v>41.823990000000002</v>
      </c>
      <c r="H909">
        <f>VLOOKUP(F909,'Gazetteer Results'!$D$2:$F$674,3,FALSE)</f>
        <v>-71.41283</v>
      </c>
    </row>
    <row r="910" spans="1:8" x14ac:dyDescent="0.25">
      <c r="A910" s="2">
        <v>40355</v>
      </c>
      <c r="B910" t="s">
        <v>5</v>
      </c>
      <c r="C910" t="s">
        <v>217</v>
      </c>
      <c r="D910" t="s">
        <v>349</v>
      </c>
      <c r="E910" t="s">
        <v>350</v>
      </c>
      <c r="F910" t="str">
        <f t="shared" si="14"/>
        <v>us-Charleston</v>
      </c>
      <c r="G910">
        <f>VLOOKUP(F910,'Gazetteer Results'!$D$2:$F$674,2,FALSE)</f>
        <v>38.349820000000001</v>
      </c>
      <c r="H910">
        <f>VLOOKUP(F910,'Gazetteer Results'!$D$2:$F$674,3,FALSE)</f>
        <v>-81.632620000000003</v>
      </c>
    </row>
    <row r="911" spans="1:8" x14ac:dyDescent="0.25">
      <c r="A911" s="2">
        <v>40355</v>
      </c>
      <c r="B911" t="s">
        <v>5</v>
      </c>
      <c r="C911" t="s">
        <v>217</v>
      </c>
      <c r="D911" t="s">
        <v>184</v>
      </c>
      <c r="E911" t="s">
        <v>185</v>
      </c>
      <c r="F911" t="str">
        <f t="shared" si="14"/>
        <v>us-Germantown</v>
      </c>
      <c r="G911">
        <f>VLOOKUP(F911,'Gazetteer Results'!$D$2:$F$674,2,FALSE)</f>
        <v>39.173160000000003</v>
      </c>
      <c r="H911">
        <f>VLOOKUP(F911,'Gazetteer Results'!$D$2:$F$674,3,FALSE)</f>
        <v>-77.271649999999994</v>
      </c>
    </row>
    <row r="912" spans="1:8" x14ac:dyDescent="0.25">
      <c r="A912" s="2">
        <v>40355</v>
      </c>
      <c r="B912" t="s">
        <v>5</v>
      </c>
      <c r="C912" t="s">
        <v>217</v>
      </c>
      <c r="D912" t="s">
        <v>186</v>
      </c>
      <c r="E912" t="s">
        <v>187</v>
      </c>
      <c r="F912" t="str">
        <f t="shared" si="14"/>
        <v>us-Knoxville</v>
      </c>
      <c r="G912">
        <f>VLOOKUP(F912,'Gazetteer Results'!$D$2:$F$674,2,FALSE)</f>
        <v>35.960639999999998</v>
      </c>
      <c r="H912">
        <f>VLOOKUP(F912,'Gazetteer Results'!$D$2:$F$674,3,FALSE)</f>
        <v>-83.920739999999995</v>
      </c>
    </row>
    <row r="913" spans="1:8" x14ac:dyDescent="0.25">
      <c r="A913" s="2">
        <v>40355</v>
      </c>
      <c r="B913" t="s">
        <v>5</v>
      </c>
      <c r="C913" t="s">
        <v>217</v>
      </c>
      <c r="D913" t="s">
        <v>351</v>
      </c>
      <c r="E913" t="s">
        <v>352</v>
      </c>
      <c r="F913" t="str">
        <f t="shared" si="14"/>
        <v>us-Nashville</v>
      </c>
      <c r="G913">
        <f>VLOOKUP(F913,'Gazetteer Results'!$D$2:$F$674,2,FALSE)</f>
        <v>36.165889999999997</v>
      </c>
      <c r="H913">
        <f>VLOOKUP(F913,'Gazetteer Results'!$D$2:$F$674,3,FALSE)</f>
        <v>-86.784440000000004</v>
      </c>
    </row>
    <row r="914" spans="1:8" x14ac:dyDescent="0.25">
      <c r="A914" s="2">
        <v>40355</v>
      </c>
      <c r="B914" t="s">
        <v>5</v>
      </c>
      <c r="C914" t="s">
        <v>217</v>
      </c>
      <c r="D914" t="s">
        <v>189</v>
      </c>
      <c r="E914" t="s">
        <v>190</v>
      </c>
      <c r="F914" t="str">
        <f t="shared" si="14"/>
        <v>us-Austin</v>
      </c>
      <c r="G914">
        <f>VLOOKUP(F914,'Gazetteer Results'!$D$2:$F$674,2,FALSE)</f>
        <v>30.267150000000001</v>
      </c>
      <c r="H914">
        <f>VLOOKUP(F914,'Gazetteer Results'!$D$2:$F$674,3,FALSE)</f>
        <v>-97.74306</v>
      </c>
    </row>
    <row r="915" spans="1:8" x14ac:dyDescent="0.25">
      <c r="A915" s="2">
        <v>40355</v>
      </c>
      <c r="B915" t="s">
        <v>5</v>
      </c>
      <c r="C915" t="s">
        <v>217</v>
      </c>
      <c r="D915" t="s">
        <v>189</v>
      </c>
      <c r="E915" t="s">
        <v>251</v>
      </c>
      <c r="F915" t="str">
        <f t="shared" si="14"/>
        <v>us-Austin</v>
      </c>
      <c r="G915">
        <f>VLOOKUP(F915,'Gazetteer Results'!$D$2:$F$674,2,FALSE)</f>
        <v>30.267150000000001</v>
      </c>
      <c r="H915">
        <f>VLOOKUP(F915,'Gazetteer Results'!$D$2:$F$674,3,FALSE)</f>
        <v>-97.74306</v>
      </c>
    </row>
    <row r="916" spans="1:8" x14ac:dyDescent="0.25">
      <c r="A916" s="2">
        <v>40355</v>
      </c>
      <c r="B916" t="s">
        <v>5</v>
      </c>
      <c r="C916" t="s">
        <v>217</v>
      </c>
      <c r="D916" t="s">
        <v>191</v>
      </c>
      <c r="E916" t="s">
        <v>192</v>
      </c>
      <c r="F916" t="str">
        <f t="shared" si="14"/>
        <v>us-Dallas</v>
      </c>
      <c r="G916">
        <f>VLOOKUP(F916,'Gazetteer Results'!$D$2:$F$674,2,FALSE)</f>
        <v>32.783059999999999</v>
      </c>
      <c r="H916">
        <f>VLOOKUP(F916,'Gazetteer Results'!$D$2:$F$674,3,FALSE)</f>
        <v>-96.806669999999997</v>
      </c>
    </row>
    <row r="917" spans="1:8" x14ac:dyDescent="0.25">
      <c r="A917" s="2">
        <v>40355</v>
      </c>
      <c r="B917" t="s">
        <v>5</v>
      </c>
      <c r="C917" t="s">
        <v>217</v>
      </c>
      <c r="D917" t="s">
        <v>426</v>
      </c>
      <c r="E917" t="s">
        <v>427</v>
      </c>
      <c r="F917" t="str">
        <f t="shared" si="14"/>
        <v>us-Fort Worth</v>
      </c>
      <c r="G917">
        <f>VLOOKUP(F917,'Gazetteer Results'!$D$2:$F$674,2,FALSE)</f>
        <v>32.725409999999997</v>
      </c>
      <c r="H917">
        <f>VLOOKUP(F917,'Gazetteer Results'!$D$2:$F$674,3,FALSE)</f>
        <v>-97.320849999999993</v>
      </c>
    </row>
    <row r="918" spans="1:8" x14ac:dyDescent="0.25">
      <c r="A918" s="2">
        <v>40355</v>
      </c>
      <c r="B918" t="s">
        <v>5</v>
      </c>
      <c r="C918" t="s">
        <v>217</v>
      </c>
      <c r="D918" t="s">
        <v>252</v>
      </c>
      <c r="E918" t="s">
        <v>253</v>
      </c>
      <c r="F918" t="str">
        <f t="shared" si="14"/>
        <v>us-Friendswood</v>
      </c>
      <c r="G918">
        <f>VLOOKUP(F918,'Gazetteer Results'!$D$2:$F$674,2,FALSE)</f>
        <v>29.529399999999999</v>
      </c>
      <c r="H918">
        <f>VLOOKUP(F918,'Gazetteer Results'!$D$2:$F$674,3,FALSE)</f>
        <v>-95.201040000000006</v>
      </c>
    </row>
    <row r="919" spans="1:8" x14ac:dyDescent="0.25">
      <c r="A919" s="2">
        <v>40355</v>
      </c>
      <c r="B919" t="s">
        <v>5</v>
      </c>
      <c r="C919" t="s">
        <v>217</v>
      </c>
      <c r="D919" t="s">
        <v>428</v>
      </c>
      <c r="E919" t="s">
        <v>429</v>
      </c>
      <c r="F919" t="str">
        <f t="shared" si="14"/>
        <v>us-Frisco</v>
      </c>
      <c r="G919">
        <f>VLOOKUP(F919,'Gazetteer Results'!$D$2:$F$674,2,FALSE)</f>
        <v>33.150669999999998</v>
      </c>
      <c r="H919">
        <f>VLOOKUP(F919,'Gazetteer Results'!$D$2:$F$674,3,FALSE)</f>
        <v>-96.823610000000002</v>
      </c>
    </row>
    <row r="920" spans="1:8" x14ac:dyDescent="0.25">
      <c r="A920" s="2">
        <v>40355</v>
      </c>
      <c r="B920" t="s">
        <v>5</v>
      </c>
      <c r="C920" t="s">
        <v>217</v>
      </c>
      <c r="D920" t="s">
        <v>193</v>
      </c>
      <c r="E920" t="s">
        <v>194</v>
      </c>
      <c r="F920" t="str">
        <f t="shared" si="14"/>
        <v>us-Highland Park</v>
      </c>
      <c r="G920">
        <f>VLOOKUP(F920,'Gazetteer Results'!$D$2:$F$674,2,FALSE)</f>
        <v>42.181690000000003</v>
      </c>
      <c r="H920">
        <f>VLOOKUP(F920,'Gazetteer Results'!$D$2:$F$674,3,FALSE)</f>
        <v>-87.800340000000006</v>
      </c>
    </row>
    <row r="921" spans="1:8" x14ac:dyDescent="0.25">
      <c r="A921" s="2">
        <v>40355</v>
      </c>
      <c r="B921" t="s">
        <v>5</v>
      </c>
      <c r="C921" t="s">
        <v>217</v>
      </c>
      <c r="D921" t="s">
        <v>195</v>
      </c>
      <c r="E921" t="s">
        <v>196</v>
      </c>
      <c r="F921" t="str">
        <f t="shared" si="14"/>
        <v>us-Houston</v>
      </c>
      <c r="G921">
        <f>VLOOKUP(F921,'Gazetteer Results'!$D$2:$F$674,2,FALSE)</f>
        <v>29.763280000000002</v>
      </c>
      <c r="H921">
        <f>VLOOKUP(F921,'Gazetteer Results'!$D$2:$F$674,3,FALSE)</f>
        <v>-95.36327</v>
      </c>
    </row>
    <row r="922" spans="1:8" x14ac:dyDescent="0.25">
      <c r="A922" s="2">
        <v>40355</v>
      </c>
      <c r="B922" t="s">
        <v>5</v>
      </c>
      <c r="C922" t="s">
        <v>217</v>
      </c>
      <c r="D922" t="s">
        <v>195</v>
      </c>
      <c r="E922" t="s">
        <v>197</v>
      </c>
      <c r="F922" t="str">
        <f t="shared" si="14"/>
        <v>us-Houston</v>
      </c>
      <c r="G922">
        <f>VLOOKUP(F922,'Gazetteer Results'!$D$2:$F$674,2,FALSE)</f>
        <v>29.763280000000002</v>
      </c>
      <c r="H922">
        <f>VLOOKUP(F922,'Gazetteer Results'!$D$2:$F$674,3,FALSE)</f>
        <v>-95.36327</v>
      </c>
    </row>
    <row r="923" spans="1:8" x14ac:dyDescent="0.25">
      <c r="A923" s="2">
        <v>40355</v>
      </c>
      <c r="B923" t="s">
        <v>5</v>
      </c>
      <c r="C923" t="s">
        <v>217</v>
      </c>
      <c r="D923" t="s">
        <v>195</v>
      </c>
      <c r="E923" t="s">
        <v>353</v>
      </c>
      <c r="F923" t="str">
        <f t="shared" si="14"/>
        <v>us-Houston</v>
      </c>
      <c r="G923">
        <f>VLOOKUP(F923,'Gazetteer Results'!$D$2:$F$674,2,FALSE)</f>
        <v>29.763280000000002</v>
      </c>
      <c r="H923">
        <f>VLOOKUP(F923,'Gazetteer Results'!$D$2:$F$674,3,FALSE)</f>
        <v>-95.36327</v>
      </c>
    </row>
    <row r="924" spans="1:8" x14ac:dyDescent="0.25">
      <c r="A924" s="2">
        <v>40355</v>
      </c>
      <c r="B924" t="s">
        <v>5</v>
      </c>
      <c r="C924" t="s">
        <v>217</v>
      </c>
      <c r="D924" t="s">
        <v>198</v>
      </c>
      <c r="E924" t="s">
        <v>199</v>
      </c>
      <c r="F924" t="str">
        <f t="shared" si="14"/>
        <v>us-Plano</v>
      </c>
      <c r="G924">
        <f>VLOOKUP(F924,'Gazetteer Results'!$D$2:$F$674,2,FALSE)</f>
        <v>33.019840000000002</v>
      </c>
      <c r="H924">
        <f>VLOOKUP(F924,'Gazetteer Results'!$D$2:$F$674,3,FALSE)</f>
        <v>-96.698890000000006</v>
      </c>
    </row>
    <row r="925" spans="1:8" x14ac:dyDescent="0.25">
      <c r="A925" s="2">
        <v>40355</v>
      </c>
      <c r="B925" t="s">
        <v>5</v>
      </c>
      <c r="C925" t="s">
        <v>217</v>
      </c>
      <c r="D925" t="s">
        <v>200</v>
      </c>
      <c r="E925" t="s">
        <v>201</v>
      </c>
      <c r="F925" t="str">
        <f t="shared" si="14"/>
        <v>us-San Antonio</v>
      </c>
      <c r="G925">
        <f>VLOOKUP(F925,'Gazetteer Results'!$D$2:$F$674,2,FALSE)</f>
        <v>29.424119999999998</v>
      </c>
      <c r="H925">
        <f>VLOOKUP(F925,'Gazetteer Results'!$D$2:$F$674,3,FALSE)</f>
        <v>-98.493629999999996</v>
      </c>
    </row>
    <row r="926" spans="1:8" x14ac:dyDescent="0.25">
      <c r="A926" s="2">
        <v>40355</v>
      </c>
      <c r="B926" t="s">
        <v>5</v>
      </c>
      <c r="C926" t="s">
        <v>217</v>
      </c>
      <c r="D926" t="s">
        <v>200</v>
      </c>
      <c r="E926" t="s">
        <v>354</v>
      </c>
      <c r="F926" t="str">
        <f t="shared" si="14"/>
        <v>us-San Antonio</v>
      </c>
      <c r="G926">
        <f>VLOOKUP(F926,'Gazetteer Results'!$D$2:$F$674,2,FALSE)</f>
        <v>29.424119999999998</v>
      </c>
      <c r="H926">
        <f>VLOOKUP(F926,'Gazetteer Results'!$D$2:$F$674,3,FALSE)</f>
        <v>-98.493629999999996</v>
      </c>
    </row>
    <row r="927" spans="1:8" x14ac:dyDescent="0.25">
      <c r="A927" s="2">
        <v>40355</v>
      </c>
      <c r="B927" t="s">
        <v>5</v>
      </c>
      <c r="C927" t="s">
        <v>217</v>
      </c>
      <c r="D927" t="s">
        <v>202</v>
      </c>
      <c r="E927" t="s">
        <v>203</v>
      </c>
      <c r="F927" t="str">
        <f t="shared" si="14"/>
        <v>us-Southlake</v>
      </c>
      <c r="G927">
        <f>VLOOKUP(F927,'Gazetteer Results'!$D$2:$F$674,2,FALSE)</f>
        <v>32.941240000000001</v>
      </c>
      <c r="H927">
        <f>VLOOKUP(F927,'Gazetteer Results'!$D$2:$F$674,3,FALSE)</f>
        <v>-97.134180000000001</v>
      </c>
    </row>
    <row r="928" spans="1:8" x14ac:dyDescent="0.25">
      <c r="A928" s="2">
        <v>40355</v>
      </c>
      <c r="B928" t="s">
        <v>5</v>
      </c>
      <c r="C928" t="s">
        <v>217</v>
      </c>
      <c r="D928" t="s">
        <v>254</v>
      </c>
      <c r="E928" t="s">
        <v>255</v>
      </c>
      <c r="F928" t="str">
        <f t="shared" si="14"/>
        <v>us-Sugar Land</v>
      </c>
      <c r="G928">
        <f>VLOOKUP(F928,'Gazetteer Results'!$D$2:$F$674,2,FALSE)</f>
        <v>29.735759999999999</v>
      </c>
      <c r="H928">
        <f>VLOOKUP(F928,'Gazetteer Results'!$D$2:$F$674,3,FALSE)</f>
        <v>-95.306399999999996</v>
      </c>
    </row>
    <row r="929" spans="1:8" x14ac:dyDescent="0.25">
      <c r="A929" s="2">
        <v>40355</v>
      </c>
      <c r="B929" t="s">
        <v>5</v>
      </c>
      <c r="C929" t="s">
        <v>217</v>
      </c>
      <c r="D929" t="s">
        <v>355</v>
      </c>
      <c r="E929" t="s">
        <v>355</v>
      </c>
      <c r="F929" t="str">
        <f t="shared" si="14"/>
        <v>us-The Woodlands</v>
      </c>
      <c r="G929">
        <f>VLOOKUP(F929,'Gazetteer Results'!$D$2:$F$674,2,FALSE)</f>
        <v>30.157990000000002</v>
      </c>
      <c r="H929">
        <f>VLOOKUP(F929,'Gazetteer Results'!$D$2:$F$674,3,FALSE)</f>
        <v>-95.489379999999997</v>
      </c>
    </row>
    <row r="930" spans="1:8" x14ac:dyDescent="0.25">
      <c r="A930" s="2">
        <v>40355</v>
      </c>
      <c r="B930" t="s">
        <v>5</v>
      </c>
      <c r="C930" t="s">
        <v>217</v>
      </c>
      <c r="D930" t="s">
        <v>356</v>
      </c>
      <c r="E930" t="s">
        <v>357</v>
      </c>
      <c r="F930" t="str">
        <f t="shared" si="14"/>
        <v>us-Salt Lake City</v>
      </c>
      <c r="G930">
        <f>VLOOKUP(F930,'Gazetteer Results'!$D$2:$F$674,2,FALSE)</f>
        <v>40.760779999999997</v>
      </c>
      <c r="H930">
        <f>VLOOKUP(F930,'Gazetteer Results'!$D$2:$F$674,3,FALSE)</f>
        <v>-111.89105000000001</v>
      </c>
    </row>
    <row r="931" spans="1:8" x14ac:dyDescent="0.25">
      <c r="A931" s="2">
        <v>40355</v>
      </c>
      <c r="B931" t="s">
        <v>5</v>
      </c>
      <c r="C931" t="s">
        <v>217</v>
      </c>
      <c r="D931" t="s">
        <v>205</v>
      </c>
      <c r="E931" t="s">
        <v>206</v>
      </c>
      <c r="F931" t="str">
        <f t="shared" si="14"/>
        <v>us-Arlington</v>
      </c>
      <c r="G931">
        <f>VLOOKUP(F931,'Gazetteer Results'!$D$2:$F$674,2,FALSE)</f>
        <v>38.881010000000003</v>
      </c>
      <c r="H931">
        <f>VLOOKUP(F931,'Gazetteer Results'!$D$2:$F$674,3,FALSE)</f>
        <v>-77.104280000000003</v>
      </c>
    </row>
    <row r="932" spans="1:8" x14ac:dyDescent="0.25">
      <c r="A932" s="2">
        <v>40355</v>
      </c>
      <c r="B932" t="s">
        <v>5</v>
      </c>
      <c r="C932" t="s">
        <v>217</v>
      </c>
      <c r="D932" t="s">
        <v>205</v>
      </c>
      <c r="E932" t="s">
        <v>207</v>
      </c>
      <c r="F932" t="str">
        <f t="shared" si="14"/>
        <v>us-Arlington</v>
      </c>
      <c r="G932">
        <f>VLOOKUP(F932,'Gazetteer Results'!$D$2:$F$674,2,FALSE)</f>
        <v>38.881010000000003</v>
      </c>
      <c r="H932">
        <f>VLOOKUP(F932,'Gazetteer Results'!$D$2:$F$674,3,FALSE)</f>
        <v>-77.104280000000003</v>
      </c>
    </row>
    <row r="933" spans="1:8" x14ac:dyDescent="0.25">
      <c r="A933" s="2">
        <v>40355</v>
      </c>
      <c r="B933" t="s">
        <v>5</v>
      </c>
      <c r="C933" t="s">
        <v>217</v>
      </c>
      <c r="D933" t="s">
        <v>358</v>
      </c>
      <c r="E933" t="s">
        <v>359</v>
      </c>
      <c r="F933" t="str">
        <f t="shared" si="14"/>
        <v>us-Fairfax</v>
      </c>
      <c r="G933">
        <f>VLOOKUP(F933,'Gazetteer Results'!$D$2:$F$674,2,FALSE)</f>
        <v>38.846220000000002</v>
      </c>
      <c r="H933">
        <f>VLOOKUP(F933,'Gazetteer Results'!$D$2:$F$674,3,FALSE)</f>
        <v>-77.306370000000001</v>
      </c>
    </row>
    <row r="934" spans="1:8" x14ac:dyDescent="0.25">
      <c r="A934" s="2">
        <v>40355</v>
      </c>
      <c r="B934" t="s">
        <v>5</v>
      </c>
      <c r="C934" t="s">
        <v>217</v>
      </c>
      <c r="D934" t="s">
        <v>208</v>
      </c>
      <c r="E934" t="s">
        <v>209</v>
      </c>
      <c r="F934" t="str">
        <f t="shared" si="14"/>
        <v>us-McLean</v>
      </c>
      <c r="G934">
        <f>VLOOKUP(F934,'Gazetteer Results'!$D$2:$F$674,2,FALSE)</f>
        <v>47.606960000000001</v>
      </c>
      <c r="H934">
        <f>VLOOKUP(F934,'Gazetteer Results'!$D$2:$F$674,3,FALSE)</f>
        <v>-101.32183000000001</v>
      </c>
    </row>
    <row r="935" spans="1:8" x14ac:dyDescent="0.25">
      <c r="A935" s="2">
        <v>40355</v>
      </c>
      <c r="B935" t="s">
        <v>5</v>
      </c>
      <c r="C935" t="s">
        <v>217</v>
      </c>
      <c r="D935" t="s">
        <v>256</v>
      </c>
      <c r="E935" t="s">
        <v>257</v>
      </c>
      <c r="F935" t="str">
        <f t="shared" si="14"/>
        <v>us-Norfolk</v>
      </c>
      <c r="G935">
        <f>VLOOKUP(F935,'Gazetteer Results'!$D$2:$F$674,2,FALSE)</f>
        <v>36.846809999999998</v>
      </c>
      <c r="H935">
        <f>VLOOKUP(F935,'Gazetteer Results'!$D$2:$F$674,3,FALSE)</f>
        <v>-76.285219999999995</v>
      </c>
    </row>
    <row r="936" spans="1:8" x14ac:dyDescent="0.25">
      <c r="A936" s="2">
        <v>40355</v>
      </c>
      <c r="B936" t="s">
        <v>5</v>
      </c>
      <c r="C936" t="s">
        <v>217</v>
      </c>
      <c r="D936" t="s">
        <v>430</v>
      </c>
      <c r="E936" t="s">
        <v>430</v>
      </c>
      <c r="F936" t="str">
        <f t="shared" si="14"/>
        <v>us-Reston</v>
      </c>
      <c r="G936">
        <f>VLOOKUP(F936,'Gazetteer Results'!$D$2:$F$674,2,FALSE)</f>
        <v>38.968719999999998</v>
      </c>
      <c r="H936">
        <f>VLOOKUP(F936,'Gazetteer Results'!$D$2:$F$674,3,FALSE)</f>
        <v>-77.341099999999997</v>
      </c>
    </row>
    <row r="937" spans="1:8" x14ac:dyDescent="0.25">
      <c r="A937" s="2">
        <v>40355</v>
      </c>
      <c r="B937" t="s">
        <v>5</v>
      </c>
      <c r="C937" t="s">
        <v>217</v>
      </c>
      <c r="D937" t="s">
        <v>360</v>
      </c>
      <c r="E937" t="s">
        <v>361</v>
      </c>
      <c r="F937" t="str">
        <f t="shared" si="14"/>
        <v>us-Richmond</v>
      </c>
      <c r="G937">
        <f>VLOOKUP(F937,'Gazetteer Results'!$D$2:$F$674,2,FALSE)</f>
        <v>37.935760000000002</v>
      </c>
      <c r="H937">
        <f>VLOOKUP(F937,'Gazetteer Results'!$D$2:$F$674,3,FALSE)</f>
        <v>-122.34775</v>
      </c>
    </row>
    <row r="938" spans="1:8" x14ac:dyDescent="0.25">
      <c r="A938" s="2">
        <v>40355</v>
      </c>
      <c r="B938" t="s">
        <v>5</v>
      </c>
      <c r="C938" t="s">
        <v>217</v>
      </c>
      <c r="D938" t="s">
        <v>431</v>
      </c>
      <c r="E938" t="s">
        <v>211</v>
      </c>
      <c r="F938" t="str">
        <f t="shared" si="14"/>
        <v>us-Bellevue</v>
      </c>
      <c r="G938">
        <f>VLOOKUP(F938,'Gazetteer Results'!$D$2:$F$674,2,FALSE)</f>
        <v>47.610379999999999</v>
      </c>
      <c r="H938">
        <f>VLOOKUP(F938,'Gazetteer Results'!$D$2:$F$674,3,FALSE)</f>
        <v>-122.20068000000001</v>
      </c>
    </row>
    <row r="939" spans="1:8" x14ac:dyDescent="0.25">
      <c r="A939" s="2">
        <v>40355</v>
      </c>
      <c r="B939" t="s">
        <v>5</v>
      </c>
      <c r="C939" t="s">
        <v>217</v>
      </c>
      <c r="D939" t="s">
        <v>212</v>
      </c>
      <c r="E939" t="s">
        <v>213</v>
      </c>
      <c r="F939" t="str">
        <f t="shared" si="14"/>
        <v>us-Lynnwood</v>
      </c>
      <c r="G939">
        <f>VLOOKUP(F939,'Gazetteer Results'!$D$2:$F$674,2,FALSE)</f>
        <v>40.130710000000001</v>
      </c>
      <c r="H939">
        <f>VLOOKUP(F939,'Gazetteer Results'!$D$2:$F$674,3,FALSE)</f>
        <v>-79.851349999999996</v>
      </c>
    </row>
    <row r="940" spans="1:8" x14ac:dyDescent="0.25">
      <c r="A940" s="2">
        <v>40355</v>
      </c>
      <c r="B940" t="s">
        <v>5</v>
      </c>
      <c r="C940" t="s">
        <v>217</v>
      </c>
      <c r="D940" t="s">
        <v>214</v>
      </c>
      <c r="E940" t="s">
        <v>215</v>
      </c>
      <c r="F940" t="str">
        <f t="shared" si="14"/>
        <v>us-Seattle</v>
      </c>
      <c r="G940">
        <f>VLOOKUP(F940,'Gazetteer Results'!$D$2:$F$674,2,FALSE)</f>
        <v>47.606209999999997</v>
      </c>
      <c r="H940">
        <f>VLOOKUP(F940,'Gazetteer Results'!$D$2:$F$674,3,FALSE)</f>
        <v>-122.33207</v>
      </c>
    </row>
    <row r="941" spans="1:8" x14ac:dyDescent="0.25">
      <c r="A941" s="2">
        <v>40355</v>
      </c>
      <c r="B941" t="s">
        <v>5</v>
      </c>
      <c r="C941" t="s">
        <v>217</v>
      </c>
      <c r="D941" t="s">
        <v>432</v>
      </c>
      <c r="E941" t="s">
        <v>433</v>
      </c>
      <c r="F941" t="str">
        <f t="shared" si="14"/>
        <v>us-Tacoma</v>
      </c>
      <c r="G941">
        <f>VLOOKUP(F941,'Gazetteer Results'!$D$2:$F$674,2,FALSE)</f>
        <v>47.600140000000003</v>
      </c>
      <c r="H941">
        <f>VLOOKUP(F941,'Gazetteer Results'!$D$2:$F$674,3,FALSE)</f>
        <v>-122.3283</v>
      </c>
    </row>
    <row r="942" spans="1:8" x14ac:dyDescent="0.25">
      <c r="A942" s="2">
        <v>40355</v>
      </c>
      <c r="B942" t="s">
        <v>5</v>
      </c>
      <c r="C942" t="s">
        <v>217</v>
      </c>
      <c r="D942" t="s">
        <v>362</v>
      </c>
      <c r="E942" t="s">
        <v>363</v>
      </c>
      <c r="F942" t="str">
        <f t="shared" si="14"/>
        <v>us-Tukwila</v>
      </c>
      <c r="G942">
        <f>VLOOKUP(F942,'Gazetteer Results'!$D$2:$F$674,2,FALSE)</f>
        <v>47.46454</v>
      </c>
      <c r="H942">
        <f>VLOOKUP(F942,'Gazetteer Results'!$D$2:$F$674,3,FALSE)</f>
        <v>-122.25096000000001</v>
      </c>
    </row>
    <row r="943" spans="1:8" x14ac:dyDescent="0.25">
      <c r="A943" s="2">
        <v>40355</v>
      </c>
      <c r="B943" t="s">
        <v>5</v>
      </c>
      <c r="C943" t="s">
        <v>217</v>
      </c>
      <c r="D943" t="s">
        <v>20</v>
      </c>
      <c r="E943" t="s">
        <v>364</v>
      </c>
      <c r="F943" t="str">
        <f t="shared" si="14"/>
        <v>us-Glendale</v>
      </c>
      <c r="G943">
        <f>VLOOKUP(F943,'Gazetteer Results'!$D$2:$F$674,2,FALSE)</f>
        <v>33.538649999999997</v>
      </c>
      <c r="H943">
        <f>VLOOKUP(F943,'Gazetteer Results'!$D$2:$F$674,3,FALSE)</f>
        <v>-112.18599</v>
      </c>
    </row>
    <row r="944" spans="1:8" x14ac:dyDescent="0.25">
      <c r="A944" s="2">
        <v>40355</v>
      </c>
      <c r="B944" t="s">
        <v>5</v>
      </c>
      <c r="C944" t="s">
        <v>217</v>
      </c>
      <c r="D944" t="s">
        <v>365</v>
      </c>
      <c r="E944" t="s">
        <v>366</v>
      </c>
      <c r="F944" t="str">
        <f t="shared" si="14"/>
        <v>us-Madison</v>
      </c>
      <c r="G944">
        <f>VLOOKUP(F944,'Gazetteer Results'!$D$2:$F$674,2,FALSE)</f>
        <v>43.073050000000002</v>
      </c>
      <c r="H944">
        <f>VLOOKUP(F944,'Gazetteer Results'!$D$2:$F$674,3,FALSE)</f>
        <v>-89.401229999999998</v>
      </c>
    </row>
    <row r="945" spans="1:8" x14ac:dyDescent="0.25">
      <c r="A945" s="2">
        <v>40355</v>
      </c>
      <c r="B945" t="s">
        <v>5</v>
      </c>
      <c r="C945" t="s">
        <v>217</v>
      </c>
      <c r="D945" t="s">
        <v>367</v>
      </c>
      <c r="E945" t="s">
        <v>368</v>
      </c>
      <c r="F945" t="str">
        <f t="shared" si="14"/>
        <v>us-Wauwatosa</v>
      </c>
      <c r="G945">
        <f>VLOOKUP(F945,'Gazetteer Results'!$D$2:$F$674,2,FALSE)</f>
        <v>43.049460000000003</v>
      </c>
      <c r="H945">
        <f>VLOOKUP(F945,'Gazetteer Results'!$D$2:$F$674,3,FALSE)</f>
        <v>-88.007589999999993</v>
      </c>
    </row>
    <row r="946" spans="1:8" x14ac:dyDescent="0.25">
      <c r="A946" s="2">
        <v>40355</v>
      </c>
      <c r="B946" t="s">
        <v>216</v>
      </c>
      <c r="C946" t="s">
        <v>217</v>
      </c>
      <c r="D946" s="5" t="s">
        <v>506</v>
      </c>
      <c r="E946" t="s">
        <v>506</v>
      </c>
      <c r="F946" t="str">
        <f t="shared" si="14"/>
        <v>uk-Aberdeen</v>
      </c>
      <c r="G946">
        <f>VLOOKUP(F946,'Gazetteer Results'!$D$2:$F$674,2,FALSE)</f>
        <v>57.143689999999999</v>
      </c>
      <c r="H946">
        <f>VLOOKUP(F946,'Gazetteer Results'!$D$2:$F$674,3,FALSE)</f>
        <v>-2.0981399999999999</v>
      </c>
    </row>
    <row r="947" spans="1:8" x14ac:dyDescent="0.25">
      <c r="A947" s="2">
        <v>40355</v>
      </c>
      <c r="B947" t="s">
        <v>216</v>
      </c>
      <c r="C947" t="s">
        <v>217</v>
      </c>
      <c r="D947" s="5" t="s">
        <v>512</v>
      </c>
      <c r="E947" t="s">
        <v>512</v>
      </c>
      <c r="F947" t="str">
        <f t="shared" si="14"/>
        <v>uk-Bath</v>
      </c>
      <c r="G947">
        <f>VLOOKUP(F947,'Gazetteer Results'!$D$2:$F$674,2,FALSE)</f>
        <v>51.375100000000003</v>
      </c>
      <c r="H947">
        <f>VLOOKUP(F947,'Gazetteer Results'!$D$2:$F$674,3,FALSE)</f>
        <v>-2.36172</v>
      </c>
    </row>
    <row r="948" spans="1:8" x14ac:dyDescent="0.25">
      <c r="A948" s="2">
        <v>40355</v>
      </c>
      <c r="B948" t="s">
        <v>216</v>
      </c>
      <c r="C948" t="s">
        <v>217</v>
      </c>
      <c r="D948" s="5" t="s">
        <v>514</v>
      </c>
      <c r="E948" t="s">
        <v>514</v>
      </c>
      <c r="F948" t="str">
        <f t="shared" si="14"/>
        <v>uk-Belfast</v>
      </c>
      <c r="G948">
        <f>VLOOKUP(F948,'Gazetteer Results'!$D$2:$F$674,2,FALSE)</f>
        <v>54.596820000000001</v>
      </c>
      <c r="H948">
        <f>VLOOKUP(F948,'Gazetteer Results'!$D$2:$F$674,3,FALSE)</f>
        <v>-5.9254100000000003</v>
      </c>
    </row>
    <row r="949" spans="1:8" x14ac:dyDescent="0.25">
      <c r="A949" s="2">
        <v>40355</v>
      </c>
      <c r="B949" t="s">
        <v>216</v>
      </c>
      <c r="C949" t="s">
        <v>217</v>
      </c>
      <c r="D949" s="5" t="s">
        <v>259</v>
      </c>
      <c r="E949" t="s">
        <v>259</v>
      </c>
      <c r="F949" t="str">
        <f t="shared" si="14"/>
        <v>uk-Birmingham</v>
      </c>
      <c r="G949">
        <f>VLOOKUP(F949,'Gazetteer Results'!$D$2:$F$674,2,FALSE)</f>
        <v>52.48142</v>
      </c>
      <c r="H949">
        <f>VLOOKUP(F949,'Gazetteer Results'!$D$2:$F$674,3,FALSE)</f>
        <v>-1.8998299999999999</v>
      </c>
    </row>
    <row r="950" spans="1:8" x14ac:dyDescent="0.25">
      <c r="A950" s="2">
        <v>40355</v>
      </c>
      <c r="B950" t="s">
        <v>216</v>
      </c>
      <c r="C950" t="s">
        <v>217</v>
      </c>
      <c r="D950" s="5" t="s">
        <v>517</v>
      </c>
      <c r="E950" t="s">
        <v>517</v>
      </c>
      <c r="F950" t="str">
        <f t="shared" si="14"/>
        <v>uk-Brighton</v>
      </c>
      <c r="G950">
        <f>VLOOKUP(F950,'Gazetteer Results'!$D$2:$F$674,2,FALSE)</f>
        <v>50.828380000000003</v>
      </c>
      <c r="H950">
        <f>VLOOKUP(F950,'Gazetteer Results'!$D$2:$F$674,3,FALSE)</f>
        <v>-0.13947000000000001</v>
      </c>
    </row>
    <row r="951" spans="1:8" x14ac:dyDescent="0.25">
      <c r="A951" s="2">
        <v>40355</v>
      </c>
      <c r="B951" t="s">
        <v>216</v>
      </c>
      <c r="C951" t="s">
        <v>217</v>
      </c>
      <c r="D951" s="5" t="s">
        <v>519</v>
      </c>
      <c r="E951" t="s">
        <v>519</v>
      </c>
      <c r="F951" t="str">
        <f t="shared" si="14"/>
        <v>uk-Bristol</v>
      </c>
      <c r="G951">
        <f>VLOOKUP(F951,'Gazetteer Results'!$D$2:$F$674,2,FALSE)</f>
        <v>51.45523</v>
      </c>
      <c r="H951">
        <f>VLOOKUP(F951,'Gazetteer Results'!$D$2:$F$674,3,FALSE)</f>
        <v>-2.5966499999999999</v>
      </c>
    </row>
    <row r="952" spans="1:8" x14ac:dyDescent="0.25">
      <c r="A952" s="2">
        <v>40355</v>
      </c>
      <c r="B952" t="s">
        <v>216</v>
      </c>
      <c r="C952" t="s">
        <v>217</v>
      </c>
      <c r="D952" s="5" t="s">
        <v>519</v>
      </c>
      <c r="E952" t="s">
        <v>519</v>
      </c>
      <c r="F952" t="str">
        <f t="shared" si="14"/>
        <v>uk-Bristol</v>
      </c>
      <c r="G952">
        <f>VLOOKUP(F952,'Gazetteer Results'!$D$2:$F$674,2,FALSE)</f>
        <v>51.45523</v>
      </c>
      <c r="H952">
        <f>VLOOKUP(F952,'Gazetteer Results'!$D$2:$F$674,3,FALSE)</f>
        <v>-2.5966499999999999</v>
      </c>
    </row>
    <row r="953" spans="1:8" x14ac:dyDescent="0.25">
      <c r="A953" s="2">
        <v>40355</v>
      </c>
      <c r="B953" t="s">
        <v>216</v>
      </c>
      <c r="C953" t="s">
        <v>217</v>
      </c>
      <c r="D953" s="5" t="s">
        <v>106</v>
      </c>
      <c r="E953" t="s">
        <v>106</v>
      </c>
      <c r="F953" t="str">
        <f t="shared" si="14"/>
        <v>uk-Cambridge</v>
      </c>
      <c r="G953">
        <f>VLOOKUP(F953,'Gazetteer Results'!$D$2:$F$674,2,FALSE)</f>
        <v>52.2</v>
      </c>
      <c r="H953">
        <f>VLOOKUP(F953,'Gazetteer Results'!$D$2:$F$674,3,FALSE)</f>
        <v>0.11667</v>
      </c>
    </row>
    <row r="954" spans="1:8" x14ac:dyDescent="0.25">
      <c r="A954" s="2">
        <v>40355</v>
      </c>
      <c r="B954" t="s">
        <v>216</v>
      </c>
      <c r="C954" t="s">
        <v>217</v>
      </c>
      <c r="D954" s="5" t="s">
        <v>524</v>
      </c>
      <c r="E954" t="s">
        <v>524</v>
      </c>
      <c r="F954" t="str">
        <f t="shared" si="14"/>
        <v>uk-Cardiff</v>
      </c>
      <c r="G954">
        <f>VLOOKUP(F954,'Gazetteer Results'!$D$2:$F$674,2,FALSE)</f>
        <v>51.48</v>
      </c>
      <c r="H954">
        <f>VLOOKUP(F954,'Gazetteer Results'!$D$2:$F$674,3,FALSE)</f>
        <v>-3.18</v>
      </c>
    </row>
    <row r="955" spans="1:8" x14ac:dyDescent="0.25">
      <c r="A955" s="2">
        <v>40355</v>
      </c>
      <c r="B955" t="s">
        <v>216</v>
      </c>
      <c r="C955" t="s">
        <v>217</v>
      </c>
      <c r="D955" s="5" t="s">
        <v>971</v>
      </c>
      <c r="E955" t="s">
        <v>971</v>
      </c>
      <c r="F955" t="str">
        <f t="shared" si="14"/>
        <v>uk-Essex</v>
      </c>
      <c r="G955">
        <f>VLOOKUP(F955,'Gazetteer Results'!$D$2:$F$674,2,FALSE)</f>
        <v>51.784489999999998</v>
      </c>
      <c r="H955">
        <f>VLOOKUP(F955,'Gazetteer Results'!$D$2:$F$674,3,FALSE)</f>
        <v>0.57448999999999995</v>
      </c>
    </row>
    <row r="956" spans="1:8" x14ac:dyDescent="0.25">
      <c r="A956" s="2">
        <v>40355</v>
      </c>
      <c r="B956" t="s">
        <v>216</v>
      </c>
      <c r="C956" t="s">
        <v>217</v>
      </c>
      <c r="D956" s="5" t="s">
        <v>526</v>
      </c>
      <c r="E956" t="s">
        <v>526</v>
      </c>
      <c r="F956" t="str">
        <f t="shared" si="14"/>
        <v>uk-Exeter</v>
      </c>
      <c r="G956">
        <f>VLOOKUP(F956,'Gazetteer Results'!$D$2:$F$674,2,FALSE)</f>
        <v>50.723599999999998</v>
      </c>
      <c r="H956">
        <f>VLOOKUP(F956,'Gazetteer Results'!$D$2:$F$674,3,FALSE)</f>
        <v>-3.5275099999999999</v>
      </c>
    </row>
    <row r="957" spans="1:8" x14ac:dyDescent="0.25">
      <c r="A957" s="2">
        <v>40355</v>
      </c>
      <c r="B957" t="s">
        <v>216</v>
      </c>
      <c r="C957" t="s">
        <v>217</v>
      </c>
      <c r="D957" s="5" t="s">
        <v>530</v>
      </c>
      <c r="E957" t="s">
        <v>530</v>
      </c>
      <c r="F957" t="str">
        <f t="shared" si="14"/>
        <v>uk-Glasgow</v>
      </c>
      <c r="G957">
        <f>VLOOKUP(F957,'Gazetteer Results'!$D$2:$F$674,2,FALSE)</f>
        <v>55.86515</v>
      </c>
      <c r="H957">
        <f>VLOOKUP(F957,'Gazetteer Results'!$D$2:$F$674,3,FALSE)</f>
        <v>-4.2576299999999998</v>
      </c>
    </row>
    <row r="958" spans="1:8" x14ac:dyDescent="0.25">
      <c r="A958" s="2">
        <v>40355</v>
      </c>
      <c r="B958" t="s">
        <v>216</v>
      </c>
      <c r="C958" t="s">
        <v>217</v>
      </c>
      <c r="D958" s="5" t="s">
        <v>968</v>
      </c>
      <c r="E958" t="s">
        <v>968</v>
      </c>
      <c r="F958" t="str">
        <f t="shared" si="14"/>
        <v>uk-Kent</v>
      </c>
      <c r="G958">
        <f>VLOOKUP(F958,'Gazetteer Results'!$D$2:$F$674,2,FALSE)</f>
        <v>51.236669999999997</v>
      </c>
      <c r="H958">
        <f>VLOOKUP(F958,'Gazetteer Results'!$D$2:$F$674,3,FALSE)</f>
        <v>0.72392999999999996</v>
      </c>
    </row>
    <row r="959" spans="1:8" x14ac:dyDescent="0.25">
      <c r="A959" s="2">
        <v>40355</v>
      </c>
      <c r="B959" t="s">
        <v>216</v>
      </c>
      <c r="C959" t="s">
        <v>217</v>
      </c>
      <c r="D959" s="5" t="s">
        <v>969</v>
      </c>
      <c r="E959" t="s">
        <v>969</v>
      </c>
      <c r="F959" t="str">
        <f t="shared" si="14"/>
        <v>uk-Kingston</v>
      </c>
      <c r="G959">
        <f>VLOOKUP(F959,'Gazetteer Results'!$D$2:$F$674,2,FALSE)</f>
        <v>53.744599999999998</v>
      </c>
      <c r="H959">
        <f>VLOOKUP(F959,'Gazetteer Results'!$D$2:$F$674,3,FALSE)</f>
        <v>-0.33524999999999999</v>
      </c>
    </row>
    <row r="960" spans="1:8" x14ac:dyDescent="0.25">
      <c r="A960" s="2">
        <v>40355</v>
      </c>
      <c r="B960" t="s">
        <v>216</v>
      </c>
      <c r="C960" t="s">
        <v>217</v>
      </c>
      <c r="D960" s="5" t="s">
        <v>541</v>
      </c>
      <c r="E960" t="s">
        <v>541</v>
      </c>
      <c r="F960" t="str">
        <f t="shared" si="14"/>
        <v>uk-Leicester</v>
      </c>
      <c r="G960">
        <f>VLOOKUP(F960,'Gazetteer Results'!$D$2:$F$674,2,FALSE)</f>
        <v>52.638599999999997</v>
      </c>
      <c r="H960">
        <f>VLOOKUP(F960,'Gazetteer Results'!$D$2:$F$674,3,FALSE)</f>
        <v>-1.1316900000000001</v>
      </c>
    </row>
    <row r="961" spans="1:8" x14ac:dyDescent="0.25">
      <c r="A961" s="2">
        <v>40355</v>
      </c>
      <c r="B961" t="s">
        <v>216</v>
      </c>
      <c r="C961" t="s">
        <v>217</v>
      </c>
      <c r="D961" s="5" t="s">
        <v>543</v>
      </c>
      <c r="E961" t="s">
        <v>543</v>
      </c>
      <c r="F961" t="str">
        <f t="shared" si="14"/>
        <v>uk-Liverpool</v>
      </c>
      <c r="G961">
        <f>VLOOKUP(F961,'Gazetteer Results'!$D$2:$F$674,2,FALSE)</f>
        <v>53.410580000000003</v>
      </c>
      <c r="H961">
        <f>VLOOKUP(F961,'Gazetteer Results'!$D$2:$F$674,3,FALSE)</f>
        <v>-2.9779399999999998</v>
      </c>
    </row>
    <row r="962" spans="1:8" x14ac:dyDescent="0.25">
      <c r="A962" s="2">
        <v>40355</v>
      </c>
      <c r="B962" t="s">
        <v>216</v>
      </c>
      <c r="C962" t="s">
        <v>217</v>
      </c>
      <c r="D962" s="5" t="s">
        <v>545</v>
      </c>
      <c r="E962" t="s">
        <v>545</v>
      </c>
      <c r="F962" t="str">
        <f t="shared" si="14"/>
        <v>uk-London</v>
      </c>
      <c r="G962">
        <f>VLOOKUP(F962,'Gazetteer Results'!$D$2:$F$674,2,FALSE)</f>
        <v>51.50853</v>
      </c>
      <c r="H962">
        <f>VLOOKUP(F962,'Gazetteer Results'!$D$2:$F$674,3,FALSE)</f>
        <v>-0.12573999999999999</v>
      </c>
    </row>
    <row r="963" spans="1:8" x14ac:dyDescent="0.25">
      <c r="A963" s="2">
        <v>40355</v>
      </c>
      <c r="B963" t="s">
        <v>216</v>
      </c>
      <c r="C963" t="s">
        <v>217</v>
      </c>
      <c r="D963" s="5" t="s">
        <v>545</v>
      </c>
      <c r="E963" t="s">
        <v>545</v>
      </c>
      <c r="F963" t="str">
        <f t="shared" ref="F963:F1026" si="15">CONCATENATE(B963,"-",D963)</f>
        <v>uk-London</v>
      </c>
      <c r="G963">
        <f>VLOOKUP(F963,'Gazetteer Results'!$D$2:$F$674,2,FALSE)</f>
        <v>51.50853</v>
      </c>
      <c r="H963">
        <f>VLOOKUP(F963,'Gazetteer Results'!$D$2:$F$674,3,FALSE)</f>
        <v>-0.12573999999999999</v>
      </c>
    </row>
    <row r="964" spans="1:8" x14ac:dyDescent="0.25">
      <c r="A964" s="2">
        <v>40355</v>
      </c>
      <c r="B964" t="s">
        <v>216</v>
      </c>
      <c r="C964" t="s">
        <v>217</v>
      </c>
      <c r="D964" s="5" t="s">
        <v>545</v>
      </c>
      <c r="E964" t="s">
        <v>545</v>
      </c>
      <c r="F964" t="str">
        <f t="shared" si="15"/>
        <v>uk-London</v>
      </c>
      <c r="G964">
        <f>VLOOKUP(F964,'Gazetteer Results'!$D$2:$F$674,2,FALSE)</f>
        <v>51.50853</v>
      </c>
      <c r="H964">
        <f>VLOOKUP(F964,'Gazetteer Results'!$D$2:$F$674,3,FALSE)</f>
        <v>-0.12573999999999999</v>
      </c>
    </row>
    <row r="965" spans="1:8" x14ac:dyDescent="0.25">
      <c r="A965" s="2">
        <v>40355</v>
      </c>
      <c r="B965" t="s">
        <v>216</v>
      </c>
      <c r="C965" t="s">
        <v>217</v>
      </c>
      <c r="D965" s="5" t="s">
        <v>550</v>
      </c>
      <c r="E965" t="s">
        <v>550</v>
      </c>
      <c r="F965" t="str">
        <f t="shared" si="15"/>
        <v>uk-Manchester</v>
      </c>
      <c r="G965">
        <f>VLOOKUP(F965,'Gazetteer Results'!$D$2:$F$674,2,FALSE)</f>
        <v>53.45</v>
      </c>
      <c r="H965">
        <f>VLOOKUP(F965,'Gazetteer Results'!$D$2:$F$674,3,FALSE)</f>
        <v>-2.23333</v>
      </c>
    </row>
    <row r="966" spans="1:8" x14ac:dyDescent="0.25">
      <c r="A966" s="2">
        <v>40355</v>
      </c>
      <c r="B966" t="s">
        <v>216</v>
      </c>
      <c r="C966" t="s">
        <v>217</v>
      </c>
      <c r="D966" s="5" t="s">
        <v>550</v>
      </c>
      <c r="E966" t="s">
        <v>550</v>
      </c>
      <c r="F966" t="str">
        <f t="shared" si="15"/>
        <v>uk-Manchester</v>
      </c>
      <c r="G966">
        <f>VLOOKUP(F966,'Gazetteer Results'!$D$2:$F$674,2,FALSE)</f>
        <v>53.45</v>
      </c>
      <c r="H966">
        <f>VLOOKUP(F966,'Gazetteer Results'!$D$2:$F$674,3,FALSE)</f>
        <v>-2.23333</v>
      </c>
    </row>
    <row r="967" spans="1:8" x14ac:dyDescent="0.25">
      <c r="A967" s="2">
        <v>40355</v>
      </c>
      <c r="B967" t="s">
        <v>216</v>
      </c>
      <c r="C967" t="s">
        <v>217</v>
      </c>
      <c r="D967" s="5" t="s">
        <v>553</v>
      </c>
      <c r="E967" t="s">
        <v>553</v>
      </c>
      <c r="F967" t="str">
        <f t="shared" si="15"/>
        <v>uk-Milton Keynes</v>
      </c>
      <c r="G967">
        <f>VLOOKUP(F967,'Gazetteer Results'!$D$2:$F$674,2,FALSE)</f>
        <v>52.041719999999998</v>
      </c>
      <c r="H967">
        <f>VLOOKUP(F967,'Gazetteer Results'!$D$2:$F$674,3,FALSE)</f>
        <v>-0.75583</v>
      </c>
    </row>
    <row r="968" spans="1:8" x14ac:dyDescent="0.25">
      <c r="A968" s="2">
        <v>40355</v>
      </c>
      <c r="B968" t="s">
        <v>216</v>
      </c>
      <c r="C968" t="s">
        <v>217</v>
      </c>
      <c r="D968" s="5" t="s">
        <v>554</v>
      </c>
      <c r="E968" t="s">
        <v>554</v>
      </c>
      <c r="F968" t="str">
        <f t="shared" si="15"/>
        <v>uk-Newcastle upon Tyne</v>
      </c>
      <c r="G968">
        <f>VLOOKUP(F968,'Gazetteer Results'!$D$2:$F$674,2,FALSE)</f>
        <v>54.973280000000003</v>
      </c>
      <c r="H968">
        <f>VLOOKUP(F968,'Gazetteer Results'!$D$2:$F$674,3,FALSE)</f>
        <v>-1.6139600000000001</v>
      </c>
    </row>
    <row r="969" spans="1:8" x14ac:dyDescent="0.25">
      <c r="A969" s="2">
        <v>40355</v>
      </c>
      <c r="B969" t="s">
        <v>216</v>
      </c>
      <c r="C969" t="s">
        <v>217</v>
      </c>
      <c r="D969" s="5" t="s">
        <v>556</v>
      </c>
      <c r="E969" t="s">
        <v>556</v>
      </c>
      <c r="F969" t="str">
        <f t="shared" si="15"/>
        <v>uk-Norwich</v>
      </c>
      <c r="G969">
        <f>VLOOKUP(F969,'Gazetteer Results'!$D$2:$F$674,2,FALSE)</f>
        <v>52.627830000000003</v>
      </c>
      <c r="H969">
        <f>VLOOKUP(F969,'Gazetteer Results'!$D$2:$F$674,3,FALSE)</f>
        <v>1.29834</v>
      </c>
    </row>
    <row r="970" spans="1:8" x14ac:dyDescent="0.25">
      <c r="A970" s="2">
        <v>40355</v>
      </c>
      <c r="B970" t="s">
        <v>216</v>
      </c>
      <c r="C970" t="s">
        <v>217</v>
      </c>
      <c r="D970" s="5" t="s">
        <v>562</v>
      </c>
      <c r="E970" t="s">
        <v>562</v>
      </c>
      <c r="F970" t="str">
        <f t="shared" si="15"/>
        <v>uk-Sheffield</v>
      </c>
      <c r="G970">
        <f>VLOOKUP(F970,'Gazetteer Results'!$D$2:$F$674,2,FALSE)</f>
        <v>53.38297</v>
      </c>
      <c r="H970">
        <f>VLOOKUP(F970,'Gazetteer Results'!$D$2:$F$674,3,FALSE)</f>
        <v>-1.4659</v>
      </c>
    </row>
    <row r="971" spans="1:8" x14ac:dyDescent="0.25">
      <c r="A971" s="2">
        <v>40355</v>
      </c>
      <c r="B971" t="s">
        <v>216</v>
      </c>
      <c r="C971" t="s">
        <v>217</v>
      </c>
      <c r="D971" s="5" t="s">
        <v>564</v>
      </c>
      <c r="E971" t="s">
        <v>564</v>
      </c>
      <c r="F971" t="str">
        <f t="shared" si="15"/>
        <v>uk-Solihull</v>
      </c>
      <c r="G971">
        <f>VLOOKUP(F971,'Gazetteer Results'!$D$2:$F$674,2,FALSE)</f>
        <v>52.414259999999999</v>
      </c>
      <c r="H971">
        <f>VLOOKUP(F971,'Gazetteer Results'!$D$2:$F$674,3,FALSE)</f>
        <v>-1.78094</v>
      </c>
    </row>
    <row r="972" spans="1:8" x14ac:dyDescent="0.25">
      <c r="A972" s="2">
        <v>40355</v>
      </c>
      <c r="B972" t="s">
        <v>216</v>
      </c>
      <c r="C972" t="s">
        <v>217</v>
      </c>
      <c r="D972" s="5" t="s">
        <v>566</v>
      </c>
      <c r="E972" t="s">
        <v>566</v>
      </c>
      <c r="F972" t="str">
        <f t="shared" si="15"/>
        <v>uk-Southampton</v>
      </c>
      <c r="G972">
        <f>VLOOKUP(F972,'Gazetteer Results'!$D$2:$F$674,2,FALSE)</f>
        <v>50.903950000000002</v>
      </c>
      <c r="H972">
        <f>VLOOKUP(F972,'Gazetteer Results'!$D$2:$F$674,3,FALSE)</f>
        <v>-1.40428</v>
      </c>
    </row>
    <row r="973" spans="1:8" x14ac:dyDescent="0.25">
      <c r="A973" s="2">
        <v>40355</v>
      </c>
      <c r="B973" t="s">
        <v>369</v>
      </c>
      <c r="C973" t="s">
        <v>217</v>
      </c>
      <c r="D973" t="s">
        <v>217</v>
      </c>
      <c r="E973" t="s">
        <v>220</v>
      </c>
      <c r="F973" t="str">
        <f t="shared" si="15"/>
        <v>jp-n/a</v>
      </c>
      <c r="G973">
        <f>VLOOKUP(F973,'Gazetteer Results'!$D$2:$F$674,2,FALSE)</f>
        <v>0</v>
      </c>
      <c r="H973">
        <f>VLOOKUP(F973,'Gazetteer Results'!$D$2:$F$674,3,FALSE)</f>
        <v>0</v>
      </c>
    </row>
    <row r="974" spans="1:8" x14ac:dyDescent="0.25">
      <c r="A974" s="2">
        <v>40355</v>
      </c>
      <c r="B974" t="s">
        <v>369</v>
      </c>
      <c r="C974" t="s">
        <v>217</v>
      </c>
      <c r="D974" t="s">
        <v>217</v>
      </c>
      <c r="E974" t="s">
        <v>222</v>
      </c>
      <c r="F974" t="str">
        <f t="shared" si="15"/>
        <v>jp-n/a</v>
      </c>
      <c r="G974">
        <f>VLOOKUP(F974,'Gazetteer Results'!$D$2:$F$674,2,FALSE)</f>
        <v>0</v>
      </c>
      <c r="H974">
        <f>VLOOKUP(F974,'Gazetteer Results'!$D$2:$F$674,3,FALSE)</f>
        <v>0</v>
      </c>
    </row>
    <row r="975" spans="1:8" x14ac:dyDescent="0.25">
      <c r="A975" s="2">
        <v>40355</v>
      </c>
      <c r="B975" t="s">
        <v>369</v>
      </c>
      <c r="C975" t="s">
        <v>217</v>
      </c>
      <c r="D975" t="s">
        <v>217</v>
      </c>
      <c r="E975" t="s">
        <v>571</v>
      </c>
      <c r="F975" t="str">
        <f t="shared" si="15"/>
        <v>jp-n/a</v>
      </c>
      <c r="G975">
        <f>VLOOKUP(F975,'Gazetteer Results'!$D$2:$F$674,2,FALSE)</f>
        <v>0</v>
      </c>
      <c r="H975">
        <f>VLOOKUP(F975,'Gazetteer Results'!$D$2:$F$674,3,FALSE)</f>
        <v>0</v>
      </c>
    </row>
    <row r="976" spans="1:8" x14ac:dyDescent="0.25">
      <c r="A976" s="2">
        <v>40355</v>
      </c>
      <c r="B976" t="s">
        <v>369</v>
      </c>
      <c r="C976" t="s">
        <v>217</v>
      </c>
      <c r="D976" t="s">
        <v>217</v>
      </c>
      <c r="E976" t="s">
        <v>223</v>
      </c>
      <c r="F976" t="str">
        <f t="shared" si="15"/>
        <v>jp-n/a</v>
      </c>
      <c r="G976">
        <f>VLOOKUP(F976,'Gazetteer Results'!$D$2:$F$674,2,FALSE)</f>
        <v>0</v>
      </c>
      <c r="H976">
        <f>VLOOKUP(F976,'Gazetteer Results'!$D$2:$F$674,3,FALSE)</f>
        <v>0</v>
      </c>
    </row>
    <row r="977" spans="1:8" x14ac:dyDescent="0.25">
      <c r="A977" s="2">
        <v>40355</v>
      </c>
      <c r="B977" t="s">
        <v>369</v>
      </c>
      <c r="C977" t="s">
        <v>217</v>
      </c>
      <c r="D977" t="s">
        <v>217</v>
      </c>
      <c r="E977" t="s">
        <v>573</v>
      </c>
      <c r="F977" t="str">
        <f t="shared" si="15"/>
        <v>jp-n/a</v>
      </c>
      <c r="G977">
        <f>VLOOKUP(F977,'Gazetteer Results'!$D$2:$F$674,2,FALSE)</f>
        <v>0</v>
      </c>
      <c r="H977">
        <f>VLOOKUP(F977,'Gazetteer Results'!$D$2:$F$674,3,FALSE)</f>
        <v>0</v>
      </c>
    </row>
    <row r="978" spans="1:8" x14ac:dyDescent="0.25">
      <c r="A978" s="2">
        <v>40355</v>
      </c>
      <c r="B978" t="s">
        <v>369</v>
      </c>
      <c r="C978" t="s">
        <v>217</v>
      </c>
      <c r="D978" t="s">
        <v>217</v>
      </c>
      <c r="E978" t="s">
        <v>225</v>
      </c>
      <c r="F978" t="str">
        <f t="shared" si="15"/>
        <v>jp-n/a</v>
      </c>
      <c r="G978">
        <f>VLOOKUP(F978,'Gazetteer Results'!$D$2:$F$674,2,FALSE)</f>
        <v>0</v>
      </c>
      <c r="H978">
        <f>VLOOKUP(F978,'Gazetteer Results'!$D$2:$F$674,3,FALSE)</f>
        <v>0</v>
      </c>
    </row>
    <row r="979" spans="1:8" x14ac:dyDescent="0.25">
      <c r="A979" s="2">
        <v>40355</v>
      </c>
      <c r="B979" t="s">
        <v>369</v>
      </c>
      <c r="C979" t="s">
        <v>217</v>
      </c>
      <c r="D979" t="s">
        <v>217</v>
      </c>
      <c r="E979" t="s">
        <v>574</v>
      </c>
      <c r="F979" t="str">
        <f t="shared" si="15"/>
        <v>jp-n/a</v>
      </c>
      <c r="G979">
        <f>VLOOKUP(F979,'Gazetteer Results'!$D$2:$F$674,2,FALSE)</f>
        <v>0</v>
      </c>
      <c r="H979">
        <f>VLOOKUP(F979,'Gazetteer Results'!$D$2:$F$674,3,FALSE)</f>
        <v>0</v>
      </c>
    </row>
    <row r="980" spans="1:8" x14ac:dyDescent="0.25">
      <c r="A980" s="2">
        <v>40355</v>
      </c>
      <c r="B980" t="s">
        <v>226</v>
      </c>
      <c r="C980" t="s">
        <v>217</v>
      </c>
      <c r="D980" s="5" t="s">
        <v>983</v>
      </c>
      <c r="E980" t="s">
        <v>883</v>
      </c>
      <c r="F980" t="str">
        <f t="shared" si="15"/>
        <v>ca- Carrefour Laval</v>
      </c>
      <c r="G980">
        <f>VLOOKUP(F980,'Gazetteer Results'!$D$2:$F$674,2,FALSE)</f>
        <v>0</v>
      </c>
      <c r="H980">
        <f>VLOOKUP(F980,'Gazetteer Results'!$D$2:$F$674,3,FALSE)</f>
        <v>0</v>
      </c>
    </row>
    <row r="981" spans="1:8" x14ac:dyDescent="0.25">
      <c r="A981" s="2">
        <v>40355</v>
      </c>
      <c r="B981" t="s">
        <v>226</v>
      </c>
      <c r="C981" t="s">
        <v>217</v>
      </c>
      <c r="D981" s="5" t="s">
        <v>984</v>
      </c>
      <c r="E981" t="s">
        <v>883</v>
      </c>
      <c r="F981" t="str">
        <f t="shared" si="15"/>
        <v>ca- Eaton Centre</v>
      </c>
      <c r="G981">
        <f>VLOOKUP(F981,'Gazetteer Results'!$D$2:$F$674,2,FALSE)</f>
        <v>43.654429999999998</v>
      </c>
      <c r="H981">
        <f>VLOOKUP(F981,'Gazetteer Results'!$D$2:$F$674,3,FALSE)</f>
        <v>-79.380600000000001</v>
      </c>
    </row>
    <row r="982" spans="1:8" x14ac:dyDescent="0.25">
      <c r="A982" s="2">
        <v>40355</v>
      </c>
      <c r="B982" t="s">
        <v>226</v>
      </c>
      <c r="C982" t="s">
        <v>217</v>
      </c>
      <c r="D982" s="5" t="s">
        <v>985</v>
      </c>
      <c r="E982" t="s">
        <v>883</v>
      </c>
      <c r="F982" t="str">
        <f t="shared" si="15"/>
        <v>ca- Fairview</v>
      </c>
      <c r="G982">
        <f>VLOOKUP(F982,'Gazetteer Results'!$D$2:$F$674,2,FALSE)</f>
        <v>50.984859999999998</v>
      </c>
      <c r="H982">
        <f>VLOOKUP(F982,'Gazetteer Results'!$D$2:$F$674,3,FALSE)</f>
        <v>-114.06100000000001</v>
      </c>
    </row>
    <row r="983" spans="1:8" x14ac:dyDescent="0.25">
      <c r="A983" s="2">
        <v>40355</v>
      </c>
      <c r="B983" t="s">
        <v>226</v>
      </c>
      <c r="C983" t="s">
        <v>217</v>
      </c>
      <c r="D983" s="5" t="s">
        <v>986</v>
      </c>
      <c r="E983" t="s">
        <v>883</v>
      </c>
      <c r="F983" t="str">
        <f t="shared" si="15"/>
        <v>ca- Fairview Pointe Claire</v>
      </c>
      <c r="G983">
        <f>VLOOKUP(F983,'Gazetteer Results'!$D$2:$F$674,2,FALSE)</f>
        <v>0</v>
      </c>
      <c r="H983">
        <f>VLOOKUP(F983,'Gazetteer Results'!$D$2:$F$674,3,FALSE)</f>
        <v>0</v>
      </c>
    </row>
    <row r="984" spans="1:8" x14ac:dyDescent="0.25">
      <c r="A984" s="2">
        <v>40355</v>
      </c>
      <c r="B984" t="s">
        <v>226</v>
      </c>
      <c r="C984" t="s">
        <v>217</v>
      </c>
      <c r="D984" s="5" t="s">
        <v>987</v>
      </c>
      <c r="E984" t="s">
        <v>883</v>
      </c>
      <c r="F984" t="str">
        <f t="shared" si="15"/>
        <v>ca- Rideau</v>
      </c>
      <c r="G984">
        <f>VLOOKUP(F984,'Gazetteer Results'!$D$2:$F$674,2,FALSE)</f>
        <v>44.770829999999997</v>
      </c>
      <c r="H984">
        <f>VLOOKUP(F984,'Gazetteer Results'!$D$2:$F$674,3,FALSE)</f>
        <v>-76.212500000000006</v>
      </c>
    </row>
    <row r="985" spans="1:8" x14ac:dyDescent="0.25">
      <c r="A985" s="2">
        <v>40355</v>
      </c>
      <c r="B985" t="s">
        <v>226</v>
      </c>
      <c r="C985" t="s">
        <v>217</v>
      </c>
      <c r="D985" s="5" t="s">
        <v>988</v>
      </c>
      <c r="E985" t="s">
        <v>883</v>
      </c>
      <c r="F985" t="str">
        <f t="shared" si="15"/>
        <v>ca- Market Mall</v>
      </c>
      <c r="G985">
        <f>VLOOKUP(F985,'Gazetteer Results'!$D$2:$F$674,2,FALSE)</f>
        <v>51.084719999999997</v>
      </c>
      <c r="H985">
        <f>VLOOKUP(F985,'Gazetteer Results'!$D$2:$F$674,3,FALSE)</f>
        <v>-114.1561</v>
      </c>
    </row>
    <row r="986" spans="1:8" x14ac:dyDescent="0.25">
      <c r="A986" s="2">
        <v>40355</v>
      </c>
      <c r="B986" t="s">
        <v>226</v>
      </c>
      <c r="C986" t="s">
        <v>217</v>
      </c>
      <c r="D986" s="5" t="s">
        <v>989</v>
      </c>
      <c r="E986" t="s">
        <v>883</v>
      </c>
      <c r="F986" t="str">
        <f t="shared" si="15"/>
        <v>ca- Oakridge Centre</v>
      </c>
      <c r="G986">
        <f>VLOOKUP(F986,'Gazetteer Results'!$D$2:$F$674,2,FALSE)</f>
        <v>0</v>
      </c>
      <c r="H986">
        <f>VLOOKUP(F986,'Gazetteer Results'!$D$2:$F$674,3,FALSE)</f>
        <v>0</v>
      </c>
    </row>
    <row r="987" spans="1:8" x14ac:dyDescent="0.25">
      <c r="A987" s="2">
        <v>40355</v>
      </c>
      <c r="B987" t="s">
        <v>226</v>
      </c>
      <c r="C987" t="s">
        <v>217</v>
      </c>
      <c r="D987" s="5" t="s">
        <v>990</v>
      </c>
      <c r="E987" t="s">
        <v>883</v>
      </c>
      <c r="F987" t="str">
        <f t="shared" si="15"/>
        <v>ca- Pacific Centre</v>
      </c>
      <c r="G987">
        <f>VLOOKUP(F987,'Gazetteer Results'!$D$2:$F$674,2,FALSE)</f>
        <v>49.283200000000001</v>
      </c>
      <c r="H987">
        <f>VLOOKUP(F987,'Gazetteer Results'!$D$2:$F$674,3,FALSE)</f>
        <v>-123.11785999999999</v>
      </c>
    </row>
    <row r="988" spans="1:8" x14ac:dyDescent="0.25">
      <c r="A988" s="2">
        <v>40355</v>
      </c>
      <c r="B988" t="s">
        <v>226</v>
      </c>
      <c r="C988" t="s">
        <v>217</v>
      </c>
      <c r="D988" s="5" t="s">
        <v>991</v>
      </c>
      <c r="E988" t="s">
        <v>883</v>
      </c>
      <c r="F988" t="str">
        <f t="shared" si="15"/>
        <v>ca- Polo Park</v>
      </c>
      <c r="G988">
        <f>VLOOKUP(F988,'Gazetteer Results'!$D$2:$F$674,2,FALSE)</f>
        <v>49.88203</v>
      </c>
      <c r="H988">
        <f>VLOOKUP(F988,'Gazetteer Results'!$D$2:$F$674,3,FALSE)</f>
        <v>-97.199349999999995</v>
      </c>
    </row>
    <row r="989" spans="1:8" x14ac:dyDescent="0.25">
      <c r="A989" s="2">
        <v>40355</v>
      </c>
      <c r="B989" t="s">
        <v>226</v>
      </c>
      <c r="C989" t="s">
        <v>217</v>
      </c>
      <c r="D989" s="5" t="s">
        <v>992</v>
      </c>
      <c r="E989" t="s">
        <v>883</v>
      </c>
      <c r="F989" t="str">
        <f t="shared" si="15"/>
        <v>ca- Sainte-Catherine</v>
      </c>
      <c r="G989">
        <f>VLOOKUP(F989,'Gazetteer Results'!$D$2:$F$674,2,FALSE)</f>
        <v>46.318359999999998</v>
      </c>
      <c r="H989">
        <f>VLOOKUP(F989,'Gazetteer Results'!$D$2:$F$674,3,FALSE)</f>
        <v>-72.566320000000005</v>
      </c>
    </row>
    <row r="990" spans="1:8" x14ac:dyDescent="0.25">
      <c r="A990" s="2">
        <v>40355</v>
      </c>
      <c r="B990" t="s">
        <v>226</v>
      </c>
      <c r="C990" t="s">
        <v>217</v>
      </c>
      <c r="D990" s="5" t="s">
        <v>993</v>
      </c>
      <c r="E990" t="s">
        <v>883</v>
      </c>
      <c r="F990" t="str">
        <f t="shared" si="15"/>
        <v>ca- Southgate Centre</v>
      </c>
      <c r="G990">
        <f>VLOOKUP(F990,'Gazetteer Results'!$D$2:$F$674,2,FALSE)</f>
        <v>53.485610000000001</v>
      </c>
      <c r="H990">
        <f>VLOOKUP(F990,'Gazetteer Results'!$D$2:$F$674,3,FALSE)</f>
        <v>-113.51388</v>
      </c>
    </row>
    <row r="991" spans="1:8" x14ac:dyDescent="0.25">
      <c r="A991" s="2">
        <v>40355</v>
      </c>
      <c r="B991" t="s">
        <v>226</v>
      </c>
      <c r="C991" t="s">
        <v>217</v>
      </c>
      <c r="D991" s="5" t="s">
        <v>994</v>
      </c>
      <c r="E991" t="s">
        <v>883</v>
      </c>
      <c r="F991" t="str">
        <f t="shared" si="15"/>
        <v>ca- Square One</v>
      </c>
      <c r="G991">
        <f>VLOOKUP(F991,'Gazetteer Results'!$D$2:$F$674,2,FALSE)</f>
        <v>0</v>
      </c>
      <c r="H991">
        <f>VLOOKUP(F991,'Gazetteer Results'!$D$2:$F$674,3,FALSE)</f>
        <v>0</v>
      </c>
    </row>
    <row r="992" spans="1:8" x14ac:dyDescent="0.25">
      <c r="A992" s="2">
        <v>40355</v>
      </c>
      <c r="B992" t="s">
        <v>226</v>
      </c>
      <c r="C992" t="s">
        <v>217</v>
      </c>
      <c r="D992" s="5" t="s">
        <v>995</v>
      </c>
      <c r="E992" t="s">
        <v>883</v>
      </c>
      <c r="F992" t="str">
        <f t="shared" si="15"/>
        <v>ca- Sherway Gardens</v>
      </c>
      <c r="G992">
        <f>VLOOKUP(F992,'Gazetteer Results'!$D$2:$F$674,2,FALSE)</f>
        <v>43.611280000000001</v>
      </c>
      <c r="H992">
        <f>VLOOKUP(F992,'Gazetteer Results'!$D$2:$F$674,3,FALSE)</f>
        <v>-79.557919999999996</v>
      </c>
    </row>
    <row r="993" spans="1:8" x14ac:dyDescent="0.25">
      <c r="A993" s="2">
        <v>40355</v>
      </c>
      <c r="B993" t="s">
        <v>226</v>
      </c>
      <c r="C993" t="s">
        <v>217</v>
      </c>
      <c r="D993" s="5" t="s">
        <v>996</v>
      </c>
      <c r="E993" t="s">
        <v>883</v>
      </c>
      <c r="F993" t="str">
        <f t="shared" si="15"/>
        <v>ca- West Edmonton</v>
      </c>
      <c r="G993">
        <f>VLOOKUP(F993,'Gazetteer Results'!$D$2:$F$674,2,FALSE)</f>
        <v>53.522039999999997</v>
      </c>
      <c r="H993">
        <f>VLOOKUP(F993,'Gazetteer Results'!$D$2:$F$674,3,FALSE)</f>
        <v>-113.62215</v>
      </c>
    </row>
    <row r="994" spans="1:8" x14ac:dyDescent="0.25">
      <c r="A994" s="2">
        <v>40355</v>
      </c>
      <c r="B994" t="s">
        <v>226</v>
      </c>
      <c r="C994" t="s">
        <v>217</v>
      </c>
      <c r="D994" s="5" t="s">
        <v>997</v>
      </c>
      <c r="E994" t="s">
        <v>883</v>
      </c>
      <c r="F994" t="str">
        <f t="shared" si="15"/>
        <v>ca- Yorkdale</v>
      </c>
      <c r="G994">
        <f>VLOOKUP(F994,'Gazetteer Results'!$D$2:$F$674,2,FALSE)</f>
        <v>43.726399999999998</v>
      </c>
      <c r="H994">
        <f>VLOOKUP(F994,'Gazetteer Results'!$D$2:$F$674,3,FALSE)</f>
        <v>-79.459100000000007</v>
      </c>
    </row>
    <row r="995" spans="1:8" x14ac:dyDescent="0.25">
      <c r="A995" s="2">
        <v>40355</v>
      </c>
      <c r="B995" t="s">
        <v>258</v>
      </c>
      <c r="C995" t="s">
        <v>217</v>
      </c>
      <c r="D995" s="5" t="s">
        <v>998</v>
      </c>
      <c r="E995" t="s">
        <v>972</v>
      </c>
      <c r="F995" t="str">
        <f t="shared" si="15"/>
        <v>it- Carosello</v>
      </c>
      <c r="G995">
        <f>VLOOKUP(F995,'Gazetteer Results'!$D$2:$F$674,2,FALSE)</f>
        <v>40.638800000000003</v>
      </c>
      <c r="H995">
        <f>VLOOKUP(F995,'Gazetteer Results'!$D$2:$F$674,3,FALSE)</f>
        <v>14.893129999999999</v>
      </c>
    </row>
    <row r="996" spans="1:8" x14ac:dyDescent="0.25">
      <c r="A996" s="2">
        <v>40355</v>
      </c>
      <c r="B996" t="s">
        <v>258</v>
      </c>
      <c r="C996" t="s">
        <v>217</v>
      </c>
      <c r="D996" s="5" t="s">
        <v>999</v>
      </c>
      <c r="E996" t="s">
        <v>970</v>
      </c>
      <c r="F996" t="str">
        <f t="shared" si="15"/>
        <v>it- RomaEst</v>
      </c>
      <c r="G996" t="e">
        <f>VLOOKUP(F996,'Gazetteer Results'!$D$2:$F$674,2,FALSE)</f>
        <v>#N/A</v>
      </c>
      <c r="H996" t="e">
        <f>VLOOKUP(F996,'Gazetteer Results'!$D$2:$F$674,3,FALSE)</f>
        <v>#N/A</v>
      </c>
    </row>
    <row r="997" spans="1:8" x14ac:dyDescent="0.25">
      <c r="A997" s="2">
        <v>40355</v>
      </c>
      <c r="B997" t="s">
        <v>434</v>
      </c>
      <c r="C997" t="s">
        <v>217</v>
      </c>
      <c r="D997" s="5" t="s">
        <v>1000</v>
      </c>
      <c r="E997" t="s">
        <v>883</v>
      </c>
      <c r="F997" t="str">
        <f t="shared" si="15"/>
        <v>cn- Sanlitun</v>
      </c>
      <c r="G997">
        <f>VLOOKUP(F997,'Gazetteer Results'!$D$2:$F$674,2,FALSE)</f>
        <v>40.933900000000001</v>
      </c>
      <c r="H997">
        <f>VLOOKUP(F997,'Gazetteer Results'!$D$2:$F$674,3,FALSE)</f>
        <v>122.51600000000001</v>
      </c>
    </row>
    <row r="998" spans="1:8" x14ac:dyDescent="0.25">
      <c r="A998" s="2">
        <v>40355</v>
      </c>
      <c r="B998" t="s">
        <v>435</v>
      </c>
      <c r="C998" t="s">
        <v>217</v>
      </c>
      <c r="D998" s="5" t="s">
        <v>1001</v>
      </c>
      <c r="E998" t="s">
        <v>659</v>
      </c>
      <c r="F998" t="str">
        <f t="shared" si="15"/>
        <v>ch- Bahnhofstrasse</v>
      </c>
      <c r="G998">
        <f>VLOOKUP(F998,'Gazetteer Results'!$D$2:$F$674,2,FALSE)</f>
        <v>47.397779999999997</v>
      </c>
      <c r="H998">
        <f>VLOOKUP(F998,'Gazetteer Results'!$D$2:$F$674,3,FALSE)</f>
        <v>8.6193500000000007</v>
      </c>
    </row>
    <row r="999" spans="1:8" x14ac:dyDescent="0.25">
      <c r="A999" s="2">
        <v>40355</v>
      </c>
      <c r="B999" t="s">
        <v>435</v>
      </c>
      <c r="C999" t="s">
        <v>217</v>
      </c>
      <c r="D999" s="5" t="s">
        <v>1002</v>
      </c>
      <c r="E999" t="s">
        <v>659</v>
      </c>
      <c r="F999" t="str">
        <f t="shared" si="15"/>
        <v>ch- Glattzentrum</v>
      </c>
      <c r="G999">
        <f>VLOOKUP(F999,'Gazetteer Results'!$D$2:$F$674,2,FALSE)</f>
        <v>47.408099999999997</v>
      </c>
      <c r="H999">
        <f>VLOOKUP(F999,'Gazetteer Results'!$D$2:$F$674,3,FALSE)</f>
        <v>8.5952999999999999</v>
      </c>
    </row>
    <row r="1000" spans="1:8" x14ac:dyDescent="0.25">
      <c r="A1000" s="2">
        <v>40355</v>
      </c>
      <c r="B1000" t="s">
        <v>435</v>
      </c>
      <c r="C1000" t="s">
        <v>217</v>
      </c>
      <c r="D1000" s="5" t="s">
        <v>1003</v>
      </c>
      <c r="E1000" t="s">
        <v>655</v>
      </c>
      <c r="F1000" t="str">
        <f t="shared" si="15"/>
        <v>ch- Rue de Rive</v>
      </c>
      <c r="G1000">
        <f>VLOOKUP(F1000,'Gazetteer Results'!$D$2:$F$674,2,FALSE)</f>
        <v>0</v>
      </c>
      <c r="H1000">
        <f>VLOOKUP(F1000,'Gazetteer Results'!$D$2:$F$674,3,FALSE)</f>
        <v>0</v>
      </c>
    </row>
    <row r="1001" spans="1:8" x14ac:dyDescent="0.25">
      <c r="A1001" s="2">
        <v>40355</v>
      </c>
      <c r="B1001" t="s">
        <v>436</v>
      </c>
      <c r="C1001" t="s">
        <v>217</v>
      </c>
      <c r="D1001" s="5" t="s">
        <v>1004</v>
      </c>
      <c r="E1001" t="s">
        <v>667</v>
      </c>
      <c r="F1001" t="str">
        <f t="shared" si="15"/>
        <v>de- GroÃŸe Bockenheimer StraÃŸe</v>
      </c>
      <c r="G1001">
        <f>VLOOKUP(F1001,'Gazetteer Results'!$D$2:$F$674,2,FALSE)</f>
        <v>0</v>
      </c>
      <c r="H1001">
        <f>VLOOKUP(F1001,'Gazetteer Results'!$D$2:$F$674,3,FALSE)</f>
        <v>0</v>
      </c>
    </row>
    <row r="1002" spans="1:8" x14ac:dyDescent="0.25">
      <c r="A1002" s="2">
        <v>40355</v>
      </c>
      <c r="B1002" t="s">
        <v>436</v>
      </c>
      <c r="C1002" t="s">
        <v>217</v>
      </c>
      <c r="D1002" s="5" t="s">
        <v>1005</v>
      </c>
      <c r="E1002" t="s">
        <v>669</v>
      </c>
      <c r="F1002" t="str">
        <f t="shared" si="15"/>
        <v>de- Alstertal</v>
      </c>
      <c r="G1002">
        <f>VLOOKUP(F1002,'Gazetteer Results'!$D$2:$F$674,2,FALSE)</f>
        <v>53.635629999999999</v>
      </c>
      <c r="H1002">
        <f>VLOOKUP(F1002,'Gazetteer Results'!$D$2:$F$674,3,FALSE)</f>
        <v>10.04753</v>
      </c>
    </row>
    <row r="1003" spans="1:8" x14ac:dyDescent="0.25">
      <c r="A1003" s="2">
        <v>40355</v>
      </c>
      <c r="B1003" t="s">
        <v>436</v>
      </c>
      <c r="C1003" t="s">
        <v>217</v>
      </c>
      <c r="D1003" s="5" t="s">
        <v>1006</v>
      </c>
      <c r="E1003" t="s">
        <v>872</v>
      </c>
      <c r="F1003" t="str">
        <f t="shared" si="15"/>
        <v>de- RosenstraÃŸe</v>
      </c>
      <c r="G1003">
        <f>VLOOKUP(F1003,'Gazetteer Results'!$D$2:$F$674,2,FALSE)</f>
        <v>0</v>
      </c>
      <c r="H1003">
        <f>VLOOKUP(F1003,'Gazetteer Results'!$D$2:$F$674,3,FALSE)</f>
        <v>0</v>
      </c>
    </row>
    <row r="1004" spans="1:8" x14ac:dyDescent="0.25">
      <c r="A1004" s="2">
        <v>40355</v>
      </c>
      <c r="B1004" t="s">
        <v>437</v>
      </c>
      <c r="C1004" t="s">
        <v>217</v>
      </c>
      <c r="D1004" s="5" t="s">
        <v>1007</v>
      </c>
      <c r="E1004" t="s">
        <v>697</v>
      </c>
      <c r="F1004" t="str">
        <f t="shared" si="15"/>
        <v>fr- Carrousel du Louvre</v>
      </c>
      <c r="G1004" t="e">
        <f>VLOOKUP(F1004,'Gazetteer Results'!$D$2:$F$674,2,FALSE)</f>
        <v>#N/A</v>
      </c>
      <c r="H1004" t="e">
        <f>VLOOKUP(F1004,'Gazetteer Results'!$D$2:$F$674,3,FALSE)</f>
        <v>#N/A</v>
      </c>
    </row>
    <row r="1005" spans="1:8" x14ac:dyDescent="0.25">
      <c r="A1005" s="2">
        <v>40355</v>
      </c>
      <c r="B1005" t="s">
        <v>437</v>
      </c>
      <c r="C1005" t="s">
        <v>217</v>
      </c>
      <c r="D1005" s="5" t="s">
        <v>1008</v>
      </c>
      <c r="E1005" t="s">
        <v>693</v>
      </c>
      <c r="F1005" t="str">
        <f t="shared" si="15"/>
        <v>fr- Odysseum</v>
      </c>
      <c r="G1005">
        <f>VLOOKUP(F1005,'Gazetteer Results'!$D$2:$F$674,2,FALSE)</f>
        <v>43.601399999999998</v>
      </c>
      <c r="H1005">
        <f>VLOOKUP(F1005,'Gazetteer Results'!$D$2:$F$674,3,FALSE)</f>
        <v>3.9154100000000001</v>
      </c>
    </row>
    <row r="1006" spans="1:8" x14ac:dyDescent="0.25">
      <c r="A1006" s="2">
        <v>40743</v>
      </c>
      <c r="B1006" t="s">
        <v>370</v>
      </c>
      <c r="C1006" t="s">
        <v>217</v>
      </c>
      <c r="D1006" s="5" t="s">
        <v>976</v>
      </c>
      <c r="E1006" t="s">
        <v>883</v>
      </c>
      <c r="F1006" t="str">
        <f t="shared" si="15"/>
        <v>au- Bondi</v>
      </c>
      <c r="G1006">
        <f>VLOOKUP(F1006,'Gazetteer Results'!$D$2:$F$674,2,FALSE)</f>
        <v>-33.891689999999997</v>
      </c>
      <c r="H1006">
        <f>VLOOKUP(F1006,'Gazetteer Results'!$D$2:$F$674,3,FALSE)</f>
        <v>151.27762000000001</v>
      </c>
    </row>
    <row r="1007" spans="1:8" x14ac:dyDescent="0.25">
      <c r="A1007" s="2">
        <v>40743</v>
      </c>
      <c r="B1007" t="s">
        <v>370</v>
      </c>
      <c r="C1007" t="s">
        <v>217</v>
      </c>
      <c r="D1007" s="5" t="s">
        <v>1009</v>
      </c>
      <c r="E1007" t="s">
        <v>883</v>
      </c>
      <c r="F1007" t="str">
        <f t="shared" si="15"/>
        <v>au- Castle Towers</v>
      </c>
      <c r="G1007">
        <f>VLOOKUP(F1007,'Gazetteer Results'!$D$2:$F$674,2,FALSE)</f>
        <v>0</v>
      </c>
      <c r="H1007">
        <f>VLOOKUP(F1007,'Gazetteer Results'!$D$2:$F$674,3,FALSE)</f>
        <v>0</v>
      </c>
    </row>
    <row r="1008" spans="1:8" x14ac:dyDescent="0.25">
      <c r="A1008" s="2">
        <v>40743</v>
      </c>
      <c r="B1008" t="s">
        <v>370</v>
      </c>
      <c r="C1008" t="s">
        <v>217</v>
      </c>
      <c r="D1008" s="5" t="s">
        <v>977</v>
      </c>
      <c r="E1008" t="s">
        <v>883</v>
      </c>
      <c r="F1008" t="str">
        <f t="shared" si="15"/>
        <v>au- Chadstone</v>
      </c>
      <c r="G1008">
        <f>VLOOKUP(F1008,'Gazetteer Results'!$D$2:$F$674,2,FALSE)</f>
        <v>-37.887659999999997</v>
      </c>
      <c r="H1008">
        <f>VLOOKUP(F1008,'Gazetteer Results'!$D$2:$F$674,3,FALSE)</f>
        <v>145.09519</v>
      </c>
    </row>
    <row r="1009" spans="1:8" x14ac:dyDescent="0.25">
      <c r="A1009" s="2">
        <v>40743</v>
      </c>
      <c r="B1009" t="s">
        <v>370</v>
      </c>
      <c r="C1009" t="s">
        <v>217</v>
      </c>
      <c r="D1009" s="5" t="s">
        <v>1010</v>
      </c>
      <c r="E1009" t="s">
        <v>883</v>
      </c>
      <c r="F1009" t="str">
        <f t="shared" si="15"/>
        <v>au- Charlestown</v>
      </c>
      <c r="G1009">
        <f>VLOOKUP(F1009,'Gazetteer Results'!$D$2:$F$674,2,FALSE)</f>
        <v>-32.950000000000003</v>
      </c>
      <c r="H1009">
        <f>VLOOKUP(F1009,'Gazetteer Results'!$D$2:$F$674,3,FALSE)</f>
        <v>151.66667000000001</v>
      </c>
    </row>
    <row r="1010" spans="1:8" x14ac:dyDescent="0.25">
      <c r="A1010" s="2">
        <v>40743</v>
      </c>
      <c r="B1010" t="s">
        <v>370</v>
      </c>
      <c r="C1010" t="s">
        <v>217</v>
      </c>
      <c r="D1010" s="5" t="s">
        <v>978</v>
      </c>
      <c r="E1010" t="s">
        <v>883</v>
      </c>
      <c r="F1010" t="str">
        <f t="shared" si="15"/>
        <v>au- Chatswood Chase</v>
      </c>
      <c r="G1010">
        <f>VLOOKUP(F1010,'Gazetteer Results'!$D$2:$F$674,2,FALSE)</f>
        <v>0</v>
      </c>
      <c r="H1010">
        <f>VLOOKUP(F1010,'Gazetteer Results'!$D$2:$F$674,3,FALSE)</f>
        <v>0</v>
      </c>
    </row>
    <row r="1011" spans="1:8" x14ac:dyDescent="0.25">
      <c r="A1011" s="2">
        <v>40743</v>
      </c>
      <c r="B1011" t="s">
        <v>370</v>
      </c>
      <c r="C1011" t="s">
        <v>217</v>
      </c>
      <c r="D1011" s="5" t="s">
        <v>979</v>
      </c>
      <c r="E1011" t="s">
        <v>883</v>
      </c>
      <c r="F1011" t="str">
        <f t="shared" si="15"/>
        <v>au- Chermside</v>
      </c>
      <c r="G1011">
        <f>VLOOKUP(F1011,'Gazetteer Results'!$D$2:$F$674,2,FALSE)</f>
        <v>-27.38383</v>
      </c>
      <c r="H1011">
        <f>VLOOKUP(F1011,'Gazetteer Results'!$D$2:$F$674,3,FALSE)</f>
        <v>153.01586</v>
      </c>
    </row>
    <row r="1012" spans="1:8" x14ac:dyDescent="0.25">
      <c r="A1012" s="2">
        <v>40743</v>
      </c>
      <c r="B1012" t="s">
        <v>370</v>
      </c>
      <c r="C1012" t="s">
        <v>217</v>
      </c>
      <c r="D1012" s="5" t="s">
        <v>980</v>
      </c>
      <c r="E1012" t="s">
        <v>883</v>
      </c>
      <c r="F1012" t="str">
        <f t="shared" si="15"/>
        <v>au- Doncaster</v>
      </c>
      <c r="G1012">
        <f>VLOOKUP(F1012,'Gazetteer Results'!$D$2:$F$674,2,FALSE)</f>
        <v>-37.78828</v>
      </c>
      <c r="H1012">
        <f>VLOOKUP(F1012,'Gazetteer Results'!$D$2:$F$674,3,FALSE)</f>
        <v>145.12372999999999</v>
      </c>
    </row>
    <row r="1013" spans="1:8" x14ac:dyDescent="0.25">
      <c r="A1013" s="2">
        <v>40743</v>
      </c>
      <c r="B1013" t="s">
        <v>370</v>
      </c>
      <c r="C1013" t="s">
        <v>217</v>
      </c>
      <c r="D1013" s="5" t="s">
        <v>1011</v>
      </c>
      <c r="E1013" t="s">
        <v>883</v>
      </c>
      <c r="F1013" t="str">
        <f t="shared" si="15"/>
        <v>au- Penrith</v>
      </c>
      <c r="G1013">
        <f>VLOOKUP(F1013,'Gazetteer Results'!$D$2:$F$674,2,FALSE)</f>
        <v>-33.75</v>
      </c>
      <c r="H1013">
        <f>VLOOKUP(F1013,'Gazetteer Results'!$D$2:$F$674,3,FALSE)</f>
        <v>150.69999999999999</v>
      </c>
    </row>
    <row r="1014" spans="1:8" x14ac:dyDescent="0.25">
      <c r="A1014" s="2">
        <v>40743</v>
      </c>
      <c r="B1014" t="s">
        <v>370</v>
      </c>
      <c r="C1014" t="s">
        <v>217</v>
      </c>
      <c r="D1014" s="5" t="s">
        <v>981</v>
      </c>
      <c r="E1014" t="s">
        <v>883</v>
      </c>
      <c r="F1014" t="str">
        <f t="shared" si="15"/>
        <v>au- Perth City</v>
      </c>
      <c r="G1014">
        <f>VLOOKUP(F1014,'Gazetteer Results'!$D$2:$F$674,2,FALSE)</f>
        <v>-31.95224</v>
      </c>
      <c r="H1014">
        <f>VLOOKUP(F1014,'Gazetteer Results'!$D$2:$F$674,3,FALSE)</f>
        <v>115.8614</v>
      </c>
    </row>
    <row r="1015" spans="1:8" x14ac:dyDescent="0.25">
      <c r="A1015" s="2">
        <v>40743</v>
      </c>
      <c r="B1015" t="s">
        <v>370</v>
      </c>
      <c r="C1015" t="s">
        <v>217</v>
      </c>
      <c r="D1015" s="5" t="s">
        <v>982</v>
      </c>
      <c r="E1015" t="s">
        <v>883</v>
      </c>
      <c r="F1015" t="str">
        <f t="shared" si="15"/>
        <v>au- Robina</v>
      </c>
      <c r="G1015">
        <f>VLOOKUP(F1015,'Gazetteer Results'!$D$2:$F$674,2,FALSE)</f>
        <v>-28.070709999999998</v>
      </c>
      <c r="H1015">
        <f>VLOOKUP(F1015,'Gazetteer Results'!$D$2:$F$674,3,FALSE)</f>
        <v>153.39329000000001</v>
      </c>
    </row>
    <row r="1016" spans="1:8" x14ac:dyDescent="0.25">
      <c r="A1016" s="2">
        <v>40743</v>
      </c>
      <c r="B1016" t="s">
        <v>370</v>
      </c>
      <c r="C1016" t="s">
        <v>217</v>
      </c>
      <c r="D1016" s="5" t="s">
        <v>975</v>
      </c>
      <c r="E1016" t="s">
        <v>883</v>
      </c>
      <c r="F1016" t="str">
        <f t="shared" si="15"/>
        <v>au- Sydney</v>
      </c>
      <c r="G1016" t="e">
        <f>VLOOKUP(F1016,'Gazetteer Results'!$D$2:$F$674,2,FALSE)</f>
        <v>#N/A</v>
      </c>
      <c r="H1016" t="e">
        <f>VLOOKUP(F1016,'Gazetteer Results'!$D$2:$F$674,3,FALSE)</f>
        <v>#N/A</v>
      </c>
    </row>
    <row r="1017" spans="1:8" x14ac:dyDescent="0.25">
      <c r="A1017" s="2">
        <v>40743</v>
      </c>
      <c r="B1017" t="s">
        <v>5</v>
      </c>
      <c r="C1017" t="s">
        <v>217</v>
      </c>
      <c r="D1017" t="s">
        <v>259</v>
      </c>
      <c r="E1017" t="s">
        <v>260</v>
      </c>
      <c r="F1017" t="str">
        <f t="shared" si="15"/>
        <v>us-Birmingham</v>
      </c>
      <c r="G1017">
        <f>VLOOKUP(F1017,'Gazetteer Results'!$D$2:$F$674,2,FALSE)</f>
        <v>33.520659999999999</v>
      </c>
      <c r="H1017">
        <f>VLOOKUP(F1017,'Gazetteer Results'!$D$2:$F$674,3,FALSE)</f>
        <v>-86.802490000000006</v>
      </c>
    </row>
    <row r="1018" spans="1:8" x14ac:dyDescent="0.25">
      <c r="A1018" s="2">
        <v>40743</v>
      </c>
      <c r="B1018" t="s">
        <v>5</v>
      </c>
      <c r="C1018" t="s">
        <v>217</v>
      </c>
      <c r="D1018" t="s">
        <v>261</v>
      </c>
      <c r="E1018" t="s">
        <v>262</v>
      </c>
      <c r="F1018" t="str">
        <f t="shared" si="15"/>
        <v>us-Huntsville</v>
      </c>
      <c r="G1018">
        <f>VLOOKUP(F1018,'Gazetteer Results'!$D$2:$F$674,2,FALSE)</f>
        <v>34.730400000000003</v>
      </c>
      <c r="H1018">
        <f>VLOOKUP(F1018,'Gazetteer Results'!$D$2:$F$674,3,FALSE)</f>
        <v>-86.585939999999994</v>
      </c>
    </row>
    <row r="1019" spans="1:8" x14ac:dyDescent="0.25">
      <c r="A1019" s="2">
        <v>40743</v>
      </c>
      <c r="B1019" t="s">
        <v>5</v>
      </c>
      <c r="C1019" t="s">
        <v>217</v>
      </c>
      <c r="D1019" t="s">
        <v>7</v>
      </c>
      <c r="E1019" t="s">
        <v>8</v>
      </c>
      <c r="F1019" t="str">
        <f t="shared" si="15"/>
        <v>us-Chandler</v>
      </c>
      <c r="G1019">
        <f>VLOOKUP(F1019,'Gazetteer Results'!$D$2:$F$674,2,FALSE)</f>
        <v>33.306159999999998</v>
      </c>
      <c r="H1019">
        <f>VLOOKUP(F1019,'Gazetteer Results'!$D$2:$F$674,3,FALSE)</f>
        <v>-111.84125</v>
      </c>
    </row>
    <row r="1020" spans="1:8" x14ac:dyDescent="0.25">
      <c r="A1020" s="2">
        <v>40743</v>
      </c>
      <c r="B1020" t="s">
        <v>5</v>
      </c>
      <c r="C1020" t="s">
        <v>217</v>
      </c>
      <c r="D1020" t="s">
        <v>263</v>
      </c>
      <c r="E1020" t="s">
        <v>264</v>
      </c>
      <c r="F1020" t="str">
        <f t="shared" si="15"/>
        <v>us-Gilbert</v>
      </c>
      <c r="G1020">
        <f>VLOOKUP(F1020,'Gazetteer Results'!$D$2:$F$674,2,FALSE)</f>
        <v>33.352829999999997</v>
      </c>
      <c r="H1020">
        <f>VLOOKUP(F1020,'Gazetteer Results'!$D$2:$F$674,3,FALSE)</f>
        <v>-111.78903</v>
      </c>
    </row>
    <row r="1021" spans="1:8" x14ac:dyDescent="0.25">
      <c r="A1021" s="2">
        <v>40743</v>
      </c>
      <c r="B1021" t="s">
        <v>5</v>
      </c>
      <c r="C1021" t="s">
        <v>217</v>
      </c>
      <c r="D1021" t="s">
        <v>20</v>
      </c>
      <c r="E1021" t="s">
        <v>265</v>
      </c>
      <c r="F1021" t="str">
        <f t="shared" si="15"/>
        <v>us-Glendale</v>
      </c>
      <c r="G1021">
        <f>VLOOKUP(F1021,'Gazetteer Results'!$D$2:$F$674,2,FALSE)</f>
        <v>33.538649999999997</v>
      </c>
      <c r="H1021">
        <f>VLOOKUP(F1021,'Gazetteer Results'!$D$2:$F$674,3,FALSE)</f>
        <v>-112.18599</v>
      </c>
    </row>
    <row r="1022" spans="1:8" x14ac:dyDescent="0.25">
      <c r="A1022" s="2">
        <v>40743</v>
      </c>
      <c r="B1022" t="s">
        <v>5</v>
      </c>
      <c r="C1022" t="s">
        <v>217</v>
      </c>
      <c r="D1022" t="s">
        <v>9</v>
      </c>
      <c r="E1022" t="s">
        <v>10</v>
      </c>
      <c r="F1022" t="str">
        <f t="shared" si="15"/>
        <v>us-Phoenix</v>
      </c>
      <c r="G1022">
        <f>VLOOKUP(F1022,'Gazetteer Results'!$D$2:$F$674,2,FALSE)</f>
        <v>33.44838</v>
      </c>
      <c r="H1022">
        <f>VLOOKUP(F1022,'Gazetteer Results'!$D$2:$F$674,3,FALSE)</f>
        <v>-112.07404</v>
      </c>
    </row>
    <row r="1023" spans="1:8" x14ac:dyDescent="0.25">
      <c r="A1023" s="2">
        <v>40743</v>
      </c>
      <c r="B1023" t="s">
        <v>5</v>
      </c>
      <c r="C1023" t="s">
        <v>217</v>
      </c>
      <c r="D1023" t="s">
        <v>371</v>
      </c>
      <c r="E1023" t="s">
        <v>372</v>
      </c>
      <c r="F1023" t="str">
        <f t="shared" si="15"/>
        <v>us-Scottsdale</v>
      </c>
      <c r="G1023">
        <f>VLOOKUP(F1023,'Gazetteer Results'!$D$2:$F$674,2,FALSE)</f>
        <v>33.509210000000003</v>
      </c>
      <c r="H1023">
        <f>VLOOKUP(F1023,'Gazetteer Results'!$D$2:$F$674,3,FALSE)</f>
        <v>-111.89903</v>
      </c>
    </row>
    <row r="1024" spans="1:8" x14ac:dyDescent="0.25">
      <c r="A1024" s="2">
        <v>40743</v>
      </c>
      <c r="B1024" t="s">
        <v>5</v>
      </c>
      <c r="C1024" t="s">
        <v>217</v>
      </c>
      <c r="D1024" t="s">
        <v>266</v>
      </c>
      <c r="E1024" t="s">
        <v>267</v>
      </c>
      <c r="F1024" t="str">
        <f t="shared" si="15"/>
        <v>us-Tucson</v>
      </c>
      <c r="G1024">
        <f>VLOOKUP(F1024,'Gazetteer Results'!$D$2:$F$674,2,FALSE)</f>
        <v>32.221739999999997</v>
      </c>
      <c r="H1024">
        <f>VLOOKUP(F1024,'Gazetteer Results'!$D$2:$F$674,3,FALSE)</f>
        <v>-110.92648</v>
      </c>
    </row>
    <row r="1025" spans="1:8" x14ac:dyDescent="0.25">
      <c r="A1025" s="2">
        <v>40743</v>
      </c>
      <c r="B1025" t="s">
        <v>5</v>
      </c>
      <c r="C1025" t="s">
        <v>217</v>
      </c>
      <c r="D1025" t="s">
        <v>12</v>
      </c>
      <c r="E1025" t="s">
        <v>13</v>
      </c>
      <c r="F1025" t="str">
        <f t="shared" si="15"/>
        <v>us-Brea</v>
      </c>
      <c r="G1025">
        <f>VLOOKUP(F1025,'Gazetteer Results'!$D$2:$F$674,2,FALSE)</f>
        <v>33.916679999999999</v>
      </c>
      <c r="H1025">
        <f>VLOOKUP(F1025,'Gazetteer Results'!$D$2:$F$674,3,FALSE)</f>
        <v>-117.90006</v>
      </c>
    </row>
    <row r="1026" spans="1:8" x14ac:dyDescent="0.25">
      <c r="A1026" s="2">
        <v>40743</v>
      </c>
      <c r="B1026" t="s">
        <v>5</v>
      </c>
      <c r="C1026" t="s">
        <v>217</v>
      </c>
      <c r="D1026" t="s">
        <v>14</v>
      </c>
      <c r="E1026" t="s">
        <v>14</v>
      </c>
      <c r="F1026" t="str">
        <f t="shared" si="15"/>
        <v>us-Burlingame</v>
      </c>
      <c r="G1026">
        <f>VLOOKUP(F1026,'Gazetteer Results'!$D$2:$F$674,2,FALSE)</f>
        <v>45.468449999999997</v>
      </c>
      <c r="H1026">
        <f>VLOOKUP(F1026,'Gazetteer Results'!$D$2:$F$674,3,FALSE)</f>
        <v>-122.68510000000001</v>
      </c>
    </row>
    <row r="1027" spans="1:8" x14ac:dyDescent="0.25">
      <c r="A1027" s="2">
        <v>40743</v>
      </c>
      <c r="B1027" t="s">
        <v>5</v>
      </c>
      <c r="C1027" t="s">
        <v>217</v>
      </c>
      <c r="D1027" t="s">
        <v>227</v>
      </c>
      <c r="E1027" t="s">
        <v>228</v>
      </c>
      <c r="F1027" t="str">
        <f t="shared" ref="F1027:F1090" si="16">CONCATENATE(B1027,"-",D1027)</f>
        <v>us-Canoga Park</v>
      </c>
      <c r="G1027">
        <f>VLOOKUP(F1027,'Gazetteer Results'!$D$2:$F$674,2,FALSE)</f>
        <v>34.201120000000003</v>
      </c>
      <c r="H1027">
        <f>VLOOKUP(F1027,'Gazetteer Results'!$D$2:$F$674,3,FALSE)</f>
        <v>-118.59814</v>
      </c>
    </row>
    <row r="1028" spans="1:8" x14ac:dyDescent="0.25">
      <c r="A1028" s="2">
        <v>40743</v>
      </c>
      <c r="B1028" t="s">
        <v>5</v>
      </c>
      <c r="C1028" t="s">
        <v>217</v>
      </c>
      <c r="D1028" t="s">
        <v>373</v>
      </c>
      <c r="E1028" t="s">
        <v>373</v>
      </c>
      <c r="F1028" t="str">
        <f t="shared" si="16"/>
        <v>us-Carlsbad</v>
      </c>
      <c r="G1028">
        <f>VLOOKUP(F1028,'Gazetteer Results'!$D$2:$F$674,2,FALSE)</f>
        <v>32.713070000000002</v>
      </c>
      <c r="H1028">
        <f>VLOOKUP(F1028,'Gazetteer Results'!$D$2:$F$674,3,FALSE)</f>
        <v>-117.15855000000001</v>
      </c>
    </row>
    <row r="1029" spans="1:8" x14ac:dyDescent="0.25">
      <c r="A1029" s="2">
        <v>40743</v>
      </c>
      <c r="B1029" t="s">
        <v>5</v>
      </c>
      <c r="C1029" t="s">
        <v>217</v>
      </c>
      <c r="D1029" t="s">
        <v>374</v>
      </c>
      <c r="E1029" t="s">
        <v>375</v>
      </c>
      <c r="F1029" t="str">
        <f t="shared" si="16"/>
        <v>us-Cerritos</v>
      </c>
      <c r="G1029">
        <f>VLOOKUP(F1029,'Gazetteer Results'!$D$2:$F$674,2,FALSE)</f>
        <v>33.858350000000002</v>
      </c>
      <c r="H1029">
        <f>VLOOKUP(F1029,'Gazetteer Results'!$D$2:$F$674,3,FALSE)</f>
        <v>-118.06479</v>
      </c>
    </row>
    <row r="1030" spans="1:8" x14ac:dyDescent="0.25">
      <c r="A1030" s="2">
        <v>40743</v>
      </c>
      <c r="B1030" t="s">
        <v>5</v>
      </c>
      <c r="C1030" t="s">
        <v>217</v>
      </c>
      <c r="D1030" t="s">
        <v>229</v>
      </c>
      <c r="E1030" t="s">
        <v>230</v>
      </c>
      <c r="F1030" t="str">
        <f t="shared" si="16"/>
        <v>us-Chula Vista</v>
      </c>
      <c r="G1030">
        <f>VLOOKUP(F1030,'Gazetteer Results'!$D$2:$F$674,2,FALSE)</f>
        <v>32.640050000000002</v>
      </c>
      <c r="H1030">
        <f>VLOOKUP(F1030,'Gazetteer Results'!$D$2:$F$674,3,FALSE)</f>
        <v>-117.0842</v>
      </c>
    </row>
    <row r="1031" spans="1:8" x14ac:dyDescent="0.25">
      <c r="A1031" s="2">
        <v>40743</v>
      </c>
      <c r="B1031" t="s">
        <v>5</v>
      </c>
      <c r="C1031" t="s">
        <v>217</v>
      </c>
      <c r="D1031" t="s">
        <v>15</v>
      </c>
      <c r="E1031" t="s">
        <v>15</v>
      </c>
      <c r="F1031" t="str">
        <f t="shared" si="16"/>
        <v>us-Corte Madera</v>
      </c>
      <c r="G1031">
        <f>VLOOKUP(F1031,'Gazetteer Results'!$D$2:$F$674,2,FALSE)</f>
        <v>37.92548</v>
      </c>
      <c r="H1031">
        <f>VLOOKUP(F1031,'Gazetteer Results'!$D$2:$F$674,3,FALSE)</f>
        <v>-122.52748</v>
      </c>
    </row>
    <row r="1032" spans="1:8" x14ac:dyDescent="0.25">
      <c r="A1032" s="2">
        <v>40743</v>
      </c>
      <c r="B1032" t="s">
        <v>5</v>
      </c>
      <c r="C1032" t="s">
        <v>217</v>
      </c>
      <c r="D1032" t="s">
        <v>16</v>
      </c>
      <c r="E1032" t="s">
        <v>17</v>
      </c>
      <c r="F1032" t="str">
        <f t="shared" si="16"/>
        <v>us-Costa Mesa</v>
      </c>
      <c r="G1032">
        <f>VLOOKUP(F1032,'Gazetteer Results'!$D$2:$F$674,2,FALSE)</f>
        <v>33.641129999999997</v>
      </c>
      <c r="H1032">
        <f>VLOOKUP(F1032,'Gazetteer Results'!$D$2:$F$674,3,FALSE)</f>
        <v>-117.91867000000001</v>
      </c>
    </row>
    <row r="1033" spans="1:8" x14ac:dyDescent="0.25">
      <c r="A1033" s="2">
        <v>40743</v>
      </c>
      <c r="B1033" t="s">
        <v>5</v>
      </c>
      <c r="C1033" t="s">
        <v>217</v>
      </c>
      <c r="D1033" t="s">
        <v>18</v>
      </c>
      <c r="E1033" t="s">
        <v>19</v>
      </c>
      <c r="F1033" t="str">
        <f t="shared" si="16"/>
        <v>us-Emeryville</v>
      </c>
      <c r="G1033">
        <f>VLOOKUP(F1033,'Gazetteer Results'!$D$2:$F$674,2,FALSE)</f>
        <v>37.831319999999998</v>
      </c>
      <c r="H1033">
        <f>VLOOKUP(F1033,'Gazetteer Results'!$D$2:$F$674,3,FALSE)</f>
        <v>-122.28525</v>
      </c>
    </row>
    <row r="1034" spans="1:8" x14ac:dyDescent="0.25">
      <c r="A1034" s="2">
        <v>40743</v>
      </c>
      <c r="B1034" t="s">
        <v>5</v>
      </c>
      <c r="C1034" t="s">
        <v>217</v>
      </c>
      <c r="D1034" t="s">
        <v>376</v>
      </c>
      <c r="E1034" t="s">
        <v>377</v>
      </c>
      <c r="F1034" t="str">
        <f t="shared" si="16"/>
        <v>us-Escondido</v>
      </c>
      <c r="G1034">
        <f>VLOOKUP(F1034,'Gazetteer Results'!$D$2:$F$674,2,FALSE)</f>
        <v>33.119210000000002</v>
      </c>
      <c r="H1034">
        <f>VLOOKUP(F1034,'Gazetteer Results'!$D$2:$F$674,3,FALSE)</f>
        <v>-117.08642</v>
      </c>
    </row>
    <row r="1035" spans="1:8" x14ac:dyDescent="0.25">
      <c r="A1035" s="2">
        <v>40743</v>
      </c>
      <c r="B1035" t="s">
        <v>5</v>
      </c>
      <c r="C1035" t="s">
        <v>217</v>
      </c>
      <c r="D1035" t="s">
        <v>268</v>
      </c>
      <c r="E1035" t="s">
        <v>269</v>
      </c>
      <c r="F1035" t="str">
        <f t="shared" si="16"/>
        <v>us-Fresno</v>
      </c>
      <c r="G1035">
        <f>VLOOKUP(F1035,'Gazetteer Results'!$D$2:$F$674,2,FALSE)</f>
        <v>36.747729999999997</v>
      </c>
      <c r="H1035">
        <f>VLOOKUP(F1035,'Gazetteer Results'!$D$2:$F$674,3,FALSE)</f>
        <v>-119.77237</v>
      </c>
    </row>
    <row r="1036" spans="1:8" x14ac:dyDescent="0.25">
      <c r="A1036" s="2">
        <v>40743</v>
      </c>
      <c r="B1036" t="s">
        <v>5</v>
      </c>
      <c r="C1036" t="s">
        <v>217</v>
      </c>
      <c r="D1036" t="s">
        <v>20</v>
      </c>
      <c r="E1036" t="s">
        <v>21</v>
      </c>
      <c r="F1036" t="str">
        <f t="shared" si="16"/>
        <v>us-Glendale</v>
      </c>
      <c r="G1036">
        <f>VLOOKUP(F1036,'Gazetteer Results'!$D$2:$F$674,2,FALSE)</f>
        <v>33.538649999999997</v>
      </c>
      <c r="H1036">
        <f>VLOOKUP(F1036,'Gazetteer Results'!$D$2:$F$674,3,FALSE)</f>
        <v>-112.18599</v>
      </c>
    </row>
    <row r="1037" spans="1:8" x14ac:dyDescent="0.25">
      <c r="A1037" s="2">
        <v>40743</v>
      </c>
      <c r="B1037" t="s">
        <v>5</v>
      </c>
      <c r="C1037" t="s">
        <v>217</v>
      </c>
      <c r="D1037" t="s">
        <v>22</v>
      </c>
      <c r="E1037" t="s">
        <v>23</v>
      </c>
      <c r="F1037" t="str">
        <f t="shared" si="16"/>
        <v>us-Irvine</v>
      </c>
      <c r="G1037">
        <f>VLOOKUP(F1037,'Gazetteer Results'!$D$2:$F$674,2,FALSE)</f>
        <v>33.669460000000001</v>
      </c>
      <c r="H1037">
        <f>VLOOKUP(F1037,'Gazetteer Results'!$D$2:$F$674,3,FALSE)</f>
        <v>-117.82311</v>
      </c>
    </row>
    <row r="1038" spans="1:8" x14ac:dyDescent="0.25">
      <c r="A1038" s="2">
        <v>40743</v>
      </c>
      <c r="B1038" t="s">
        <v>5</v>
      </c>
      <c r="C1038" t="s">
        <v>217</v>
      </c>
      <c r="D1038" t="s">
        <v>24</v>
      </c>
      <c r="E1038" t="s">
        <v>25</v>
      </c>
      <c r="F1038" t="str">
        <f t="shared" si="16"/>
        <v>us-Los Angeles</v>
      </c>
      <c r="G1038">
        <f>VLOOKUP(F1038,'Gazetteer Results'!$D$2:$F$674,2,FALSE)</f>
        <v>34.052230000000002</v>
      </c>
      <c r="H1038">
        <f>VLOOKUP(F1038,'Gazetteer Results'!$D$2:$F$674,3,FALSE)</f>
        <v>-118.24368</v>
      </c>
    </row>
    <row r="1039" spans="1:8" x14ac:dyDescent="0.25">
      <c r="A1039" s="2">
        <v>40743</v>
      </c>
      <c r="B1039" t="s">
        <v>5</v>
      </c>
      <c r="C1039" t="s">
        <v>217</v>
      </c>
      <c r="D1039" t="s">
        <v>24</v>
      </c>
      <c r="E1039" t="s">
        <v>26</v>
      </c>
      <c r="F1039" t="str">
        <f t="shared" si="16"/>
        <v>us-Los Angeles</v>
      </c>
      <c r="G1039">
        <f>VLOOKUP(F1039,'Gazetteer Results'!$D$2:$F$674,2,FALSE)</f>
        <v>34.052230000000002</v>
      </c>
      <c r="H1039">
        <f>VLOOKUP(F1039,'Gazetteer Results'!$D$2:$F$674,3,FALSE)</f>
        <v>-118.24368</v>
      </c>
    </row>
    <row r="1040" spans="1:8" x14ac:dyDescent="0.25">
      <c r="A1040" s="2">
        <v>40743</v>
      </c>
      <c r="B1040" t="s">
        <v>5</v>
      </c>
      <c r="C1040" t="s">
        <v>217</v>
      </c>
      <c r="D1040" t="s">
        <v>24</v>
      </c>
      <c r="E1040" t="s">
        <v>27</v>
      </c>
      <c r="F1040" t="str">
        <f t="shared" si="16"/>
        <v>us-Los Angeles</v>
      </c>
      <c r="G1040">
        <f>VLOOKUP(F1040,'Gazetteer Results'!$D$2:$F$674,2,FALSE)</f>
        <v>34.052230000000002</v>
      </c>
      <c r="H1040">
        <f>VLOOKUP(F1040,'Gazetteer Results'!$D$2:$F$674,3,FALSE)</f>
        <v>-118.24368</v>
      </c>
    </row>
    <row r="1041" spans="1:8" x14ac:dyDescent="0.25">
      <c r="A1041" s="2">
        <v>40743</v>
      </c>
      <c r="B1041" t="s">
        <v>5</v>
      </c>
      <c r="C1041" t="s">
        <v>217</v>
      </c>
      <c r="D1041" t="s">
        <v>270</v>
      </c>
      <c r="E1041" t="s">
        <v>270</v>
      </c>
      <c r="F1041" t="str">
        <f t="shared" si="16"/>
        <v>us-Los Gatos</v>
      </c>
      <c r="G1041">
        <f>VLOOKUP(F1041,'Gazetteer Results'!$D$2:$F$674,2,FALSE)</f>
        <v>37.226610000000001</v>
      </c>
      <c r="H1041">
        <f>VLOOKUP(F1041,'Gazetteer Results'!$D$2:$F$674,3,FALSE)</f>
        <v>-121.97468000000001</v>
      </c>
    </row>
    <row r="1042" spans="1:8" x14ac:dyDescent="0.25">
      <c r="A1042" s="2">
        <v>40743</v>
      </c>
      <c r="B1042" t="s">
        <v>5</v>
      </c>
      <c r="C1042" t="s">
        <v>217</v>
      </c>
      <c r="D1042" t="s">
        <v>28</v>
      </c>
      <c r="E1042" t="s">
        <v>29</v>
      </c>
      <c r="F1042" t="str">
        <f t="shared" si="16"/>
        <v>us-Manhattan Beach</v>
      </c>
      <c r="G1042">
        <f>VLOOKUP(F1042,'Gazetteer Results'!$D$2:$F$674,2,FALSE)</f>
        <v>33.884740000000001</v>
      </c>
      <c r="H1042">
        <f>VLOOKUP(F1042,'Gazetteer Results'!$D$2:$F$674,3,FALSE)</f>
        <v>-118.41091</v>
      </c>
    </row>
    <row r="1043" spans="1:8" x14ac:dyDescent="0.25">
      <c r="A1043" s="2">
        <v>40743</v>
      </c>
      <c r="B1043" t="s">
        <v>5</v>
      </c>
      <c r="C1043" t="s">
        <v>217</v>
      </c>
      <c r="D1043" t="s">
        <v>30</v>
      </c>
      <c r="E1043" t="s">
        <v>30</v>
      </c>
      <c r="F1043" t="str">
        <f t="shared" si="16"/>
        <v>us-Mission Viejo</v>
      </c>
      <c r="G1043">
        <f>VLOOKUP(F1043,'Gazetteer Results'!$D$2:$F$674,2,FALSE)</f>
        <v>33.600020000000001</v>
      </c>
      <c r="H1043">
        <f>VLOOKUP(F1043,'Gazetteer Results'!$D$2:$F$674,3,FALSE)</f>
        <v>-117.672</v>
      </c>
    </row>
    <row r="1044" spans="1:8" x14ac:dyDescent="0.25">
      <c r="A1044" s="2">
        <v>40743</v>
      </c>
      <c r="B1044" t="s">
        <v>5</v>
      </c>
      <c r="C1044" t="s">
        <v>217</v>
      </c>
      <c r="D1044" t="s">
        <v>378</v>
      </c>
      <c r="E1044" t="s">
        <v>379</v>
      </c>
      <c r="F1044" t="str">
        <f t="shared" si="16"/>
        <v>us-Modesto</v>
      </c>
      <c r="G1044">
        <f>VLOOKUP(F1044,'Gazetteer Results'!$D$2:$F$674,2,FALSE)</f>
        <v>37.639099999999999</v>
      </c>
      <c r="H1044">
        <f>VLOOKUP(F1044,'Gazetteer Results'!$D$2:$F$674,3,FALSE)</f>
        <v>-120.99688</v>
      </c>
    </row>
    <row r="1045" spans="1:8" x14ac:dyDescent="0.25">
      <c r="A1045" s="2">
        <v>40743</v>
      </c>
      <c r="B1045" t="s">
        <v>5</v>
      </c>
      <c r="C1045" t="s">
        <v>217</v>
      </c>
      <c r="D1045" t="s">
        <v>380</v>
      </c>
      <c r="E1045" t="s">
        <v>381</v>
      </c>
      <c r="F1045" t="str">
        <f t="shared" si="16"/>
        <v>us-Monterey</v>
      </c>
      <c r="G1045">
        <f>VLOOKUP(F1045,'Gazetteer Results'!$D$2:$F$674,2,FALSE)</f>
        <v>36.600239999999999</v>
      </c>
      <c r="H1045">
        <f>VLOOKUP(F1045,'Gazetteer Results'!$D$2:$F$674,3,FALSE)</f>
        <v>-121.89467999999999</v>
      </c>
    </row>
    <row r="1046" spans="1:8" x14ac:dyDescent="0.25">
      <c r="A1046" s="2">
        <v>40743</v>
      </c>
      <c r="B1046" t="s">
        <v>5</v>
      </c>
      <c r="C1046" t="s">
        <v>217</v>
      </c>
      <c r="D1046" t="s">
        <v>31</v>
      </c>
      <c r="E1046" t="s">
        <v>32</v>
      </c>
      <c r="F1046" t="str">
        <f t="shared" si="16"/>
        <v>us-Newport Beach</v>
      </c>
      <c r="G1046">
        <f>VLOOKUP(F1046,'Gazetteer Results'!$D$2:$F$674,2,FALSE)</f>
        <v>33.61891</v>
      </c>
      <c r="H1046">
        <f>VLOOKUP(F1046,'Gazetteer Results'!$D$2:$F$674,3,FALSE)</f>
        <v>-117.92895</v>
      </c>
    </row>
    <row r="1047" spans="1:8" x14ac:dyDescent="0.25">
      <c r="A1047" s="2">
        <v>40743</v>
      </c>
      <c r="B1047" t="s">
        <v>5</v>
      </c>
      <c r="C1047" t="s">
        <v>217</v>
      </c>
      <c r="D1047" t="s">
        <v>33</v>
      </c>
      <c r="E1047" t="s">
        <v>33</v>
      </c>
      <c r="F1047" t="str">
        <f t="shared" si="16"/>
        <v>us-Northridge</v>
      </c>
      <c r="G1047">
        <f>VLOOKUP(F1047,'Gazetteer Results'!$D$2:$F$674,2,FALSE)</f>
        <v>34.228340000000003</v>
      </c>
      <c r="H1047">
        <f>VLOOKUP(F1047,'Gazetteer Results'!$D$2:$F$674,3,FALSE)</f>
        <v>-118.53675</v>
      </c>
    </row>
    <row r="1048" spans="1:8" x14ac:dyDescent="0.25">
      <c r="A1048" s="2">
        <v>40743</v>
      </c>
      <c r="B1048" t="s">
        <v>5</v>
      </c>
      <c r="C1048" t="s">
        <v>217</v>
      </c>
      <c r="D1048" t="s">
        <v>438</v>
      </c>
      <c r="E1048" t="s">
        <v>439</v>
      </c>
      <c r="F1048" t="str">
        <f t="shared" si="16"/>
        <v>us-Palm Desert</v>
      </c>
      <c r="G1048">
        <f>VLOOKUP(F1048,'Gazetteer Results'!$D$2:$F$674,2,FALSE)</f>
        <v>33.722549999999998</v>
      </c>
      <c r="H1048">
        <f>VLOOKUP(F1048,'Gazetteer Results'!$D$2:$F$674,3,FALSE)</f>
        <v>-116.37697</v>
      </c>
    </row>
    <row r="1049" spans="1:8" x14ac:dyDescent="0.25">
      <c r="A1049" s="2">
        <v>40743</v>
      </c>
      <c r="B1049" t="s">
        <v>5</v>
      </c>
      <c r="C1049" t="s">
        <v>217</v>
      </c>
      <c r="D1049" t="s">
        <v>34</v>
      </c>
      <c r="E1049" t="s">
        <v>34</v>
      </c>
      <c r="F1049" t="str">
        <f t="shared" si="16"/>
        <v>us-Palo Alto</v>
      </c>
      <c r="G1049">
        <f>VLOOKUP(F1049,'Gazetteer Results'!$D$2:$F$674,2,FALSE)</f>
        <v>37.441879999999998</v>
      </c>
      <c r="H1049">
        <f>VLOOKUP(F1049,'Gazetteer Results'!$D$2:$F$674,3,FALSE)</f>
        <v>-122.14302000000001</v>
      </c>
    </row>
    <row r="1050" spans="1:8" x14ac:dyDescent="0.25">
      <c r="A1050" s="2">
        <v>40743</v>
      </c>
      <c r="B1050" t="s">
        <v>5</v>
      </c>
      <c r="C1050" t="s">
        <v>217</v>
      </c>
      <c r="D1050" t="s">
        <v>34</v>
      </c>
      <c r="E1050" t="s">
        <v>35</v>
      </c>
      <c r="F1050" t="str">
        <f t="shared" si="16"/>
        <v>us-Palo Alto</v>
      </c>
      <c r="G1050">
        <f>VLOOKUP(F1050,'Gazetteer Results'!$D$2:$F$674,2,FALSE)</f>
        <v>37.441879999999998</v>
      </c>
      <c r="H1050">
        <f>VLOOKUP(F1050,'Gazetteer Results'!$D$2:$F$674,3,FALSE)</f>
        <v>-122.14302000000001</v>
      </c>
    </row>
    <row r="1051" spans="1:8" x14ac:dyDescent="0.25">
      <c r="A1051" s="2">
        <v>40743</v>
      </c>
      <c r="B1051" t="s">
        <v>5</v>
      </c>
      <c r="C1051" t="s">
        <v>217</v>
      </c>
      <c r="D1051" t="s">
        <v>36</v>
      </c>
      <c r="E1051" t="s">
        <v>36</v>
      </c>
      <c r="F1051" t="str">
        <f t="shared" si="16"/>
        <v>us-Pasadena</v>
      </c>
      <c r="G1051">
        <f>VLOOKUP(F1051,'Gazetteer Results'!$D$2:$F$674,2,FALSE)</f>
        <v>29.69106</v>
      </c>
      <c r="H1051">
        <f>VLOOKUP(F1051,'Gazetteer Results'!$D$2:$F$674,3,FALSE)</f>
        <v>-95.209100000000007</v>
      </c>
    </row>
    <row r="1052" spans="1:8" x14ac:dyDescent="0.25">
      <c r="A1052" s="2">
        <v>40743</v>
      </c>
      <c r="B1052" t="s">
        <v>5</v>
      </c>
      <c r="C1052" t="s">
        <v>217</v>
      </c>
      <c r="D1052" t="s">
        <v>37</v>
      </c>
      <c r="E1052" t="s">
        <v>38</v>
      </c>
      <c r="F1052" t="str">
        <f t="shared" si="16"/>
        <v>us-Pleasanton</v>
      </c>
      <c r="G1052">
        <f>VLOOKUP(F1052,'Gazetteer Results'!$D$2:$F$674,2,FALSE)</f>
        <v>37.662430000000001</v>
      </c>
      <c r="H1052">
        <f>VLOOKUP(F1052,'Gazetteer Results'!$D$2:$F$674,3,FALSE)</f>
        <v>-121.87468</v>
      </c>
    </row>
    <row r="1053" spans="1:8" x14ac:dyDescent="0.25">
      <c r="A1053" s="2">
        <v>40743</v>
      </c>
      <c r="B1053" t="s">
        <v>5</v>
      </c>
      <c r="C1053" t="s">
        <v>217</v>
      </c>
      <c r="D1053" t="s">
        <v>39</v>
      </c>
      <c r="E1053" t="s">
        <v>40</v>
      </c>
      <c r="F1053" t="str">
        <f t="shared" si="16"/>
        <v>us-Rancho Cucamonga</v>
      </c>
      <c r="G1053">
        <f>VLOOKUP(F1053,'Gazetteer Results'!$D$2:$F$674,2,FALSE)</f>
        <v>34.106400000000001</v>
      </c>
      <c r="H1053">
        <f>VLOOKUP(F1053,'Gazetteer Results'!$D$2:$F$674,3,FALSE)</f>
        <v>-117.59311</v>
      </c>
    </row>
    <row r="1054" spans="1:8" x14ac:dyDescent="0.25">
      <c r="A1054" s="2">
        <v>40743</v>
      </c>
      <c r="B1054" t="s">
        <v>5</v>
      </c>
      <c r="C1054" t="s">
        <v>217</v>
      </c>
      <c r="D1054" t="s">
        <v>316</v>
      </c>
      <c r="E1054" t="s">
        <v>316</v>
      </c>
      <c r="F1054" t="str">
        <f t="shared" si="16"/>
        <v>us-Roseville</v>
      </c>
      <c r="G1054">
        <f>VLOOKUP(F1054,'Gazetteer Results'!$D$2:$F$674,2,FALSE)</f>
        <v>38.752119999999998</v>
      </c>
      <c r="H1054">
        <f>VLOOKUP(F1054,'Gazetteer Results'!$D$2:$F$674,3,FALSE)</f>
        <v>-121.28801</v>
      </c>
    </row>
    <row r="1055" spans="1:8" x14ac:dyDescent="0.25">
      <c r="A1055" s="2">
        <v>40743</v>
      </c>
      <c r="B1055" t="s">
        <v>5</v>
      </c>
      <c r="C1055" t="s">
        <v>217</v>
      </c>
      <c r="D1055" t="s">
        <v>41</v>
      </c>
      <c r="E1055" t="s">
        <v>42</v>
      </c>
      <c r="F1055" t="str">
        <f t="shared" si="16"/>
        <v>us-Sacramento</v>
      </c>
      <c r="G1055">
        <f>VLOOKUP(F1055,'Gazetteer Results'!$D$2:$F$674,2,FALSE)</f>
        <v>38.581569999999999</v>
      </c>
      <c r="H1055">
        <f>VLOOKUP(F1055,'Gazetteer Results'!$D$2:$F$674,3,FALSE)</f>
        <v>-121.4944</v>
      </c>
    </row>
    <row r="1056" spans="1:8" x14ac:dyDescent="0.25">
      <c r="A1056" s="2">
        <v>40743</v>
      </c>
      <c r="B1056" t="s">
        <v>5</v>
      </c>
      <c r="C1056" t="s">
        <v>217</v>
      </c>
      <c r="D1056" t="s">
        <v>43</v>
      </c>
      <c r="E1056" t="s">
        <v>44</v>
      </c>
      <c r="F1056" t="str">
        <f t="shared" si="16"/>
        <v>us-San Diego</v>
      </c>
      <c r="G1056">
        <f>VLOOKUP(F1056,'Gazetteer Results'!$D$2:$F$674,2,FALSE)</f>
        <v>32.715330000000002</v>
      </c>
      <c r="H1056">
        <f>VLOOKUP(F1056,'Gazetteer Results'!$D$2:$F$674,3,FALSE)</f>
        <v>-117.15725999999999</v>
      </c>
    </row>
    <row r="1057" spans="1:8" x14ac:dyDescent="0.25">
      <c r="A1057" s="2">
        <v>40743</v>
      </c>
      <c r="B1057" t="s">
        <v>5</v>
      </c>
      <c r="C1057" t="s">
        <v>217</v>
      </c>
      <c r="D1057" t="s">
        <v>43</v>
      </c>
      <c r="E1057" t="s">
        <v>45</v>
      </c>
      <c r="F1057" t="str">
        <f t="shared" si="16"/>
        <v>us-San Diego</v>
      </c>
      <c r="G1057">
        <f>VLOOKUP(F1057,'Gazetteer Results'!$D$2:$F$674,2,FALSE)</f>
        <v>32.715330000000002</v>
      </c>
      <c r="H1057">
        <f>VLOOKUP(F1057,'Gazetteer Results'!$D$2:$F$674,3,FALSE)</f>
        <v>-117.15725999999999</v>
      </c>
    </row>
    <row r="1058" spans="1:8" x14ac:dyDescent="0.25">
      <c r="A1058" s="2">
        <v>40743</v>
      </c>
      <c r="B1058" t="s">
        <v>5</v>
      </c>
      <c r="C1058" t="s">
        <v>217</v>
      </c>
      <c r="D1058" t="s">
        <v>46</v>
      </c>
      <c r="E1058" t="s">
        <v>271</v>
      </c>
      <c r="F1058" t="str">
        <f t="shared" si="16"/>
        <v>us-San Francisco</v>
      </c>
      <c r="G1058">
        <f>VLOOKUP(F1058,'Gazetteer Results'!$D$2:$F$674,2,FALSE)</f>
        <v>37.774929999999998</v>
      </c>
      <c r="H1058">
        <f>VLOOKUP(F1058,'Gazetteer Results'!$D$2:$F$674,3,FALSE)</f>
        <v>-122.41942</v>
      </c>
    </row>
    <row r="1059" spans="1:8" x14ac:dyDescent="0.25">
      <c r="A1059" s="2">
        <v>40743</v>
      </c>
      <c r="B1059" t="s">
        <v>5</v>
      </c>
      <c r="C1059" t="s">
        <v>217</v>
      </c>
      <c r="D1059" t="s">
        <v>46</v>
      </c>
      <c r="E1059" t="s">
        <v>46</v>
      </c>
      <c r="F1059" t="str">
        <f t="shared" si="16"/>
        <v>us-San Francisco</v>
      </c>
      <c r="G1059">
        <f>VLOOKUP(F1059,'Gazetteer Results'!$D$2:$F$674,2,FALSE)</f>
        <v>37.774929999999998</v>
      </c>
      <c r="H1059">
        <f>VLOOKUP(F1059,'Gazetteer Results'!$D$2:$F$674,3,FALSE)</f>
        <v>-122.41942</v>
      </c>
    </row>
    <row r="1060" spans="1:8" x14ac:dyDescent="0.25">
      <c r="A1060" s="2">
        <v>40743</v>
      </c>
      <c r="B1060" t="s">
        <v>5</v>
      </c>
      <c r="C1060" t="s">
        <v>217</v>
      </c>
      <c r="D1060" t="s">
        <v>46</v>
      </c>
      <c r="E1060" t="s">
        <v>47</v>
      </c>
      <c r="F1060" t="str">
        <f t="shared" si="16"/>
        <v>us-San Francisco</v>
      </c>
      <c r="G1060">
        <f>VLOOKUP(F1060,'Gazetteer Results'!$D$2:$F$674,2,FALSE)</f>
        <v>37.774929999999998</v>
      </c>
      <c r="H1060">
        <f>VLOOKUP(F1060,'Gazetteer Results'!$D$2:$F$674,3,FALSE)</f>
        <v>-122.41942</v>
      </c>
    </row>
    <row r="1061" spans="1:8" x14ac:dyDescent="0.25">
      <c r="A1061" s="2">
        <v>40743</v>
      </c>
      <c r="B1061" t="s">
        <v>5</v>
      </c>
      <c r="C1061" t="s">
        <v>217</v>
      </c>
      <c r="D1061" t="s">
        <v>48</v>
      </c>
      <c r="E1061" t="s">
        <v>49</v>
      </c>
      <c r="F1061" t="str">
        <f t="shared" si="16"/>
        <v>us-San Jose</v>
      </c>
      <c r="G1061">
        <f>VLOOKUP(F1061,'Gazetteer Results'!$D$2:$F$674,2,FALSE)</f>
        <v>37.339390000000002</v>
      </c>
      <c r="H1061">
        <f>VLOOKUP(F1061,'Gazetteer Results'!$D$2:$F$674,3,FALSE)</f>
        <v>-121.89496</v>
      </c>
    </row>
    <row r="1062" spans="1:8" x14ac:dyDescent="0.25">
      <c r="A1062" s="2">
        <v>40743</v>
      </c>
      <c r="B1062" t="s">
        <v>5</v>
      </c>
      <c r="C1062" t="s">
        <v>217</v>
      </c>
      <c r="D1062" t="s">
        <v>272</v>
      </c>
      <c r="E1062" t="s">
        <v>273</v>
      </c>
      <c r="F1062" t="str">
        <f t="shared" si="16"/>
        <v>us-San Luis Obispo</v>
      </c>
      <c r="G1062">
        <f>VLOOKUP(F1062,'Gazetteer Results'!$D$2:$F$674,2,FALSE)</f>
        <v>35.28275</v>
      </c>
      <c r="H1062">
        <f>VLOOKUP(F1062,'Gazetteer Results'!$D$2:$F$674,3,FALSE)</f>
        <v>-120.65962</v>
      </c>
    </row>
    <row r="1063" spans="1:8" x14ac:dyDescent="0.25">
      <c r="A1063" s="2">
        <v>40743</v>
      </c>
      <c r="B1063" t="s">
        <v>5</v>
      </c>
      <c r="C1063" t="s">
        <v>217</v>
      </c>
      <c r="D1063" t="s">
        <v>382</v>
      </c>
      <c r="E1063" t="s">
        <v>383</v>
      </c>
      <c r="F1063" t="str">
        <f t="shared" si="16"/>
        <v>us-San Mateo</v>
      </c>
      <c r="G1063">
        <f>VLOOKUP(F1063,'Gazetteer Results'!$D$2:$F$674,2,FALSE)</f>
        <v>37.562989999999999</v>
      </c>
      <c r="H1063">
        <f>VLOOKUP(F1063,'Gazetteer Results'!$D$2:$F$674,3,FALSE)</f>
        <v>-122.32553</v>
      </c>
    </row>
    <row r="1064" spans="1:8" x14ac:dyDescent="0.25">
      <c r="A1064" s="2">
        <v>40743</v>
      </c>
      <c r="B1064" t="s">
        <v>5</v>
      </c>
      <c r="C1064" t="s">
        <v>217</v>
      </c>
      <c r="D1064" t="s">
        <v>384</v>
      </c>
      <c r="E1064" t="s">
        <v>385</v>
      </c>
      <c r="F1064" t="str">
        <f t="shared" si="16"/>
        <v>us-Santa Barbara</v>
      </c>
      <c r="G1064">
        <f>VLOOKUP(F1064,'Gazetteer Results'!$D$2:$F$674,2,FALSE)</f>
        <v>34.420830000000002</v>
      </c>
      <c r="H1064">
        <f>VLOOKUP(F1064,'Gazetteer Results'!$D$2:$F$674,3,FALSE)</f>
        <v>-119.69819</v>
      </c>
    </row>
    <row r="1065" spans="1:8" x14ac:dyDescent="0.25">
      <c r="A1065" s="2">
        <v>40743</v>
      </c>
      <c r="B1065" t="s">
        <v>5</v>
      </c>
      <c r="C1065" t="s">
        <v>217</v>
      </c>
      <c r="D1065" t="s">
        <v>50</v>
      </c>
      <c r="E1065" t="s">
        <v>51</v>
      </c>
      <c r="F1065" t="str">
        <f t="shared" si="16"/>
        <v>us-Santa Clara</v>
      </c>
      <c r="G1065">
        <f>VLOOKUP(F1065,'Gazetteer Results'!$D$2:$F$674,2,FALSE)</f>
        <v>37.354109999999999</v>
      </c>
      <c r="H1065">
        <f>VLOOKUP(F1065,'Gazetteer Results'!$D$2:$F$674,3,FALSE)</f>
        <v>-121.95524</v>
      </c>
    </row>
    <row r="1066" spans="1:8" x14ac:dyDescent="0.25">
      <c r="A1066" s="2">
        <v>40743</v>
      </c>
      <c r="B1066" t="s">
        <v>5</v>
      </c>
      <c r="C1066" t="s">
        <v>217</v>
      </c>
      <c r="D1066" t="s">
        <v>52</v>
      </c>
      <c r="E1066" t="s">
        <v>53</v>
      </c>
      <c r="F1066" t="str">
        <f t="shared" si="16"/>
        <v>us-Santa Monica</v>
      </c>
      <c r="G1066">
        <f>VLOOKUP(F1066,'Gazetteer Results'!$D$2:$F$674,2,FALSE)</f>
        <v>34.019449999999999</v>
      </c>
      <c r="H1066">
        <f>VLOOKUP(F1066,'Gazetteer Results'!$D$2:$F$674,3,FALSE)</f>
        <v>-118.49119</v>
      </c>
    </row>
    <row r="1067" spans="1:8" x14ac:dyDescent="0.25">
      <c r="A1067" s="2">
        <v>40743</v>
      </c>
      <c r="B1067" t="s">
        <v>5</v>
      </c>
      <c r="C1067" t="s">
        <v>217</v>
      </c>
      <c r="D1067" t="s">
        <v>54</v>
      </c>
      <c r="E1067" t="s">
        <v>55</v>
      </c>
      <c r="F1067" t="str">
        <f t="shared" si="16"/>
        <v>us-Santa Rosa</v>
      </c>
      <c r="G1067">
        <f>VLOOKUP(F1067,'Gazetteer Results'!$D$2:$F$674,2,FALSE)</f>
        <v>38.440469999999998</v>
      </c>
      <c r="H1067">
        <f>VLOOKUP(F1067,'Gazetteer Results'!$D$2:$F$674,3,FALSE)</f>
        <v>-122.71442999999999</v>
      </c>
    </row>
    <row r="1068" spans="1:8" x14ac:dyDescent="0.25">
      <c r="A1068" s="2">
        <v>40743</v>
      </c>
      <c r="B1068" t="s">
        <v>5</v>
      </c>
      <c r="C1068" t="s">
        <v>217</v>
      </c>
      <c r="D1068" t="s">
        <v>56</v>
      </c>
      <c r="E1068" t="s">
        <v>56</v>
      </c>
      <c r="F1068" t="str">
        <f t="shared" si="16"/>
        <v>us-Sherman Oaks</v>
      </c>
      <c r="G1068">
        <f>VLOOKUP(F1068,'Gazetteer Results'!$D$2:$F$674,2,FALSE)</f>
        <v>34.151119999999999</v>
      </c>
      <c r="H1068">
        <f>VLOOKUP(F1068,'Gazetteer Results'!$D$2:$F$674,3,FALSE)</f>
        <v>-118.44925000000001</v>
      </c>
    </row>
    <row r="1069" spans="1:8" x14ac:dyDescent="0.25">
      <c r="A1069" s="2">
        <v>40743</v>
      </c>
      <c r="B1069" t="s">
        <v>5</v>
      </c>
      <c r="C1069" t="s">
        <v>217</v>
      </c>
      <c r="D1069" t="s">
        <v>57</v>
      </c>
      <c r="E1069" t="s">
        <v>57</v>
      </c>
      <c r="F1069" t="str">
        <f t="shared" si="16"/>
        <v>us-Simi Valley</v>
      </c>
      <c r="G1069">
        <f>VLOOKUP(F1069,'Gazetteer Results'!$D$2:$F$674,2,FALSE)</f>
        <v>34.269449999999999</v>
      </c>
      <c r="H1069">
        <f>VLOOKUP(F1069,'Gazetteer Results'!$D$2:$F$674,3,FALSE)</f>
        <v>-118.78148</v>
      </c>
    </row>
    <row r="1070" spans="1:8" x14ac:dyDescent="0.25">
      <c r="A1070" s="2">
        <v>40743</v>
      </c>
      <c r="B1070" t="s">
        <v>5</v>
      </c>
      <c r="C1070" t="s">
        <v>217</v>
      </c>
      <c r="D1070" t="s">
        <v>386</v>
      </c>
      <c r="E1070" t="s">
        <v>387</v>
      </c>
      <c r="F1070" t="str">
        <f t="shared" si="16"/>
        <v>us-Temecula</v>
      </c>
      <c r="G1070">
        <f>VLOOKUP(F1070,'Gazetteer Results'!$D$2:$F$674,2,FALSE)</f>
        <v>33.493639999999999</v>
      </c>
      <c r="H1070">
        <f>VLOOKUP(F1070,'Gazetteer Results'!$D$2:$F$674,3,FALSE)</f>
        <v>-117.14836</v>
      </c>
    </row>
    <row r="1071" spans="1:8" x14ac:dyDescent="0.25">
      <c r="A1071" s="2">
        <v>40743</v>
      </c>
      <c r="B1071" t="s">
        <v>5</v>
      </c>
      <c r="C1071" t="s">
        <v>217</v>
      </c>
      <c r="D1071" t="s">
        <v>58</v>
      </c>
      <c r="E1071" t="s">
        <v>59</v>
      </c>
      <c r="F1071" t="str">
        <f t="shared" si="16"/>
        <v>us-Thousand Oaks</v>
      </c>
      <c r="G1071">
        <f>VLOOKUP(F1071,'Gazetteer Results'!$D$2:$F$674,2,FALSE)</f>
        <v>34.170560000000002</v>
      </c>
      <c r="H1071">
        <f>VLOOKUP(F1071,'Gazetteer Results'!$D$2:$F$674,3,FALSE)</f>
        <v>-118.83759000000001</v>
      </c>
    </row>
    <row r="1072" spans="1:8" x14ac:dyDescent="0.25">
      <c r="A1072" s="2">
        <v>40743</v>
      </c>
      <c r="B1072" t="s">
        <v>5</v>
      </c>
      <c r="C1072" t="s">
        <v>217</v>
      </c>
      <c r="D1072" t="s">
        <v>440</v>
      </c>
      <c r="E1072" t="s">
        <v>441</v>
      </c>
      <c r="F1072" t="str">
        <f t="shared" si="16"/>
        <v>us-Valencia</v>
      </c>
      <c r="G1072">
        <f>VLOOKUP(F1072,'Gazetteer Results'!$D$2:$F$674,2,FALSE)</f>
        <v>34.44361</v>
      </c>
      <c r="H1072">
        <f>VLOOKUP(F1072,'Gazetteer Results'!$D$2:$F$674,3,FALSE)</f>
        <v>-118.60953000000001</v>
      </c>
    </row>
    <row r="1073" spans="1:8" x14ac:dyDescent="0.25">
      <c r="A1073" s="2">
        <v>40743</v>
      </c>
      <c r="B1073" t="s">
        <v>5</v>
      </c>
      <c r="C1073" t="s">
        <v>217</v>
      </c>
      <c r="D1073" t="s">
        <v>274</v>
      </c>
      <c r="E1073" t="s">
        <v>274</v>
      </c>
      <c r="F1073" t="str">
        <f t="shared" si="16"/>
        <v>us-Walnut Creek</v>
      </c>
      <c r="G1073">
        <f>VLOOKUP(F1073,'Gazetteer Results'!$D$2:$F$674,2,FALSE)</f>
        <v>37.906309999999998</v>
      </c>
      <c r="H1073">
        <f>VLOOKUP(F1073,'Gazetteer Results'!$D$2:$F$674,3,FALSE)</f>
        <v>-122.06496</v>
      </c>
    </row>
    <row r="1074" spans="1:8" x14ac:dyDescent="0.25">
      <c r="A1074" s="2">
        <v>40743</v>
      </c>
      <c r="B1074" t="s">
        <v>5</v>
      </c>
      <c r="C1074" t="s">
        <v>217</v>
      </c>
      <c r="D1074" t="s">
        <v>231</v>
      </c>
      <c r="E1074" t="s">
        <v>232</v>
      </c>
      <c r="F1074" t="str">
        <f t="shared" si="16"/>
        <v>us-Boulder</v>
      </c>
      <c r="G1074">
        <f>VLOOKUP(F1074,'Gazetteer Results'!$D$2:$F$674,2,FALSE)</f>
        <v>40.014989999999997</v>
      </c>
      <c r="H1074">
        <f>VLOOKUP(F1074,'Gazetteer Results'!$D$2:$F$674,3,FALSE)</f>
        <v>-105.27055</v>
      </c>
    </row>
    <row r="1075" spans="1:8" x14ac:dyDescent="0.25">
      <c r="A1075" s="2">
        <v>40743</v>
      </c>
      <c r="B1075" t="s">
        <v>5</v>
      </c>
      <c r="C1075" t="s">
        <v>217</v>
      </c>
      <c r="D1075" t="s">
        <v>61</v>
      </c>
      <c r="E1075" t="s">
        <v>62</v>
      </c>
      <c r="F1075" t="str">
        <f t="shared" si="16"/>
        <v>us-Broomfield</v>
      </c>
      <c r="G1075">
        <f>VLOOKUP(F1075,'Gazetteer Results'!$D$2:$F$674,2,FALSE)</f>
        <v>39.920540000000003</v>
      </c>
      <c r="H1075">
        <f>VLOOKUP(F1075,'Gazetteer Results'!$D$2:$F$674,3,FALSE)</f>
        <v>-105.08665000000001</v>
      </c>
    </row>
    <row r="1076" spans="1:8" x14ac:dyDescent="0.25">
      <c r="A1076" s="2">
        <v>40743</v>
      </c>
      <c r="B1076" t="s">
        <v>5</v>
      </c>
      <c r="C1076" t="s">
        <v>217</v>
      </c>
      <c r="D1076" t="s">
        <v>388</v>
      </c>
      <c r="E1076" t="s">
        <v>389</v>
      </c>
      <c r="F1076" t="str">
        <f t="shared" si="16"/>
        <v>us-Colorado Springs</v>
      </c>
      <c r="G1076">
        <f>VLOOKUP(F1076,'Gazetteer Results'!$D$2:$F$674,2,FALSE)</f>
        <v>38.833880000000001</v>
      </c>
      <c r="H1076">
        <f>VLOOKUP(F1076,'Gazetteer Results'!$D$2:$F$674,3,FALSE)</f>
        <v>-104.82136</v>
      </c>
    </row>
    <row r="1077" spans="1:8" x14ac:dyDescent="0.25">
      <c r="A1077" s="2">
        <v>40743</v>
      </c>
      <c r="B1077" t="s">
        <v>5</v>
      </c>
      <c r="C1077" t="s">
        <v>217</v>
      </c>
      <c r="D1077" t="s">
        <v>63</v>
      </c>
      <c r="E1077" t="s">
        <v>64</v>
      </c>
      <c r="F1077" t="str">
        <f t="shared" si="16"/>
        <v>us-Denver</v>
      </c>
      <c r="G1077">
        <f>VLOOKUP(F1077,'Gazetteer Results'!$D$2:$F$674,2,FALSE)</f>
        <v>39.739150000000002</v>
      </c>
      <c r="H1077">
        <f>VLOOKUP(F1077,'Gazetteer Results'!$D$2:$F$674,3,FALSE)</f>
        <v>-104.9847</v>
      </c>
    </row>
    <row r="1078" spans="1:8" x14ac:dyDescent="0.25">
      <c r="A1078" s="2">
        <v>40743</v>
      </c>
      <c r="B1078" t="s">
        <v>5</v>
      </c>
      <c r="C1078" t="s">
        <v>217</v>
      </c>
      <c r="D1078" t="s">
        <v>233</v>
      </c>
      <c r="E1078" t="s">
        <v>234</v>
      </c>
      <c r="F1078" t="str">
        <f t="shared" si="16"/>
        <v>us-Littleton</v>
      </c>
      <c r="G1078">
        <f>VLOOKUP(F1078,'Gazetteer Results'!$D$2:$F$674,2,FALSE)</f>
        <v>39.613320000000002</v>
      </c>
      <c r="H1078">
        <f>VLOOKUP(F1078,'Gazetteer Results'!$D$2:$F$674,3,FALSE)</f>
        <v>-105.01665</v>
      </c>
    </row>
    <row r="1079" spans="1:8" x14ac:dyDescent="0.25">
      <c r="A1079" s="2">
        <v>40743</v>
      </c>
      <c r="B1079" t="s">
        <v>5</v>
      </c>
      <c r="C1079" t="s">
        <v>217</v>
      </c>
      <c r="D1079" t="s">
        <v>275</v>
      </c>
      <c r="E1079" t="s">
        <v>276</v>
      </c>
      <c r="F1079" t="str">
        <f t="shared" si="16"/>
        <v>us-Lone Tree</v>
      </c>
      <c r="G1079">
        <f>VLOOKUP(F1079,'Gazetteer Results'!$D$2:$F$674,2,FALSE)</f>
        <v>41.488079999999997</v>
      </c>
      <c r="H1079">
        <f>VLOOKUP(F1079,'Gazetteer Results'!$D$2:$F$674,3,FALSE)</f>
        <v>-91.425989999999999</v>
      </c>
    </row>
    <row r="1080" spans="1:8" x14ac:dyDescent="0.25">
      <c r="A1080" s="2">
        <v>40743</v>
      </c>
      <c r="B1080" t="s">
        <v>5</v>
      </c>
      <c r="C1080" t="s">
        <v>217</v>
      </c>
      <c r="D1080" t="s">
        <v>66</v>
      </c>
      <c r="E1080" t="s">
        <v>67</v>
      </c>
      <c r="F1080" t="str">
        <f t="shared" si="16"/>
        <v>us-Danbury</v>
      </c>
      <c r="G1080">
        <f>VLOOKUP(F1080,'Gazetteer Results'!$D$2:$F$674,2,FALSE)</f>
        <v>41.394820000000003</v>
      </c>
      <c r="H1080">
        <f>VLOOKUP(F1080,'Gazetteer Results'!$D$2:$F$674,3,FALSE)</f>
        <v>-73.454009999999997</v>
      </c>
    </row>
    <row r="1081" spans="1:8" x14ac:dyDescent="0.25">
      <c r="A1081" s="2">
        <v>40743</v>
      </c>
      <c r="B1081" t="s">
        <v>5</v>
      </c>
      <c r="C1081" t="s">
        <v>217</v>
      </c>
      <c r="D1081" t="s">
        <v>68</v>
      </c>
      <c r="E1081" t="s">
        <v>69</v>
      </c>
      <c r="F1081" t="str">
        <f t="shared" si="16"/>
        <v>us-Farmington</v>
      </c>
      <c r="G1081">
        <f>VLOOKUP(F1081,'Gazetteer Results'!$D$2:$F$674,2,FALSE)</f>
        <v>36.728059999999999</v>
      </c>
      <c r="H1081">
        <f>VLOOKUP(F1081,'Gazetteer Results'!$D$2:$F$674,3,FALSE)</f>
        <v>-108.21869</v>
      </c>
    </row>
    <row r="1082" spans="1:8" x14ac:dyDescent="0.25">
      <c r="A1082" s="2">
        <v>40743</v>
      </c>
      <c r="B1082" t="s">
        <v>5</v>
      </c>
      <c r="C1082" t="s">
        <v>217</v>
      </c>
      <c r="D1082" t="s">
        <v>390</v>
      </c>
      <c r="E1082" t="s">
        <v>391</v>
      </c>
      <c r="F1082" t="str">
        <f t="shared" si="16"/>
        <v>us-Greenwich</v>
      </c>
      <c r="G1082">
        <f>VLOOKUP(F1082,'Gazetteer Results'!$D$2:$F$674,2,FALSE)</f>
        <v>41.030050000000003</v>
      </c>
      <c r="H1082">
        <f>VLOOKUP(F1082,'Gazetteer Results'!$D$2:$F$674,3,FALSE)</f>
        <v>-82.515730000000005</v>
      </c>
    </row>
    <row r="1083" spans="1:8" x14ac:dyDescent="0.25">
      <c r="A1083" s="2">
        <v>40743</v>
      </c>
      <c r="B1083" t="s">
        <v>5</v>
      </c>
      <c r="C1083" t="s">
        <v>217</v>
      </c>
      <c r="D1083" t="s">
        <v>277</v>
      </c>
      <c r="E1083" t="s">
        <v>277</v>
      </c>
      <c r="F1083" t="str">
        <f t="shared" si="16"/>
        <v>us-Stamford</v>
      </c>
      <c r="G1083">
        <f>VLOOKUP(F1083,'Gazetteer Results'!$D$2:$F$674,2,FALSE)</f>
        <v>41.053429999999999</v>
      </c>
      <c r="H1083">
        <f>VLOOKUP(F1083,'Gazetteer Results'!$D$2:$F$674,3,FALSE)</f>
        <v>-73.538730000000001</v>
      </c>
    </row>
    <row r="1084" spans="1:8" x14ac:dyDescent="0.25">
      <c r="A1084" s="2">
        <v>40743</v>
      </c>
      <c r="B1084" t="s">
        <v>5</v>
      </c>
      <c r="C1084" t="s">
        <v>217</v>
      </c>
      <c r="D1084" t="s">
        <v>278</v>
      </c>
      <c r="E1084" t="s">
        <v>279</v>
      </c>
      <c r="F1084" t="str">
        <f t="shared" si="16"/>
        <v>us-Newark</v>
      </c>
      <c r="G1084">
        <f>VLOOKUP(F1084,'Gazetteer Results'!$D$2:$F$674,2,FALSE)</f>
        <v>40.735660000000003</v>
      </c>
      <c r="H1084">
        <f>VLOOKUP(F1084,'Gazetteer Results'!$D$2:$F$674,3,FALSE)</f>
        <v>-74.172370000000001</v>
      </c>
    </row>
    <row r="1085" spans="1:8" x14ac:dyDescent="0.25">
      <c r="A1085" s="2">
        <v>40743</v>
      </c>
      <c r="B1085" t="s">
        <v>5</v>
      </c>
      <c r="C1085" t="s">
        <v>217</v>
      </c>
      <c r="D1085" t="s">
        <v>210</v>
      </c>
      <c r="E1085" t="s">
        <v>392</v>
      </c>
      <c r="F1085" t="str">
        <f t="shared" si="16"/>
        <v>us-Washington</v>
      </c>
      <c r="G1085">
        <f>VLOOKUP(F1085,'Gazetteer Results'!$D$2:$F$674,2,FALSE)</f>
        <v>38.857349999999997</v>
      </c>
      <c r="H1085">
        <f>VLOOKUP(F1085,'Gazetteer Results'!$D$2:$F$674,3,FALSE)</f>
        <v>-77.06223</v>
      </c>
    </row>
    <row r="1086" spans="1:8" x14ac:dyDescent="0.25">
      <c r="A1086" s="2">
        <v>40743</v>
      </c>
      <c r="B1086" t="s">
        <v>5</v>
      </c>
      <c r="C1086" t="s">
        <v>217</v>
      </c>
      <c r="D1086" t="s">
        <v>393</v>
      </c>
      <c r="E1086" t="s">
        <v>394</v>
      </c>
      <c r="F1086" t="str">
        <f t="shared" si="16"/>
        <v>us-Altamonte Springs</v>
      </c>
      <c r="G1086">
        <f>VLOOKUP(F1086,'Gazetteer Results'!$D$2:$F$674,2,FALSE)</f>
        <v>28.661110000000001</v>
      </c>
      <c r="H1086">
        <f>VLOOKUP(F1086,'Gazetteer Results'!$D$2:$F$674,3,FALSE)</f>
        <v>-81.365620000000007</v>
      </c>
    </row>
    <row r="1087" spans="1:8" x14ac:dyDescent="0.25">
      <c r="A1087" s="2">
        <v>40743</v>
      </c>
      <c r="B1087" t="s">
        <v>5</v>
      </c>
      <c r="C1087" t="s">
        <v>217</v>
      </c>
      <c r="D1087" t="s">
        <v>71</v>
      </c>
      <c r="E1087" t="s">
        <v>71</v>
      </c>
      <c r="F1087" t="str">
        <f t="shared" si="16"/>
        <v>us-Aventura</v>
      </c>
      <c r="G1087">
        <f>VLOOKUP(F1087,'Gazetteer Results'!$D$2:$F$674,2,FALSE)</f>
        <v>25.956479999999999</v>
      </c>
      <c r="H1087">
        <f>VLOOKUP(F1087,'Gazetteer Results'!$D$2:$F$674,3,FALSE)</f>
        <v>-80.139210000000006</v>
      </c>
    </row>
    <row r="1088" spans="1:8" x14ac:dyDescent="0.25">
      <c r="A1088" s="2">
        <v>40743</v>
      </c>
      <c r="B1088" t="s">
        <v>5</v>
      </c>
      <c r="C1088" t="s">
        <v>217</v>
      </c>
      <c r="D1088" t="s">
        <v>72</v>
      </c>
      <c r="E1088" t="s">
        <v>72</v>
      </c>
      <c r="F1088" t="str">
        <f t="shared" si="16"/>
        <v>us-Boca Raton</v>
      </c>
      <c r="G1088">
        <f>VLOOKUP(F1088,'Gazetteer Results'!$D$2:$F$674,2,FALSE)</f>
        <v>26.358689999999999</v>
      </c>
      <c r="H1088">
        <f>VLOOKUP(F1088,'Gazetteer Results'!$D$2:$F$674,3,FALSE)</f>
        <v>-80.083100000000002</v>
      </c>
    </row>
    <row r="1089" spans="1:8" x14ac:dyDescent="0.25">
      <c r="A1089" s="2">
        <v>40743</v>
      </c>
      <c r="B1089" t="s">
        <v>5</v>
      </c>
      <c r="C1089" t="s">
        <v>217</v>
      </c>
      <c r="D1089" t="s">
        <v>280</v>
      </c>
      <c r="E1089" t="s">
        <v>280</v>
      </c>
      <c r="F1089" t="str">
        <f t="shared" si="16"/>
        <v>us-Brandon</v>
      </c>
      <c r="G1089">
        <f>VLOOKUP(F1089,'Gazetteer Results'!$D$2:$F$674,2,FALSE)</f>
        <v>27.937799999999999</v>
      </c>
      <c r="H1089">
        <f>VLOOKUP(F1089,'Gazetteer Results'!$D$2:$F$674,3,FALSE)</f>
        <v>-82.285920000000004</v>
      </c>
    </row>
    <row r="1090" spans="1:8" x14ac:dyDescent="0.25">
      <c r="A1090" s="2">
        <v>40743</v>
      </c>
      <c r="B1090" t="s">
        <v>5</v>
      </c>
      <c r="C1090" t="s">
        <v>217</v>
      </c>
      <c r="D1090" t="s">
        <v>235</v>
      </c>
      <c r="E1090" t="s">
        <v>236</v>
      </c>
      <c r="F1090" t="str">
        <f t="shared" si="16"/>
        <v>us-Estero</v>
      </c>
      <c r="G1090">
        <f>VLOOKUP(F1090,'Gazetteer Results'!$D$2:$F$674,2,FALSE)</f>
        <v>26.438140000000001</v>
      </c>
      <c r="H1090">
        <f>VLOOKUP(F1090,'Gazetteer Results'!$D$2:$F$674,3,FALSE)</f>
        <v>-81.806749999999994</v>
      </c>
    </row>
    <row r="1091" spans="1:8" x14ac:dyDescent="0.25">
      <c r="A1091" s="2">
        <v>40743</v>
      </c>
      <c r="B1091" t="s">
        <v>5</v>
      </c>
      <c r="C1091" t="s">
        <v>217</v>
      </c>
      <c r="D1091" t="s">
        <v>237</v>
      </c>
      <c r="E1091" t="s">
        <v>238</v>
      </c>
      <c r="F1091" t="str">
        <f t="shared" ref="F1091:F1154" si="17">CONCATENATE(B1091,"-",D1091)</f>
        <v>us-Fort Lauderdale</v>
      </c>
      <c r="G1091">
        <f>VLOOKUP(F1091,'Gazetteer Results'!$D$2:$F$674,2,FALSE)</f>
        <v>26.122309999999999</v>
      </c>
      <c r="H1091">
        <f>VLOOKUP(F1091,'Gazetteer Results'!$D$2:$F$674,3,FALSE)</f>
        <v>-80.143379999999993</v>
      </c>
    </row>
    <row r="1092" spans="1:8" x14ac:dyDescent="0.25">
      <c r="A1092" s="2">
        <v>40743</v>
      </c>
      <c r="B1092" t="s">
        <v>5</v>
      </c>
      <c r="C1092" t="s">
        <v>217</v>
      </c>
      <c r="D1092" t="s">
        <v>73</v>
      </c>
      <c r="E1092" t="s">
        <v>74</v>
      </c>
      <c r="F1092" t="str">
        <f t="shared" si="17"/>
        <v>us-Jacksonville</v>
      </c>
      <c r="G1092">
        <f>VLOOKUP(F1092,'Gazetteer Results'!$D$2:$F$674,2,FALSE)</f>
        <v>30.332180000000001</v>
      </c>
      <c r="H1092">
        <f>VLOOKUP(F1092,'Gazetteer Results'!$D$2:$F$674,3,FALSE)</f>
        <v>-81.655649999999994</v>
      </c>
    </row>
    <row r="1093" spans="1:8" x14ac:dyDescent="0.25">
      <c r="A1093" s="2">
        <v>40743</v>
      </c>
      <c r="B1093" t="s">
        <v>5</v>
      </c>
      <c r="C1093" t="s">
        <v>217</v>
      </c>
      <c r="D1093" t="s">
        <v>75</v>
      </c>
      <c r="E1093" t="s">
        <v>395</v>
      </c>
      <c r="F1093" t="str">
        <f t="shared" si="17"/>
        <v>us-Miami</v>
      </c>
      <c r="G1093">
        <f>VLOOKUP(F1093,'Gazetteer Results'!$D$2:$F$674,2,FALSE)</f>
        <v>25.774270000000001</v>
      </c>
      <c r="H1093">
        <f>VLOOKUP(F1093,'Gazetteer Results'!$D$2:$F$674,3,FALSE)</f>
        <v>-80.193659999999994</v>
      </c>
    </row>
    <row r="1094" spans="1:8" x14ac:dyDescent="0.25">
      <c r="A1094" s="2">
        <v>40743</v>
      </c>
      <c r="B1094" t="s">
        <v>5</v>
      </c>
      <c r="C1094" t="s">
        <v>217</v>
      </c>
      <c r="D1094" t="s">
        <v>75</v>
      </c>
      <c r="E1094" t="s">
        <v>76</v>
      </c>
      <c r="F1094" t="str">
        <f t="shared" si="17"/>
        <v>us-Miami</v>
      </c>
      <c r="G1094">
        <f>VLOOKUP(F1094,'Gazetteer Results'!$D$2:$F$674,2,FALSE)</f>
        <v>25.774270000000001</v>
      </c>
      <c r="H1094">
        <f>VLOOKUP(F1094,'Gazetteer Results'!$D$2:$F$674,3,FALSE)</f>
        <v>-80.193659999999994</v>
      </c>
    </row>
    <row r="1095" spans="1:8" x14ac:dyDescent="0.25">
      <c r="A1095" s="2">
        <v>40743</v>
      </c>
      <c r="B1095" t="s">
        <v>5</v>
      </c>
      <c r="C1095" t="s">
        <v>217</v>
      </c>
      <c r="D1095" t="s">
        <v>239</v>
      </c>
      <c r="E1095" t="s">
        <v>240</v>
      </c>
      <c r="F1095" t="str">
        <f t="shared" si="17"/>
        <v>us-Miami Beach</v>
      </c>
      <c r="G1095">
        <f>VLOOKUP(F1095,'Gazetteer Results'!$D$2:$F$674,2,FALSE)</f>
        <v>26.000019999999999</v>
      </c>
      <c r="H1095">
        <f>VLOOKUP(F1095,'Gazetteer Results'!$D$2:$F$674,3,FALSE)</f>
        <v>-80.194699999999997</v>
      </c>
    </row>
    <row r="1096" spans="1:8" x14ac:dyDescent="0.25">
      <c r="A1096" s="2">
        <v>40743</v>
      </c>
      <c r="B1096" t="s">
        <v>5</v>
      </c>
      <c r="C1096" t="s">
        <v>217</v>
      </c>
      <c r="D1096" t="s">
        <v>241</v>
      </c>
      <c r="E1096" t="s">
        <v>242</v>
      </c>
      <c r="F1096" t="str">
        <f t="shared" si="17"/>
        <v>us-Naples</v>
      </c>
      <c r="G1096">
        <f>VLOOKUP(F1096,'Gazetteer Results'!$D$2:$F$674,2,FALSE)</f>
        <v>26.15259</v>
      </c>
      <c r="H1096">
        <f>VLOOKUP(F1096,'Gazetteer Results'!$D$2:$F$674,3,FALSE)</f>
        <v>-81.775090000000006</v>
      </c>
    </row>
    <row r="1097" spans="1:8" x14ac:dyDescent="0.25">
      <c r="A1097" s="2">
        <v>40743</v>
      </c>
      <c r="B1097" t="s">
        <v>5</v>
      </c>
      <c r="C1097" t="s">
        <v>217</v>
      </c>
      <c r="D1097" t="s">
        <v>77</v>
      </c>
      <c r="E1097" t="s">
        <v>78</v>
      </c>
      <c r="F1097" t="str">
        <f t="shared" si="17"/>
        <v>us-Orlando</v>
      </c>
      <c r="G1097">
        <f>VLOOKUP(F1097,'Gazetteer Results'!$D$2:$F$674,2,FALSE)</f>
        <v>28.538340000000002</v>
      </c>
      <c r="H1097">
        <f>VLOOKUP(F1097,'Gazetteer Results'!$D$2:$F$674,3,FALSE)</f>
        <v>-81.379239999999996</v>
      </c>
    </row>
    <row r="1098" spans="1:8" x14ac:dyDescent="0.25">
      <c r="A1098" s="2">
        <v>40743</v>
      </c>
      <c r="B1098" t="s">
        <v>5</v>
      </c>
      <c r="C1098" t="s">
        <v>217</v>
      </c>
      <c r="D1098" t="s">
        <v>77</v>
      </c>
      <c r="E1098" t="s">
        <v>79</v>
      </c>
      <c r="F1098" t="str">
        <f t="shared" si="17"/>
        <v>us-Orlando</v>
      </c>
      <c r="G1098">
        <f>VLOOKUP(F1098,'Gazetteer Results'!$D$2:$F$674,2,FALSE)</f>
        <v>28.538340000000002</v>
      </c>
      <c r="H1098">
        <f>VLOOKUP(F1098,'Gazetteer Results'!$D$2:$F$674,3,FALSE)</f>
        <v>-81.379239999999996</v>
      </c>
    </row>
    <row r="1099" spans="1:8" x14ac:dyDescent="0.25">
      <c r="A1099" s="2">
        <v>40743</v>
      </c>
      <c r="B1099" t="s">
        <v>5</v>
      </c>
      <c r="C1099" t="s">
        <v>217</v>
      </c>
      <c r="D1099" t="s">
        <v>80</v>
      </c>
      <c r="E1099" t="s">
        <v>81</v>
      </c>
      <c r="F1099" t="str">
        <f t="shared" si="17"/>
        <v>us-Palm Beach Gardens</v>
      </c>
      <c r="G1099">
        <f>VLOOKUP(F1099,'Gazetteer Results'!$D$2:$F$674,2,FALSE)</f>
        <v>26.82339</v>
      </c>
      <c r="H1099">
        <f>VLOOKUP(F1099,'Gazetteer Results'!$D$2:$F$674,3,FALSE)</f>
        <v>-80.138649999999998</v>
      </c>
    </row>
    <row r="1100" spans="1:8" x14ac:dyDescent="0.25">
      <c r="A1100" s="2">
        <v>40743</v>
      </c>
      <c r="B1100" t="s">
        <v>5</v>
      </c>
      <c r="C1100" t="s">
        <v>217</v>
      </c>
      <c r="D1100" t="s">
        <v>82</v>
      </c>
      <c r="E1100" t="s">
        <v>83</v>
      </c>
      <c r="F1100" t="str">
        <f t="shared" si="17"/>
        <v>us-Tampa</v>
      </c>
      <c r="G1100">
        <f>VLOOKUP(F1100,'Gazetteer Results'!$D$2:$F$674,2,FALSE)</f>
        <v>27.947520000000001</v>
      </c>
      <c r="H1100">
        <f>VLOOKUP(F1100,'Gazetteer Results'!$D$2:$F$674,3,FALSE)</f>
        <v>-82.458430000000007</v>
      </c>
    </row>
    <row r="1101" spans="1:8" x14ac:dyDescent="0.25">
      <c r="A1101" s="2">
        <v>40743</v>
      </c>
      <c r="B1101" t="s">
        <v>5</v>
      </c>
      <c r="C1101" t="s">
        <v>217</v>
      </c>
      <c r="D1101" t="s">
        <v>281</v>
      </c>
      <c r="E1101" t="s">
        <v>282</v>
      </c>
      <c r="F1101" t="str">
        <f t="shared" si="17"/>
        <v>us-Wellington</v>
      </c>
      <c r="G1101">
        <f>VLOOKUP(F1101,'Gazetteer Results'!$D$2:$F$674,2,FALSE)</f>
        <v>37.32441</v>
      </c>
      <c r="H1101">
        <f>VLOOKUP(F1101,'Gazetteer Results'!$D$2:$F$674,3,FALSE)</f>
        <v>-97.387320000000003</v>
      </c>
    </row>
    <row r="1102" spans="1:8" x14ac:dyDescent="0.25">
      <c r="A1102" s="2">
        <v>40743</v>
      </c>
      <c r="B1102" t="s">
        <v>5</v>
      </c>
      <c r="C1102" t="s">
        <v>217</v>
      </c>
      <c r="D1102" t="s">
        <v>85</v>
      </c>
      <c r="E1102" t="s">
        <v>86</v>
      </c>
      <c r="F1102" t="str">
        <f t="shared" si="17"/>
        <v>us-Alpharetta</v>
      </c>
      <c r="G1102">
        <f>VLOOKUP(F1102,'Gazetteer Results'!$D$2:$F$674,2,FALSE)</f>
        <v>34.075380000000003</v>
      </c>
      <c r="H1102">
        <f>VLOOKUP(F1102,'Gazetteer Results'!$D$2:$F$674,3,FALSE)</f>
        <v>-84.294089999999997</v>
      </c>
    </row>
    <row r="1103" spans="1:8" x14ac:dyDescent="0.25">
      <c r="A1103" s="2">
        <v>40743</v>
      </c>
      <c r="B1103" t="s">
        <v>5</v>
      </c>
      <c r="C1103" t="s">
        <v>217</v>
      </c>
      <c r="D1103" t="s">
        <v>87</v>
      </c>
      <c r="E1103" t="s">
        <v>88</v>
      </c>
      <c r="F1103" t="str">
        <f t="shared" si="17"/>
        <v>us-Atlanta</v>
      </c>
      <c r="G1103">
        <f>VLOOKUP(F1103,'Gazetteer Results'!$D$2:$F$674,2,FALSE)</f>
        <v>33.749000000000002</v>
      </c>
      <c r="H1103">
        <f>VLOOKUP(F1103,'Gazetteer Results'!$D$2:$F$674,3,FALSE)</f>
        <v>-84.387979999999999</v>
      </c>
    </row>
    <row r="1104" spans="1:8" x14ac:dyDescent="0.25">
      <c r="A1104" s="2">
        <v>40743</v>
      </c>
      <c r="B1104" t="s">
        <v>5</v>
      </c>
      <c r="C1104" t="s">
        <v>217</v>
      </c>
      <c r="D1104" t="s">
        <v>87</v>
      </c>
      <c r="E1104" t="s">
        <v>283</v>
      </c>
      <c r="F1104" t="str">
        <f t="shared" si="17"/>
        <v>us-Atlanta</v>
      </c>
      <c r="G1104">
        <f>VLOOKUP(F1104,'Gazetteer Results'!$D$2:$F$674,2,FALSE)</f>
        <v>33.749000000000002</v>
      </c>
      <c r="H1104">
        <f>VLOOKUP(F1104,'Gazetteer Results'!$D$2:$F$674,3,FALSE)</f>
        <v>-84.387979999999999</v>
      </c>
    </row>
    <row r="1105" spans="1:8" x14ac:dyDescent="0.25">
      <c r="A1105" s="2">
        <v>40743</v>
      </c>
      <c r="B1105" t="s">
        <v>5</v>
      </c>
      <c r="C1105" t="s">
        <v>217</v>
      </c>
      <c r="D1105" t="s">
        <v>396</v>
      </c>
      <c r="E1105" t="s">
        <v>396</v>
      </c>
      <c r="F1105" t="str">
        <f t="shared" si="17"/>
        <v>us-Augusta</v>
      </c>
      <c r="G1105">
        <f>VLOOKUP(F1105,'Gazetteer Results'!$D$2:$F$674,2,FALSE)</f>
        <v>44.31062</v>
      </c>
      <c r="H1105">
        <f>VLOOKUP(F1105,'Gazetteer Results'!$D$2:$F$674,3,FALSE)</f>
        <v>-69.779489999999996</v>
      </c>
    </row>
    <row r="1106" spans="1:8" x14ac:dyDescent="0.25">
      <c r="A1106" s="2">
        <v>40743</v>
      </c>
      <c r="B1106" t="s">
        <v>5</v>
      </c>
      <c r="C1106" t="s">
        <v>217</v>
      </c>
      <c r="D1106" t="s">
        <v>284</v>
      </c>
      <c r="E1106" t="s">
        <v>285</v>
      </c>
      <c r="F1106" t="str">
        <f t="shared" si="17"/>
        <v>us-Buford</v>
      </c>
      <c r="G1106">
        <f>VLOOKUP(F1106,'Gazetteer Results'!$D$2:$F$674,2,FALSE)</f>
        <v>34.120660000000001</v>
      </c>
      <c r="H1106">
        <f>VLOOKUP(F1106,'Gazetteer Results'!$D$2:$F$674,3,FALSE)</f>
        <v>-84.004350000000002</v>
      </c>
    </row>
    <row r="1107" spans="1:8" x14ac:dyDescent="0.25">
      <c r="A1107" s="2">
        <v>40743</v>
      </c>
      <c r="B1107" t="s">
        <v>5</v>
      </c>
      <c r="C1107" t="s">
        <v>217</v>
      </c>
      <c r="D1107" t="s">
        <v>244</v>
      </c>
      <c r="E1107" t="s">
        <v>245</v>
      </c>
      <c r="F1107" t="str">
        <f t="shared" si="17"/>
        <v>us-Honolulu</v>
      </c>
      <c r="G1107">
        <f>VLOOKUP(F1107,'Gazetteer Results'!$D$2:$F$674,2,FALSE)</f>
        <v>21.306940000000001</v>
      </c>
      <c r="H1107">
        <f>VLOOKUP(F1107,'Gazetteer Results'!$D$2:$F$674,3,FALSE)</f>
        <v>-157.85833</v>
      </c>
    </row>
    <row r="1108" spans="1:8" x14ac:dyDescent="0.25">
      <c r="A1108" s="2">
        <v>40743</v>
      </c>
      <c r="B1108" t="s">
        <v>5</v>
      </c>
      <c r="C1108" t="s">
        <v>217</v>
      </c>
      <c r="D1108" t="s">
        <v>244</v>
      </c>
      <c r="E1108" t="s">
        <v>286</v>
      </c>
      <c r="F1108" t="str">
        <f t="shared" si="17"/>
        <v>us-Honolulu</v>
      </c>
      <c r="G1108">
        <f>VLOOKUP(F1108,'Gazetteer Results'!$D$2:$F$674,2,FALSE)</f>
        <v>21.306940000000001</v>
      </c>
      <c r="H1108">
        <f>VLOOKUP(F1108,'Gazetteer Results'!$D$2:$F$674,3,FALSE)</f>
        <v>-157.85833</v>
      </c>
    </row>
    <row r="1109" spans="1:8" x14ac:dyDescent="0.25">
      <c r="A1109" s="2">
        <v>40743</v>
      </c>
      <c r="B1109" t="s">
        <v>5</v>
      </c>
      <c r="C1109" t="s">
        <v>217</v>
      </c>
      <c r="D1109" t="s">
        <v>244</v>
      </c>
      <c r="E1109" t="s">
        <v>397</v>
      </c>
      <c r="F1109" t="str">
        <f t="shared" si="17"/>
        <v>us-Honolulu</v>
      </c>
      <c r="G1109">
        <f>VLOOKUP(F1109,'Gazetteer Results'!$D$2:$F$674,2,FALSE)</f>
        <v>21.306940000000001</v>
      </c>
      <c r="H1109">
        <f>VLOOKUP(F1109,'Gazetteer Results'!$D$2:$F$674,3,FALSE)</f>
        <v>-157.85833</v>
      </c>
    </row>
    <row r="1110" spans="1:8" x14ac:dyDescent="0.25">
      <c r="A1110" s="2">
        <v>40743</v>
      </c>
      <c r="B1110" t="s">
        <v>5</v>
      </c>
      <c r="C1110" t="s">
        <v>217</v>
      </c>
      <c r="D1110" t="s">
        <v>442</v>
      </c>
      <c r="E1110" t="s">
        <v>443</v>
      </c>
      <c r="F1110" t="str">
        <f t="shared" si="17"/>
        <v>us-Boise</v>
      </c>
      <c r="G1110">
        <f>VLOOKUP(F1110,'Gazetteer Results'!$D$2:$F$674,2,FALSE)</f>
        <v>43.613500000000002</v>
      </c>
      <c r="H1110">
        <f>VLOOKUP(F1110,'Gazetteer Results'!$D$2:$F$674,3,FALSE)</f>
        <v>-116.20345</v>
      </c>
    </row>
    <row r="1111" spans="1:8" x14ac:dyDescent="0.25">
      <c r="A1111" s="2">
        <v>40743</v>
      </c>
      <c r="B1111" t="s">
        <v>5</v>
      </c>
      <c r="C1111" t="s">
        <v>217</v>
      </c>
      <c r="D1111" t="s">
        <v>90</v>
      </c>
      <c r="E1111" t="s">
        <v>444</v>
      </c>
      <c r="F1111" t="str">
        <f t="shared" si="17"/>
        <v>us-Chicago</v>
      </c>
      <c r="G1111">
        <f>VLOOKUP(F1111,'Gazetteer Results'!$D$2:$F$674,2,FALSE)</f>
        <v>41.850029999999997</v>
      </c>
      <c r="H1111">
        <f>VLOOKUP(F1111,'Gazetteer Results'!$D$2:$F$674,3,FALSE)</f>
        <v>-87.650049999999993</v>
      </c>
    </row>
    <row r="1112" spans="1:8" x14ac:dyDescent="0.25">
      <c r="A1112" s="2">
        <v>40743</v>
      </c>
      <c r="B1112" t="s">
        <v>5</v>
      </c>
      <c r="C1112" t="s">
        <v>217</v>
      </c>
      <c r="D1112" t="s">
        <v>90</v>
      </c>
      <c r="E1112" t="s">
        <v>91</v>
      </c>
      <c r="F1112" t="str">
        <f t="shared" si="17"/>
        <v>us-Chicago</v>
      </c>
      <c r="G1112">
        <f>VLOOKUP(F1112,'Gazetteer Results'!$D$2:$F$674,2,FALSE)</f>
        <v>41.850029999999997</v>
      </c>
      <c r="H1112">
        <f>VLOOKUP(F1112,'Gazetteer Results'!$D$2:$F$674,3,FALSE)</f>
        <v>-87.650049999999993</v>
      </c>
    </row>
    <row r="1113" spans="1:8" x14ac:dyDescent="0.25">
      <c r="A1113" s="2">
        <v>40743</v>
      </c>
      <c r="B1113" t="s">
        <v>5</v>
      </c>
      <c r="C1113" t="s">
        <v>217</v>
      </c>
      <c r="D1113" t="s">
        <v>287</v>
      </c>
      <c r="E1113" t="s">
        <v>287</v>
      </c>
      <c r="F1113" t="str">
        <f t="shared" si="17"/>
        <v>us-Deer Park</v>
      </c>
      <c r="G1113">
        <f>VLOOKUP(F1113,'Gazetteer Results'!$D$2:$F$674,2,FALSE)</f>
        <v>40.761769999999999</v>
      </c>
      <c r="H1113">
        <f>VLOOKUP(F1113,'Gazetteer Results'!$D$2:$F$674,3,FALSE)</f>
        <v>-73.32929</v>
      </c>
    </row>
    <row r="1114" spans="1:8" x14ac:dyDescent="0.25">
      <c r="A1114" s="2">
        <v>40743</v>
      </c>
      <c r="B1114" t="s">
        <v>5</v>
      </c>
      <c r="C1114" t="s">
        <v>217</v>
      </c>
      <c r="D1114" t="s">
        <v>398</v>
      </c>
      <c r="E1114" t="s">
        <v>399</v>
      </c>
      <c r="F1114" t="str">
        <f t="shared" si="17"/>
        <v>us-Naperville</v>
      </c>
      <c r="G1114">
        <f>VLOOKUP(F1114,'Gazetteer Results'!$D$2:$F$674,2,FALSE)</f>
        <v>41.70778</v>
      </c>
      <c r="H1114">
        <f>VLOOKUP(F1114,'Gazetteer Results'!$D$2:$F$674,3,FALSE)</f>
        <v>-87.890619999999998</v>
      </c>
    </row>
    <row r="1115" spans="1:8" x14ac:dyDescent="0.25">
      <c r="A1115" s="2">
        <v>40743</v>
      </c>
      <c r="B1115" t="s">
        <v>5</v>
      </c>
      <c r="C1115" t="s">
        <v>217</v>
      </c>
      <c r="D1115" t="s">
        <v>92</v>
      </c>
      <c r="E1115" t="s">
        <v>92</v>
      </c>
      <c r="F1115" t="str">
        <f t="shared" si="17"/>
        <v>us-Northbrook</v>
      </c>
      <c r="G1115">
        <f>VLOOKUP(F1115,'Gazetteer Results'!$D$2:$F$674,2,FALSE)</f>
        <v>42.12753</v>
      </c>
      <c r="H1115">
        <f>VLOOKUP(F1115,'Gazetteer Results'!$D$2:$F$674,3,FALSE)</f>
        <v>-87.828950000000006</v>
      </c>
    </row>
    <row r="1116" spans="1:8" x14ac:dyDescent="0.25">
      <c r="A1116" s="2">
        <v>40743</v>
      </c>
      <c r="B1116" t="s">
        <v>5</v>
      </c>
      <c r="C1116" t="s">
        <v>217</v>
      </c>
      <c r="D1116" t="s">
        <v>93</v>
      </c>
      <c r="E1116" t="s">
        <v>94</v>
      </c>
      <c r="F1116" t="str">
        <f t="shared" si="17"/>
        <v>us-Oak Brook</v>
      </c>
      <c r="G1116">
        <f>VLOOKUP(F1116,'Gazetteer Results'!$D$2:$F$674,2,FALSE)</f>
        <v>41.832810000000002</v>
      </c>
      <c r="H1116">
        <f>VLOOKUP(F1116,'Gazetteer Results'!$D$2:$F$674,3,FALSE)</f>
        <v>-87.92895</v>
      </c>
    </row>
    <row r="1117" spans="1:8" x14ac:dyDescent="0.25">
      <c r="A1117" s="2">
        <v>40743</v>
      </c>
      <c r="B1117" t="s">
        <v>5</v>
      </c>
      <c r="C1117" t="s">
        <v>217</v>
      </c>
      <c r="D1117" t="s">
        <v>288</v>
      </c>
      <c r="E1117" t="s">
        <v>289</v>
      </c>
      <c r="F1117" t="str">
        <f t="shared" si="17"/>
        <v>us-Orland Park</v>
      </c>
      <c r="G1117">
        <f>VLOOKUP(F1117,'Gazetteer Results'!$D$2:$F$674,2,FALSE)</f>
        <v>41.630310000000001</v>
      </c>
      <c r="H1117">
        <f>VLOOKUP(F1117,'Gazetteer Results'!$D$2:$F$674,3,FALSE)</f>
        <v>-87.853939999999994</v>
      </c>
    </row>
    <row r="1118" spans="1:8" x14ac:dyDescent="0.25">
      <c r="A1118" s="2">
        <v>40743</v>
      </c>
      <c r="B1118" t="s">
        <v>5</v>
      </c>
      <c r="C1118" t="s">
        <v>217</v>
      </c>
      <c r="D1118" t="s">
        <v>95</v>
      </c>
      <c r="E1118" t="s">
        <v>96</v>
      </c>
      <c r="F1118" t="str">
        <f t="shared" si="17"/>
        <v>us-Schaumburg</v>
      </c>
      <c r="G1118">
        <f>VLOOKUP(F1118,'Gazetteer Results'!$D$2:$F$674,2,FALSE)</f>
        <v>42.033360000000002</v>
      </c>
      <c r="H1118">
        <f>VLOOKUP(F1118,'Gazetteer Results'!$D$2:$F$674,3,FALSE)</f>
        <v>-88.083410000000001</v>
      </c>
    </row>
    <row r="1119" spans="1:8" x14ac:dyDescent="0.25">
      <c r="A1119" s="2">
        <v>40743</v>
      </c>
      <c r="B1119" t="s">
        <v>5</v>
      </c>
      <c r="C1119" t="s">
        <v>217</v>
      </c>
      <c r="D1119" t="s">
        <v>290</v>
      </c>
      <c r="E1119" t="s">
        <v>291</v>
      </c>
      <c r="F1119" t="str">
        <f t="shared" si="17"/>
        <v>us-Skokie</v>
      </c>
      <c r="G1119">
        <f>VLOOKUP(F1119,'Gazetteer Results'!$D$2:$F$674,2,FALSE)</f>
        <v>42.033360000000002</v>
      </c>
      <c r="H1119">
        <f>VLOOKUP(F1119,'Gazetteer Results'!$D$2:$F$674,3,FALSE)</f>
        <v>-87.73339</v>
      </c>
    </row>
    <row r="1120" spans="1:8" x14ac:dyDescent="0.25">
      <c r="A1120" s="2">
        <v>40743</v>
      </c>
      <c r="B1120" t="s">
        <v>5</v>
      </c>
      <c r="C1120" t="s">
        <v>217</v>
      </c>
      <c r="D1120" t="s">
        <v>292</v>
      </c>
      <c r="E1120" t="s">
        <v>293</v>
      </c>
      <c r="F1120" t="str">
        <f t="shared" si="17"/>
        <v>us-Indianapolis</v>
      </c>
      <c r="G1120">
        <f>VLOOKUP(F1120,'Gazetteer Results'!$D$2:$F$674,2,FALSE)</f>
        <v>39.768380000000001</v>
      </c>
      <c r="H1120">
        <f>VLOOKUP(F1120,'Gazetteer Results'!$D$2:$F$674,3,FALSE)</f>
        <v>-86.15804</v>
      </c>
    </row>
    <row r="1121" spans="1:8" x14ac:dyDescent="0.25">
      <c r="A1121" s="2">
        <v>40743</v>
      </c>
      <c r="B1121" t="s">
        <v>5</v>
      </c>
      <c r="C1121" t="s">
        <v>217</v>
      </c>
      <c r="D1121" t="s">
        <v>445</v>
      </c>
      <c r="E1121" t="s">
        <v>446</v>
      </c>
      <c r="F1121" t="str">
        <f t="shared" si="17"/>
        <v>us-Mishawaka</v>
      </c>
      <c r="G1121">
        <f>VLOOKUP(F1121,'Gazetteer Results'!$D$2:$F$674,2,FALSE)</f>
        <v>41.661990000000003</v>
      </c>
      <c r="H1121">
        <f>VLOOKUP(F1121,'Gazetteer Results'!$D$2:$F$674,3,FALSE)</f>
        <v>-86.158619999999999</v>
      </c>
    </row>
    <row r="1122" spans="1:8" x14ac:dyDescent="0.25">
      <c r="A1122" s="2">
        <v>40743</v>
      </c>
      <c r="B1122" t="s">
        <v>5</v>
      </c>
      <c r="C1122" t="s">
        <v>217</v>
      </c>
      <c r="D1122" t="s">
        <v>294</v>
      </c>
      <c r="E1122" t="s">
        <v>295</v>
      </c>
      <c r="F1122" t="str">
        <f t="shared" si="17"/>
        <v>us-West Des Moines</v>
      </c>
      <c r="G1122">
        <f>VLOOKUP(F1122,'Gazetteer Results'!$D$2:$F$674,2,FALSE)</f>
        <v>41.577210000000001</v>
      </c>
      <c r="H1122">
        <f>VLOOKUP(F1122,'Gazetteer Results'!$D$2:$F$674,3,FALSE)</f>
        <v>-93.711330000000004</v>
      </c>
    </row>
    <row r="1123" spans="1:8" x14ac:dyDescent="0.25">
      <c r="A1123" s="2">
        <v>40743</v>
      </c>
      <c r="B1123" t="s">
        <v>5</v>
      </c>
      <c r="C1123" t="s">
        <v>217</v>
      </c>
      <c r="D1123" t="s">
        <v>296</v>
      </c>
      <c r="E1123" t="s">
        <v>296</v>
      </c>
      <c r="F1123" t="str">
        <f t="shared" si="17"/>
        <v>us-Leawood</v>
      </c>
      <c r="G1123">
        <f>VLOOKUP(F1123,'Gazetteer Results'!$D$2:$F$674,2,FALSE)</f>
        <v>38.966670000000001</v>
      </c>
      <c r="H1123">
        <f>VLOOKUP(F1123,'Gazetteer Results'!$D$2:$F$674,3,FALSE)</f>
        <v>-94.616900000000001</v>
      </c>
    </row>
    <row r="1124" spans="1:8" x14ac:dyDescent="0.25">
      <c r="A1124" s="2">
        <v>40743</v>
      </c>
      <c r="B1124" t="s">
        <v>5</v>
      </c>
      <c r="C1124" t="s">
        <v>217</v>
      </c>
      <c r="D1124" t="s">
        <v>447</v>
      </c>
      <c r="E1124" t="s">
        <v>448</v>
      </c>
      <c r="F1124" t="str">
        <f t="shared" si="17"/>
        <v>us-Lexington</v>
      </c>
      <c r="G1124">
        <f>VLOOKUP(F1124,'Gazetteer Results'!$D$2:$F$674,2,FALSE)</f>
        <v>38.049799999999998</v>
      </c>
      <c r="H1124">
        <f>VLOOKUP(F1124,'Gazetteer Results'!$D$2:$F$674,3,FALSE)</f>
        <v>-84.458550000000002</v>
      </c>
    </row>
    <row r="1125" spans="1:8" x14ac:dyDescent="0.25">
      <c r="A1125" s="2">
        <v>40743</v>
      </c>
      <c r="B1125" t="s">
        <v>5</v>
      </c>
      <c r="C1125" t="s">
        <v>217</v>
      </c>
      <c r="D1125" t="s">
        <v>297</v>
      </c>
      <c r="E1125" t="s">
        <v>298</v>
      </c>
      <c r="F1125" t="str">
        <f t="shared" si="17"/>
        <v>us-Louisville</v>
      </c>
      <c r="G1125">
        <f>VLOOKUP(F1125,'Gazetteer Results'!$D$2:$F$674,2,FALSE)</f>
        <v>38.254240000000003</v>
      </c>
      <c r="H1125">
        <f>VLOOKUP(F1125,'Gazetteer Results'!$D$2:$F$674,3,FALSE)</f>
        <v>-85.759410000000003</v>
      </c>
    </row>
    <row r="1126" spans="1:8" x14ac:dyDescent="0.25">
      <c r="A1126" s="2">
        <v>40743</v>
      </c>
      <c r="B1126" t="s">
        <v>5</v>
      </c>
      <c r="C1126" t="s">
        <v>217</v>
      </c>
      <c r="D1126" t="s">
        <v>299</v>
      </c>
      <c r="E1126" t="s">
        <v>300</v>
      </c>
      <c r="F1126" t="str">
        <f t="shared" si="17"/>
        <v>us-Baton Rouge</v>
      </c>
      <c r="G1126">
        <f>VLOOKUP(F1126,'Gazetteer Results'!$D$2:$F$674,2,FALSE)</f>
        <v>30.450749999999999</v>
      </c>
      <c r="H1126">
        <f>VLOOKUP(F1126,'Gazetteer Results'!$D$2:$F$674,3,FALSE)</f>
        <v>-91.15455</v>
      </c>
    </row>
    <row r="1127" spans="1:8" x14ac:dyDescent="0.25">
      <c r="A1127" s="2">
        <v>40743</v>
      </c>
      <c r="B1127" t="s">
        <v>5</v>
      </c>
      <c r="C1127" t="s">
        <v>217</v>
      </c>
      <c r="D1127" t="s">
        <v>400</v>
      </c>
      <c r="E1127" t="s">
        <v>401</v>
      </c>
      <c r="F1127" t="str">
        <f t="shared" si="17"/>
        <v>us-Metairie</v>
      </c>
      <c r="G1127">
        <f>VLOOKUP(F1127,'Gazetteer Results'!$D$2:$F$674,2,FALSE)</f>
        <v>29.984089999999998</v>
      </c>
      <c r="H1127">
        <f>VLOOKUP(F1127,'Gazetteer Results'!$D$2:$F$674,3,FALSE)</f>
        <v>-90.152850000000001</v>
      </c>
    </row>
    <row r="1128" spans="1:8" x14ac:dyDescent="0.25">
      <c r="A1128" s="2">
        <v>40743</v>
      </c>
      <c r="B1128" t="s">
        <v>5</v>
      </c>
      <c r="C1128" t="s">
        <v>217</v>
      </c>
      <c r="D1128" t="s">
        <v>402</v>
      </c>
      <c r="E1128" t="s">
        <v>403</v>
      </c>
      <c r="F1128" t="str">
        <f t="shared" si="17"/>
        <v>us-South Portland</v>
      </c>
      <c r="G1128">
        <f>VLOOKUP(F1128,'Gazetteer Results'!$D$2:$F$674,2,FALSE)</f>
        <v>43.641469999999998</v>
      </c>
      <c r="H1128">
        <f>VLOOKUP(F1128,'Gazetteer Results'!$D$2:$F$674,3,FALSE)</f>
        <v>-70.240880000000004</v>
      </c>
    </row>
    <row r="1129" spans="1:8" x14ac:dyDescent="0.25">
      <c r="A1129" s="2">
        <v>40743</v>
      </c>
      <c r="B1129" t="s">
        <v>5</v>
      </c>
      <c r="C1129" t="s">
        <v>217</v>
      </c>
      <c r="D1129" t="s">
        <v>98</v>
      </c>
      <c r="E1129" t="s">
        <v>98</v>
      </c>
      <c r="F1129" t="str">
        <f t="shared" si="17"/>
        <v>us-Annapolis</v>
      </c>
      <c r="G1129">
        <f>VLOOKUP(F1129,'Gazetteer Results'!$D$2:$F$674,2,FALSE)</f>
        <v>38.978450000000002</v>
      </c>
      <c r="H1129">
        <f>VLOOKUP(F1129,'Gazetteer Results'!$D$2:$F$674,3,FALSE)</f>
        <v>-76.492180000000005</v>
      </c>
    </row>
    <row r="1130" spans="1:8" x14ac:dyDescent="0.25">
      <c r="A1130" s="2">
        <v>40743</v>
      </c>
      <c r="B1130" t="s">
        <v>5</v>
      </c>
      <c r="C1130" t="s">
        <v>217</v>
      </c>
      <c r="D1130" t="s">
        <v>99</v>
      </c>
      <c r="E1130" t="s">
        <v>100</v>
      </c>
      <c r="F1130" t="str">
        <f t="shared" si="17"/>
        <v>us-Bethesda</v>
      </c>
      <c r="G1130">
        <f>VLOOKUP(F1130,'Gazetteer Results'!$D$2:$F$674,2,FALSE)</f>
        <v>38.980670000000003</v>
      </c>
      <c r="H1130">
        <f>VLOOKUP(F1130,'Gazetteer Results'!$D$2:$F$674,3,FALSE)</f>
        <v>-77.100260000000006</v>
      </c>
    </row>
    <row r="1131" spans="1:8" x14ac:dyDescent="0.25">
      <c r="A1131" s="2">
        <v>40743</v>
      </c>
      <c r="B1131" t="s">
        <v>5</v>
      </c>
      <c r="C1131" t="s">
        <v>217</v>
      </c>
      <c r="D1131" t="s">
        <v>99</v>
      </c>
      <c r="E1131" t="s">
        <v>101</v>
      </c>
      <c r="F1131" t="str">
        <f t="shared" si="17"/>
        <v>us-Bethesda</v>
      </c>
      <c r="G1131">
        <f>VLOOKUP(F1131,'Gazetteer Results'!$D$2:$F$674,2,FALSE)</f>
        <v>38.980670000000003</v>
      </c>
      <c r="H1131">
        <f>VLOOKUP(F1131,'Gazetteer Results'!$D$2:$F$674,3,FALSE)</f>
        <v>-77.100260000000006</v>
      </c>
    </row>
    <row r="1132" spans="1:8" x14ac:dyDescent="0.25">
      <c r="A1132" s="2">
        <v>40743</v>
      </c>
      <c r="B1132" t="s">
        <v>5</v>
      </c>
      <c r="C1132" t="s">
        <v>217</v>
      </c>
      <c r="D1132" t="s">
        <v>246</v>
      </c>
      <c r="E1132" t="s">
        <v>246</v>
      </c>
      <c r="F1132" t="str">
        <f t="shared" si="17"/>
        <v>us-Columbia</v>
      </c>
      <c r="G1132">
        <f>VLOOKUP(F1132,'Gazetteer Results'!$D$2:$F$674,2,FALSE)</f>
        <v>34.000709999999998</v>
      </c>
      <c r="H1132">
        <f>VLOOKUP(F1132,'Gazetteer Results'!$D$2:$F$674,3,FALSE)</f>
        <v>-81.034809999999993</v>
      </c>
    </row>
    <row r="1133" spans="1:8" x14ac:dyDescent="0.25">
      <c r="A1133" s="2">
        <v>40743</v>
      </c>
      <c r="B1133" t="s">
        <v>5</v>
      </c>
      <c r="C1133" t="s">
        <v>217</v>
      </c>
      <c r="D1133" t="s">
        <v>301</v>
      </c>
      <c r="E1133" t="s">
        <v>302</v>
      </c>
      <c r="F1133" t="str">
        <f t="shared" si="17"/>
        <v>us-Towson</v>
      </c>
      <c r="G1133">
        <f>VLOOKUP(F1133,'Gazetteer Results'!$D$2:$F$674,2,FALSE)</f>
        <v>39.288080000000001</v>
      </c>
      <c r="H1133">
        <f>VLOOKUP(F1133,'Gazetteer Results'!$D$2:$F$674,3,FALSE)</f>
        <v>-76.610759999999999</v>
      </c>
    </row>
    <row r="1134" spans="1:8" x14ac:dyDescent="0.25">
      <c r="A1134" s="2">
        <v>40743</v>
      </c>
      <c r="B1134" t="s">
        <v>5</v>
      </c>
      <c r="C1134" t="s">
        <v>217</v>
      </c>
      <c r="D1134" t="s">
        <v>303</v>
      </c>
      <c r="E1134" t="s">
        <v>304</v>
      </c>
      <c r="F1134" t="str">
        <f t="shared" si="17"/>
        <v>us-Boston</v>
      </c>
      <c r="G1134">
        <f>VLOOKUP(F1134,'Gazetteer Results'!$D$2:$F$674,2,FALSE)</f>
        <v>42.358429999999998</v>
      </c>
      <c r="H1134">
        <f>VLOOKUP(F1134,'Gazetteer Results'!$D$2:$F$674,3,FALSE)</f>
        <v>-71.05977</v>
      </c>
    </row>
    <row r="1135" spans="1:8" x14ac:dyDescent="0.25">
      <c r="A1135" s="2">
        <v>40743</v>
      </c>
      <c r="B1135" t="s">
        <v>5</v>
      </c>
      <c r="C1135" t="s">
        <v>217</v>
      </c>
      <c r="D1135" t="s">
        <v>103</v>
      </c>
      <c r="E1135" t="s">
        <v>104</v>
      </c>
      <c r="F1135" t="str">
        <f t="shared" si="17"/>
        <v>us-Braintree</v>
      </c>
      <c r="G1135">
        <f>VLOOKUP(F1135,'Gazetteer Results'!$D$2:$F$674,2,FALSE)</f>
        <v>42.222320000000003</v>
      </c>
      <c r="H1135">
        <f>VLOOKUP(F1135,'Gazetteer Results'!$D$2:$F$674,3,FALSE)</f>
        <v>-70.999489999999994</v>
      </c>
    </row>
    <row r="1136" spans="1:8" x14ac:dyDescent="0.25">
      <c r="A1136" s="2">
        <v>40743</v>
      </c>
      <c r="B1136" t="s">
        <v>5</v>
      </c>
      <c r="C1136" t="s">
        <v>217</v>
      </c>
      <c r="D1136" t="s">
        <v>105</v>
      </c>
      <c r="E1136" t="s">
        <v>105</v>
      </c>
      <c r="F1136" t="str">
        <f t="shared" si="17"/>
        <v>us-Burlington</v>
      </c>
      <c r="G1136">
        <f>VLOOKUP(F1136,'Gazetteer Results'!$D$2:$F$674,2,FALSE)</f>
        <v>44.475879999999997</v>
      </c>
      <c r="H1136">
        <f>VLOOKUP(F1136,'Gazetteer Results'!$D$2:$F$674,3,FALSE)</f>
        <v>-73.212069999999997</v>
      </c>
    </row>
    <row r="1137" spans="1:8" x14ac:dyDescent="0.25">
      <c r="A1137" s="2">
        <v>40743</v>
      </c>
      <c r="B1137" t="s">
        <v>5</v>
      </c>
      <c r="C1137" t="s">
        <v>217</v>
      </c>
      <c r="D1137" t="s">
        <v>106</v>
      </c>
      <c r="E1137" t="s">
        <v>107</v>
      </c>
      <c r="F1137" t="str">
        <f t="shared" si="17"/>
        <v>us-Cambridge</v>
      </c>
      <c r="G1137">
        <f>VLOOKUP(F1137,'Gazetteer Results'!$D$2:$F$674,2,FALSE)</f>
        <v>42.353470000000002</v>
      </c>
      <c r="H1137">
        <f>VLOOKUP(F1137,'Gazetteer Results'!$D$2:$F$674,3,FALSE)</f>
        <v>-71.060940000000002</v>
      </c>
    </row>
    <row r="1138" spans="1:8" x14ac:dyDescent="0.25">
      <c r="A1138" s="2">
        <v>40743</v>
      </c>
      <c r="B1138" t="s">
        <v>5</v>
      </c>
      <c r="C1138" t="s">
        <v>217</v>
      </c>
      <c r="D1138" t="s">
        <v>108</v>
      </c>
      <c r="E1138" t="s">
        <v>108</v>
      </c>
      <c r="F1138" t="str">
        <f t="shared" si="17"/>
        <v>us-Chestnut Hill</v>
      </c>
      <c r="G1138">
        <f>VLOOKUP(F1138,'Gazetteer Results'!$D$2:$F$674,2,FALSE)</f>
        <v>33.510379999999998</v>
      </c>
      <c r="H1138">
        <f>VLOOKUP(F1138,'Gazetteer Results'!$D$2:$F$674,3,FALSE)</f>
        <v>-86.780270000000002</v>
      </c>
    </row>
    <row r="1139" spans="1:8" x14ac:dyDescent="0.25">
      <c r="A1139" s="2">
        <v>40743</v>
      </c>
      <c r="B1139" t="s">
        <v>5</v>
      </c>
      <c r="C1139" t="s">
        <v>217</v>
      </c>
      <c r="D1139" t="s">
        <v>404</v>
      </c>
      <c r="E1139" t="s">
        <v>405</v>
      </c>
      <c r="F1139" t="str">
        <f t="shared" si="17"/>
        <v>us-Dedham</v>
      </c>
      <c r="G1139">
        <f>VLOOKUP(F1139,'Gazetteer Results'!$D$2:$F$674,2,FALSE)</f>
        <v>42.241770000000002</v>
      </c>
      <c r="H1139">
        <f>VLOOKUP(F1139,'Gazetteer Results'!$D$2:$F$674,3,FALSE)</f>
        <v>-71.166160000000005</v>
      </c>
    </row>
    <row r="1140" spans="1:8" x14ac:dyDescent="0.25">
      <c r="A1140" s="2">
        <v>40743</v>
      </c>
      <c r="B1140" t="s">
        <v>5</v>
      </c>
      <c r="C1140" t="s">
        <v>217</v>
      </c>
      <c r="D1140" t="s">
        <v>109</v>
      </c>
      <c r="E1140" t="s">
        <v>110</v>
      </c>
      <c r="F1140" t="str">
        <f t="shared" si="17"/>
        <v>us-Hingham</v>
      </c>
      <c r="G1140">
        <f>VLOOKUP(F1140,'Gazetteer Results'!$D$2:$F$674,2,FALSE)</f>
        <v>42.241770000000002</v>
      </c>
      <c r="H1140">
        <f>VLOOKUP(F1140,'Gazetteer Results'!$D$2:$F$674,3,FALSE)</f>
        <v>-70.889769999999999</v>
      </c>
    </row>
    <row r="1141" spans="1:8" x14ac:dyDescent="0.25">
      <c r="A1141" s="2">
        <v>40743</v>
      </c>
      <c r="B1141" t="s">
        <v>5</v>
      </c>
      <c r="C1141" t="s">
        <v>217</v>
      </c>
      <c r="D1141" t="s">
        <v>305</v>
      </c>
      <c r="E1141" t="s">
        <v>305</v>
      </c>
      <c r="F1141" t="str">
        <f t="shared" si="17"/>
        <v>us-Holyoke</v>
      </c>
      <c r="G1141">
        <f>VLOOKUP(F1141,'Gazetteer Results'!$D$2:$F$674,2,FALSE)</f>
        <v>42.204259999999998</v>
      </c>
      <c r="H1141">
        <f>VLOOKUP(F1141,'Gazetteer Results'!$D$2:$F$674,3,FALSE)</f>
        <v>-72.616200000000006</v>
      </c>
    </row>
    <row r="1142" spans="1:8" x14ac:dyDescent="0.25">
      <c r="A1142" s="2">
        <v>40743</v>
      </c>
      <c r="B1142" t="s">
        <v>5</v>
      </c>
      <c r="C1142" t="s">
        <v>217</v>
      </c>
      <c r="D1142" t="s">
        <v>306</v>
      </c>
      <c r="E1142" t="s">
        <v>307</v>
      </c>
      <c r="F1142" t="str">
        <f t="shared" si="17"/>
        <v>us-Natick</v>
      </c>
      <c r="G1142">
        <f>VLOOKUP(F1142,'Gazetteer Results'!$D$2:$F$674,2,FALSE)</f>
        <v>42.283430000000003</v>
      </c>
      <c r="H1142">
        <f>VLOOKUP(F1142,'Gazetteer Results'!$D$2:$F$674,3,FALSE)</f>
        <v>-71.349500000000006</v>
      </c>
    </row>
    <row r="1143" spans="1:8" x14ac:dyDescent="0.25">
      <c r="A1143" s="2">
        <v>40743</v>
      </c>
      <c r="B1143" t="s">
        <v>5</v>
      </c>
      <c r="C1143" t="s">
        <v>217</v>
      </c>
      <c r="D1143" t="s">
        <v>308</v>
      </c>
      <c r="E1143" t="s">
        <v>309</v>
      </c>
      <c r="F1143" t="str">
        <f t="shared" si="17"/>
        <v>us-Peabody</v>
      </c>
      <c r="G1143">
        <f>VLOOKUP(F1143,'Gazetteer Results'!$D$2:$F$674,2,FALSE)</f>
        <v>42.52787</v>
      </c>
      <c r="H1143">
        <f>VLOOKUP(F1143,'Gazetteer Results'!$D$2:$F$674,3,FALSE)</f>
        <v>-70.928659999999994</v>
      </c>
    </row>
    <row r="1144" spans="1:8" x14ac:dyDescent="0.25">
      <c r="A1144" s="2">
        <v>40743</v>
      </c>
      <c r="B1144" t="s">
        <v>5</v>
      </c>
      <c r="C1144" t="s">
        <v>217</v>
      </c>
      <c r="D1144" t="s">
        <v>310</v>
      </c>
      <c r="E1144" t="s">
        <v>311</v>
      </c>
      <c r="F1144" t="str">
        <f t="shared" si="17"/>
        <v>us-Ann Arbor</v>
      </c>
      <c r="G1144">
        <f>VLOOKUP(F1144,'Gazetteer Results'!$D$2:$F$674,2,FALSE)</f>
        <v>42.277560000000001</v>
      </c>
      <c r="H1144">
        <f>VLOOKUP(F1144,'Gazetteer Results'!$D$2:$F$674,3,FALSE)</f>
        <v>-83.740880000000004</v>
      </c>
    </row>
    <row r="1145" spans="1:8" x14ac:dyDescent="0.25">
      <c r="A1145" s="2">
        <v>40743</v>
      </c>
      <c r="B1145" t="s">
        <v>5</v>
      </c>
      <c r="C1145" t="s">
        <v>217</v>
      </c>
      <c r="D1145" t="s">
        <v>312</v>
      </c>
      <c r="E1145" t="s">
        <v>313</v>
      </c>
      <c r="F1145" t="str">
        <f t="shared" si="17"/>
        <v>us-Clinton Township</v>
      </c>
      <c r="G1145">
        <f>VLOOKUP(F1145,'Gazetteer Results'!$D$2:$F$674,2,FALSE)</f>
        <v>42.586979999999997</v>
      </c>
      <c r="H1145">
        <f>VLOOKUP(F1145,'Gazetteer Results'!$D$2:$F$674,3,FALSE)</f>
        <v>-82.919920000000005</v>
      </c>
    </row>
    <row r="1146" spans="1:8" x14ac:dyDescent="0.25">
      <c r="A1146" s="2">
        <v>40743</v>
      </c>
      <c r="B1146" t="s">
        <v>5</v>
      </c>
      <c r="C1146" t="s">
        <v>217</v>
      </c>
      <c r="D1146" t="s">
        <v>112</v>
      </c>
      <c r="E1146" t="s">
        <v>113</v>
      </c>
      <c r="F1146" t="str">
        <f t="shared" si="17"/>
        <v>us-Grand Rapids</v>
      </c>
      <c r="G1146">
        <f>VLOOKUP(F1146,'Gazetteer Results'!$D$2:$F$674,2,FALSE)</f>
        <v>42.963360000000002</v>
      </c>
      <c r="H1146">
        <f>VLOOKUP(F1146,'Gazetteer Results'!$D$2:$F$674,3,FALSE)</f>
        <v>-85.668090000000007</v>
      </c>
    </row>
    <row r="1147" spans="1:8" x14ac:dyDescent="0.25">
      <c r="A1147" s="2">
        <v>40743</v>
      </c>
      <c r="B1147" t="s">
        <v>5</v>
      </c>
      <c r="C1147" t="s">
        <v>217</v>
      </c>
      <c r="D1147" t="s">
        <v>114</v>
      </c>
      <c r="E1147" t="s">
        <v>115</v>
      </c>
      <c r="F1147" t="str">
        <f t="shared" si="17"/>
        <v>us-Novi</v>
      </c>
      <c r="G1147">
        <f>VLOOKUP(F1147,'Gazetteer Results'!$D$2:$F$674,2,FALSE)</f>
        <v>42.480589999999999</v>
      </c>
      <c r="H1147">
        <f>VLOOKUP(F1147,'Gazetteer Results'!$D$2:$F$674,3,FALSE)</f>
        <v>-83.475489999999994</v>
      </c>
    </row>
    <row r="1148" spans="1:8" x14ac:dyDescent="0.25">
      <c r="A1148" s="2">
        <v>40743</v>
      </c>
      <c r="B1148" t="s">
        <v>5</v>
      </c>
      <c r="C1148" t="s">
        <v>217</v>
      </c>
      <c r="D1148" t="s">
        <v>314</v>
      </c>
      <c r="E1148" t="s">
        <v>315</v>
      </c>
      <c r="F1148" t="str">
        <f t="shared" si="17"/>
        <v>us-Troy</v>
      </c>
      <c r="G1148">
        <f>VLOOKUP(F1148,'Gazetteer Results'!$D$2:$F$674,2,FALSE)</f>
        <v>42.605589999999999</v>
      </c>
      <c r="H1148">
        <f>VLOOKUP(F1148,'Gazetteer Results'!$D$2:$F$674,3,FALSE)</f>
        <v>-83.149929999999998</v>
      </c>
    </row>
    <row r="1149" spans="1:8" x14ac:dyDescent="0.25">
      <c r="A1149" s="2">
        <v>40743</v>
      </c>
      <c r="B1149" t="s">
        <v>5</v>
      </c>
      <c r="C1149" t="s">
        <v>217</v>
      </c>
      <c r="D1149" t="s">
        <v>117</v>
      </c>
      <c r="E1149" t="s">
        <v>118</v>
      </c>
      <c r="F1149" t="str">
        <f t="shared" si="17"/>
        <v>us-Bloomington</v>
      </c>
      <c r="G1149">
        <f>VLOOKUP(F1149,'Gazetteer Results'!$D$2:$F$674,2,FALSE)</f>
        <v>39.165329999999997</v>
      </c>
      <c r="H1149">
        <f>VLOOKUP(F1149,'Gazetteer Results'!$D$2:$F$674,3,FALSE)</f>
        <v>-86.526390000000006</v>
      </c>
    </row>
    <row r="1150" spans="1:8" x14ac:dyDescent="0.25">
      <c r="A1150" s="2">
        <v>40743</v>
      </c>
      <c r="B1150" t="s">
        <v>5</v>
      </c>
      <c r="C1150" t="s">
        <v>217</v>
      </c>
      <c r="D1150" t="s">
        <v>119</v>
      </c>
      <c r="E1150" t="s">
        <v>120</v>
      </c>
      <c r="F1150" t="str">
        <f t="shared" si="17"/>
        <v>us-Edina</v>
      </c>
      <c r="G1150">
        <f>VLOOKUP(F1150,'Gazetteer Results'!$D$2:$F$674,2,FALSE)</f>
        <v>44.889690000000002</v>
      </c>
      <c r="H1150">
        <f>VLOOKUP(F1150,'Gazetteer Results'!$D$2:$F$674,3,FALSE)</f>
        <v>-93.349950000000007</v>
      </c>
    </row>
    <row r="1151" spans="1:8" x14ac:dyDescent="0.25">
      <c r="A1151" s="2">
        <v>40743</v>
      </c>
      <c r="B1151" t="s">
        <v>5</v>
      </c>
      <c r="C1151" t="s">
        <v>217</v>
      </c>
      <c r="D1151" t="s">
        <v>406</v>
      </c>
      <c r="E1151" t="s">
        <v>407</v>
      </c>
      <c r="F1151" t="str">
        <f t="shared" si="17"/>
        <v>us-Minneapolis</v>
      </c>
      <c r="G1151">
        <f>VLOOKUP(F1151,'Gazetteer Results'!$D$2:$F$674,2,FALSE)</f>
        <v>44.979970000000002</v>
      </c>
      <c r="H1151">
        <f>VLOOKUP(F1151,'Gazetteer Results'!$D$2:$F$674,3,FALSE)</f>
        <v>-93.263840000000002</v>
      </c>
    </row>
    <row r="1152" spans="1:8" x14ac:dyDescent="0.25">
      <c r="A1152" s="2">
        <v>40743</v>
      </c>
      <c r="B1152" t="s">
        <v>5</v>
      </c>
      <c r="C1152" t="s">
        <v>217</v>
      </c>
      <c r="D1152" t="s">
        <v>121</v>
      </c>
      <c r="E1152" t="s">
        <v>122</v>
      </c>
      <c r="F1152" t="str">
        <f t="shared" si="17"/>
        <v>us-Minnetonka</v>
      </c>
      <c r="G1152">
        <f>VLOOKUP(F1152,'Gazetteer Results'!$D$2:$F$674,2,FALSE)</f>
        <v>44.9133</v>
      </c>
      <c r="H1152">
        <f>VLOOKUP(F1152,'Gazetteer Results'!$D$2:$F$674,3,FALSE)</f>
        <v>-93.503290000000007</v>
      </c>
    </row>
    <row r="1153" spans="1:8" x14ac:dyDescent="0.25">
      <c r="A1153" s="2">
        <v>40743</v>
      </c>
      <c r="B1153" t="s">
        <v>5</v>
      </c>
      <c r="C1153" t="s">
        <v>217</v>
      </c>
      <c r="D1153" t="s">
        <v>316</v>
      </c>
      <c r="E1153" t="s">
        <v>317</v>
      </c>
      <c r="F1153" t="str">
        <f t="shared" si="17"/>
        <v>us-Roseville</v>
      </c>
      <c r="G1153">
        <f>VLOOKUP(F1153,'Gazetteer Results'!$D$2:$F$674,2,FALSE)</f>
        <v>38.752119999999998</v>
      </c>
      <c r="H1153">
        <f>VLOOKUP(F1153,'Gazetteer Results'!$D$2:$F$674,3,FALSE)</f>
        <v>-121.28801</v>
      </c>
    </row>
    <row r="1154" spans="1:8" x14ac:dyDescent="0.25">
      <c r="A1154" s="2">
        <v>40743</v>
      </c>
      <c r="B1154" t="s">
        <v>5</v>
      </c>
      <c r="C1154" t="s">
        <v>217</v>
      </c>
      <c r="D1154" t="s">
        <v>408</v>
      </c>
      <c r="E1154" t="s">
        <v>409</v>
      </c>
      <c r="F1154" t="str">
        <f t="shared" si="17"/>
        <v>us-Ridgeland</v>
      </c>
      <c r="G1154">
        <f>VLOOKUP(F1154,'Gazetteer Results'!$D$2:$F$674,2,FALSE)</f>
        <v>32.42848</v>
      </c>
      <c r="H1154">
        <f>VLOOKUP(F1154,'Gazetteer Results'!$D$2:$F$674,3,FALSE)</f>
        <v>-90.132310000000004</v>
      </c>
    </row>
    <row r="1155" spans="1:8" x14ac:dyDescent="0.25">
      <c r="A1155" s="2">
        <v>40743</v>
      </c>
      <c r="B1155" t="s">
        <v>5</v>
      </c>
      <c r="C1155" t="s">
        <v>217</v>
      </c>
      <c r="D1155" t="s">
        <v>126</v>
      </c>
      <c r="E1155" t="s">
        <v>127</v>
      </c>
      <c r="F1155" t="str">
        <f t="shared" ref="F1155:F1218" si="18">CONCATENATE(B1155,"-",D1155)</f>
        <v>us-Kansas City</v>
      </c>
      <c r="G1155">
        <f>VLOOKUP(F1155,'Gazetteer Results'!$D$2:$F$674,2,FALSE)</f>
        <v>39.099730000000001</v>
      </c>
      <c r="H1155">
        <f>VLOOKUP(F1155,'Gazetteer Results'!$D$2:$F$674,3,FALSE)</f>
        <v>-94.578569999999999</v>
      </c>
    </row>
    <row r="1156" spans="1:8" x14ac:dyDescent="0.25">
      <c r="A1156" s="2">
        <v>40743</v>
      </c>
      <c r="B1156" t="s">
        <v>5</v>
      </c>
      <c r="C1156" t="s">
        <v>217</v>
      </c>
      <c r="D1156" t="s">
        <v>318</v>
      </c>
      <c r="E1156" t="s">
        <v>319</v>
      </c>
      <c r="F1156" t="str">
        <f t="shared" si="18"/>
        <v>us-Saint Louis</v>
      </c>
      <c r="G1156">
        <f>VLOOKUP(F1156,'Gazetteer Results'!$D$2:$F$674,2,FALSE)</f>
        <v>38.627270000000003</v>
      </c>
      <c r="H1156">
        <f>VLOOKUP(F1156,'Gazetteer Results'!$D$2:$F$674,3,FALSE)</f>
        <v>-90.197890000000001</v>
      </c>
    </row>
    <row r="1157" spans="1:8" x14ac:dyDescent="0.25">
      <c r="A1157" s="2">
        <v>40743</v>
      </c>
      <c r="B1157" t="s">
        <v>5</v>
      </c>
      <c r="C1157" t="s">
        <v>217</v>
      </c>
      <c r="D1157" t="s">
        <v>411</v>
      </c>
      <c r="E1157" t="s">
        <v>125</v>
      </c>
      <c r="F1157" t="str">
        <f t="shared" si="18"/>
        <v>us-St. Louis</v>
      </c>
      <c r="G1157">
        <f>VLOOKUP(F1157,'Gazetteer Results'!$D$2:$F$674,2,FALSE)</f>
        <v>38.631619999999998</v>
      </c>
      <c r="H1157">
        <f>VLOOKUP(F1157,'Gazetteer Results'!$D$2:$F$674,3,FALSE)</f>
        <v>-90.249250000000004</v>
      </c>
    </row>
    <row r="1158" spans="1:8" x14ac:dyDescent="0.25">
      <c r="A1158" s="2">
        <v>40743</v>
      </c>
      <c r="B1158" t="s">
        <v>5</v>
      </c>
      <c r="C1158" t="s">
        <v>217</v>
      </c>
      <c r="D1158" t="s">
        <v>320</v>
      </c>
      <c r="E1158" t="s">
        <v>321</v>
      </c>
      <c r="F1158" t="str">
        <f t="shared" si="18"/>
        <v>us-Omaha</v>
      </c>
      <c r="G1158">
        <f>VLOOKUP(F1158,'Gazetteer Results'!$D$2:$F$674,2,FALSE)</f>
        <v>41.256259999999997</v>
      </c>
      <c r="H1158">
        <f>VLOOKUP(F1158,'Gazetteer Results'!$D$2:$F$674,3,FALSE)</f>
        <v>-95.940430000000006</v>
      </c>
    </row>
    <row r="1159" spans="1:8" x14ac:dyDescent="0.25">
      <c r="A1159" s="2">
        <v>40743</v>
      </c>
      <c r="B1159" t="s">
        <v>5</v>
      </c>
      <c r="C1159" t="s">
        <v>217</v>
      </c>
      <c r="D1159" t="s">
        <v>129</v>
      </c>
      <c r="E1159" t="s">
        <v>130</v>
      </c>
      <c r="F1159" t="str">
        <f t="shared" si="18"/>
        <v>us-Las Vegas</v>
      </c>
      <c r="G1159">
        <f>VLOOKUP(F1159,'Gazetteer Results'!$D$2:$F$674,2,FALSE)</f>
        <v>36.174970000000002</v>
      </c>
      <c r="H1159">
        <f>VLOOKUP(F1159,'Gazetteer Results'!$D$2:$F$674,3,FALSE)</f>
        <v>-115.13722</v>
      </c>
    </row>
    <row r="1160" spans="1:8" x14ac:dyDescent="0.25">
      <c r="A1160" s="2">
        <v>40743</v>
      </c>
      <c r="B1160" t="s">
        <v>5</v>
      </c>
      <c r="C1160" t="s">
        <v>217</v>
      </c>
      <c r="D1160" t="s">
        <v>129</v>
      </c>
      <c r="E1160" t="s">
        <v>412</v>
      </c>
      <c r="F1160" t="str">
        <f t="shared" si="18"/>
        <v>us-Las Vegas</v>
      </c>
      <c r="G1160">
        <f>VLOOKUP(F1160,'Gazetteer Results'!$D$2:$F$674,2,FALSE)</f>
        <v>36.174970000000002</v>
      </c>
      <c r="H1160">
        <f>VLOOKUP(F1160,'Gazetteer Results'!$D$2:$F$674,3,FALSE)</f>
        <v>-115.13722</v>
      </c>
    </row>
    <row r="1161" spans="1:8" x14ac:dyDescent="0.25">
      <c r="A1161" s="2">
        <v>40743</v>
      </c>
      <c r="B1161" t="s">
        <v>5</v>
      </c>
      <c r="C1161" t="s">
        <v>217</v>
      </c>
      <c r="D1161" t="s">
        <v>129</v>
      </c>
      <c r="E1161" t="s">
        <v>322</v>
      </c>
      <c r="F1161" t="str">
        <f t="shared" si="18"/>
        <v>us-Las Vegas</v>
      </c>
      <c r="G1161">
        <f>VLOOKUP(F1161,'Gazetteer Results'!$D$2:$F$674,2,FALSE)</f>
        <v>36.174970000000002</v>
      </c>
      <c r="H1161">
        <f>VLOOKUP(F1161,'Gazetteer Results'!$D$2:$F$674,3,FALSE)</f>
        <v>-115.13722</v>
      </c>
    </row>
    <row r="1162" spans="1:8" x14ac:dyDescent="0.25">
      <c r="A1162" s="2">
        <v>40743</v>
      </c>
      <c r="B1162" t="s">
        <v>5</v>
      </c>
      <c r="C1162" t="s">
        <v>217</v>
      </c>
      <c r="D1162" t="s">
        <v>323</v>
      </c>
      <c r="E1162" t="s">
        <v>324</v>
      </c>
      <c r="F1162" t="str">
        <f t="shared" si="18"/>
        <v>us-Reno</v>
      </c>
      <c r="G1162">
        <f>VLOOKUP(F1162,'Gazetteer Results'!$D$2:$F$674,2,FALSE)</f>
        <v>39.529629999999997</v>
      </c>
      <c r="H1162">
        <f>VLOOKUP(F1162,'Gazetteer Results'!$D$2:$F$674,3,FALSE)</f>
        <v>-119.8138</v>
      </c>
    </row>
    <row r="1163" spans="1:8" x14ac:dyDescent="0.25">
      <c r="A1163" s="2">
        <v>40743</v>
      </c>
      <c r="B1163" t="s">
        <v>5</v>
      </c>
      <c r="C1163" t="s">
        <v>217</v>
      </c>
      <c r="D1163" t="s">
        <v>413</v>
      </c>
      <c r="E1163" t="s">
        <v>414</v>
      </c>
      <c r="F1163" t="str">
        <f t="shared" si="18"/>
        <v>us-Nashua</v>
      </c>
      <c r="G1163">
        <f>VLOOKUP(F1163,'Gazetteer Results'!$D$2:$F$674,2,FALSE)</f>
        <v>42.765369999999997</v>
      </c>
      <c r="H1163">
        <f>VLOOKUP(F1163,'Gazetteer Results'!$D$2:$F$674,3,FALSE)</f>
        <v>-71.467569999999995</v>
      </c>
    </row>
    <row r="1164" spans="1:8" x14ac:dyDescent="0.25">
      <c r="A1164" s="2">
        <v>40743</v>
      </c>
      <c r="B1164" t="s">
        <v>5</v>
      </c>
      <c r="C1164" t="s">
        <v>217</v>
      </c>
      <c r="D1164" t="s">
        <v>325</v>
      </c>
      <c r="E1164" t="s">
        <v>326</v>
      </c>
      <c r="F1164" t="str">
        <f t="shared" si="18"/>
        <v>us-Salem</v>
      </c>
      <c r="G1164">
        <f>VLOOKUP(F1164,'Gazetteer Results'!$D$2:$F$674,2,FALSE)</f>
        <v>44.942900000000002</v>
      </c>
      <c r="H1164">
        <f>VLOOKUP(F1164,'Gazetteer Results'!$D$2:$F$674,3,FALSE)</f>
        <v>-123.0351</v>
      </c>
    </row>
    <row r="1165" spans="1:8" x14ac:dyDescent="0.25">
      <c r="A1165" s="2">
        <v>40743</v>
      </c>
      <c r="B1165" t="s">
        <v>5</v>
      </c>
      <c r="C1165" t="s">
        <v>217</v>
      </c>
      <c r="D1165" t="s">
        <v>247</v>
      </c>
      <c r="E1165" t="s">
        <v>248</v>
      </c>
      <c r="F1165" t="str">
        <f t="shared" si="18"/>
        <v>us-Atlantic City</v>
      </c>
      <c r="G1165">
        <f>VLOOKUP(F1165,'Gazetteer Results'!$D$2:$F$674,2,FALSE)</f>
        <v>39.364280000000001</v>
      </c>
      <c r="H1165">
        <f>VLOOKUP(F1165,'Gazetteer Results'!$D$2:$F$674,3,FALSE)</f>
        <v>-74.422929999999994</v>
      </c>
    </row>
    <row r="1166" spans="1:8" x14ac:dyDescent="0.25">
      <c r="A1166" s="2">
        <v>40743</v>
      </c>
      <c r="B1166" t="s">
        <v>5</v>
      </c>
      <c r="C1166" t="s">
        <v>217</v>
      </c>
      <c r="D1166" t="s">
        <v>132</v>
      </c>
      <c r="E1166" t="s">
        <v>132</v>
      </c>
      <c r="F1166" t="str">
        <f t="shared" si="18"/>
        <v>us-Bridgewater</v>
      </c>
      <c r="G1166">
        <f>VLOOKUP(F1166,'Gazetteer Results'!$D$2:$F$674,2,FALSE)</f>
        <v>41.990380000000002</v>
      </c>
      <c r="H1166">
        <f>VLOOKUP(F1166,'Gazetteer Results'!$D$2:$F$674,3,FALSE)</f>
        <v>-70.975040000000007</v>
      </c>
    </row>
    <row r="1167" spans="1:8" x14ac:dyDescent="0.25">
      <c r="A1167" s="2">
        <v>40743</v>
      </c>
      <c r="B1167" t="s">
        <v>5</v>
      </c>
      <c r="C1167" t="s">
        <v>217</v>
      </c>
      <c r="D1167" t="s">
        <v>327</v>
      </c>
      <c r="E1167" t="s">
        <v>327</v>
      </c>
      <c r="F1167" t="str">
        <f t="shared" si="18"/>
        <v>us-Cherry Hill</v>
      </c>
      <c r="G1167">
        <f>VLOOKUP(F1167,'Gazetteer Results'!$D$2:$F$674,2,FALSE)</f>
        <v>39.934840000000001</v>
      </c>
      <c r="H1167">
        <f>VLOOKUP(F1167,'Gazetteer Results'!$D$2:$F$674,3,FALSE)</f>
        <v>-75.030730000000005</v>
      </c>
    </row>
    <row r="1168" spans="1:8" x14ac:dyDescent="0.25">
      <c r="A1168" s="2">
        <v>40743</v>
      </c>
      <c r="B1168" t="s">
        <v>5</v>
      </c>
      <c r="C1168" t="s">
        <v>217</v>
      </c>
      <c r="D1168" t="s">
        <v>133</v>
      </c>
      <c r="E1168" t="s">
        <v>134</v>
      </c>
      <c r="F1168" t="str">
        <f t="shared" si="18"/>
        <v>us-Edison</v>
      </c>
      <c r="G1168">
        <f>VLOOKUP(F1168,'Gazetteer Results'!$D$2:$F$674,2,FALSE)</f>
        <v>40.518720000000002</v>
      </c>
      <c r="H1168">
        <f>VLOOKUP(F1168,'Gazetteer Results'!$D$2:$F$674,3,FALSE)</f>
        <v>-74.412099999999995</v>
      </c>
    </row>
    <row r="1169" spans="1:8" x14ac:dyDescent="0.25">
      <c r="A1169" s="2">
        <v>40743</v>
      </c>
      <c r="B1169" t="s">
        <v>5</v>
      </c>
      <c r="C1169" t="s">
        <v>217</v>
      </c>
      <c r="D1169" t="s">
        <v>135</v>
      </c>
      <c r="E1169" t="s">
        <v>136</v>
      </c>
      <c r="F1169" t="str">
        <f t="shared" si="18"/>
        <v>us-Freehold</v>
      </c>
      <c r="G1169">
        <f>VLOOKUP(F1169,'Gazetteer Results'!$D$2:$F$674,2,FALSE)</f>
        <v>40.260109999999997</v>
      </c>
      <c r="H1169">
        <f>VLOOKUP(F1169,'Gazetteer Results'!$D$2:$F$674,3,FALSE)</f>
        <v>-74.273759999999996</v>
      </c>
    </row>
    <row r="1170" spans="1:8" x14ac:dyDescent="0.25">
      <c r="A1170" s="2">
        <v>40743</v>
      </c>
      <c r="B1170" t="s">
        <v>5</v>
      </c>
      <c r="C1170" t="s">
        <v>217</v>
      </c>
      <c r="D1170" t="s">
        <v>137</v>
      </c>
      <c r="E1170" t="s">
        <v>138</v>
      </c>
      <c r="F1170" t="str">
        <f t="shared" si="18"/>
        <v>us-Marlton</v>
      </c>
      <c r="G1170">
        <f>VLOOKUP(F1170,'Gazetteer Results'!$D$2:$F$674,2,FALSE)</f>
        <v>39.891219999999997</v>
      </c>
      <c r="H1170">
        <f>VLOOKUP(F1170,'Gazetteer Results'!$D$2:$F$674,3,FALSE)</f>
        <v>-74.92183</v>
      </c>
    </row>
    <row r="1171" spans="1:8" x14ac:dyDescent="0.25">
      <c r="A1171" s="2">
        <v>40743</v>
      </c>
      <c r="B1171" t="s">
        <v>5</v>
      </c>
      <c r="C1171" t="s">
        <v>217</v>
      </c>
      <c r="D1171" t="s">
        <v>139</v>
      </c>
      <c r="E1171" t="s">
        <v>140</v>
      </c>
      <c r="F1171" t="str">
        <f t="shared" si="18"/>
        <v>us-Paramus</v>
      </c>
      <c r="G1171">
        <f>VLOOKUP(F1171,'Gazetteer Results'!$D$2:$F$674,2,FALSE)</f>
        <v>40.944540000000003</v>
      </c>
      <c r="H1171">
        <f>VLOOKUP(F1171,'Gazetteer Results'!$D$2:$F$674,3,FALSE)</f>
        <v>-74.075419999999994</v>
      </c>
    </row>
    <row r="1172" spans="1:8" x14ac:dyDescent="0.25">
      <c r="A1172" s="2">
        <v>40743</v>
      </c>
      <c r="B1172" t="s">
        <v>5</v>
      </c>
      <c r="C1172" t="s">
        <v>217</v>
      </c>
      <c r="D1172" t="s">
        <v>141</v>
      </c>
      <c r="E1172" t="s">
        <v>141</v>
      </c>
      <c r="F1172" t="str">
        <f t="shared" si="18"/>
        <v>us-Rockaway</v>
      </c>
      <c r="G1172">
        <f>VLOOKUP(F1172,'Gazetteer Results'!$D$2:$F$674,2,FALSE)</f>
        <v>45.613439999999997</v>
      </c>
      <c r="H1172">
        <f>VLOOKUP(F1172,'Gazetteer Results'!$D$2:$F$674,3,FALSE)</f>
        <v>-123.94291</v>
      </c>
    </row>
    <row r="1173" spans="1:8" x14ac:dyDescent="0.25">
      <c r="A1173" s="2">
        <v>40743</v>
      </c>
      <c r="B1173" t="s">
        <v>5</v>
      </c>
      <c r="C1173" t="s">
        <v>217</v>
      </c>
      <c r="D1173" t="s">
        <v>142</v>
      </c>
      <c r="E1173" t="s">
        <v>142</v>
      </c>
      <c r="F1173" t="str">
        <f t="shared" si="18"/>
        <v>us-Short Hills</v>
      </c>
      <c r="G1173">
        <f>VLOOKUP(F1173,'Gazetteer Results'!$D$2:$F$674,2,FALSE)</f>
        <v>40.747880000000002</v>
      </c>
      <c r="H1173">
        <f>VLOOKUP(F1173,'Gazetteer Results'!$D$2:$F$674,3,FALSE)</f>
        <v>-74.325429999999997</v>
      </c>
    </row>
    <row r="1174" spans="1:8" x14ac:dyDescent="0.25">
      <c r="A1174" s="2">
        <v>40743</v>
      </c>
      <c r="B1174" t="s">
        <v>5</v>
      </c>
      <c r="C1174" t="s">
        <v>217</v>
      </c>
      <c r="D1174" t="s">
        <v>415</v>
      </c>
      <c r="E1174" t="s">
        <v>416</v>
      </c>
      <c r="F1174" t="str">
        <f t="shared" si="18"/>
        <v>us-Wayne</v>
      </c>
      <c r="G1174">
        <f>VLOOKUP(F1174,'Gazetteer Results'!$D$2:$F$674,2,FALSE)</f>
        <v>41.130600000000001</v>
      </c>
      <c r="H1174">
        <f>VLOOKUP(F1174,'Gazetteer Results'!$D$2:$F$674,3,FALSE)</f>
        <v>-85.128860000000003</v>
      </c>
    </row>
    <row r="1175" spans="1:8" x14ac:dyDescent="0.25">
      <c r="A1175" s="2">
        <v>40743</v>
      </c>
      <c r="B1175" t="s">
        <v>5</v>
      </c>
      <c r="C1175" t="s">
        <v>217</v>
      </c>
      <c r="D1175" t="s">
        <v>328</v>
      </c>
      <c r="E1175" t="s">
        <v>417</v>
      </c>
      <c r="F1175" t="str">
        <f t="shared" si="18"/>
        <v>us-Woodcliff Lake</v>
      </c>
      <c r="G1175">
        <f>VLOOKUP(F1175,'Gazetteer Results'!$D$2:$F$674,2,FALSE)</f>
        <v>41.023429999999998</v>
      </c>
      <c r="H1175">
        <f>VLOOKUP(F1175,'Gazetteer Results'!$D$2:$F$674,3,FALSE)</f>
        <v>-74.06653</v>
      </c>
    </row>
    <row r="1176" spans="1:8" x14ac:dyDescent="0.25">
      <c r="A1176" s="2">
        <v>40743</v>
      </c>
      <c r="B1176" t="s">
        <v>5</v>
      </c>
      <c r="C1176" t="s">
        <v>217</v>
      </c>
      <c r="D1176" t="s">
        <v>330</v>
      </c>
      <c r="E1176" t="s">
        <v>331</v>
      </c>
      <c r="F1176" t="str">
        <f t="shared" si="18"/>
        <v>us-Albuquerque</v>
      </c>
      <c r="G1176">
        <f>VLOOKUP(F1176,'Gazetteer Results'!$D$2:$F$674,2,FALSE)</f>
        <v>35.084490000000002</v>
      </c>
      <c r="H1176">
        <f>VLOOKUP(F1176,'Gazetteer Results'!$D$2:$F$674,3,FALSE)</f>
        <v>-106.65114</v>
      </c>
    </row>
    <row r="1177" spans="1:8" x14ac:dyDescent="0.25">
      <c r="A1177" s="2">
        <v>40743</v>
      </c>
      <c r="B1177" t="s">
        <v>5</v>
      </c>
      <c r="C1177" t="s">
        <v>217</v>
      </c>
      <c r="D1177" t="s">
        <v>144</v>
      </c>
      <c r="E1177" t="s">
        <v>145</v>
      </c>
      <c r="F1177" t="str">
        <f t="shared" si="18"/>
        <v>us-Albany</v>
      </c>
      <c r="G1177">
        <f>VLOOKUP(F1177,'Gazetteer Results'!$D$2:$F$674,2,FALSE)</f>
        <v>42.65258</v>
      </c>
      <c r="H1177">
        <f>VLOOKUP(F1177,'Gazetteer Results'!$D$2:$F$674,3,FALSE)</f>
        <v>-73.756230000000002</v>
      </c>
    </row>
    <row r="1178" spans="1:8" x14ac:dyDescent="0.25">
      <c r="A1178" s="2">
        <v>40743</v>
      </c>
      <c r="B1178" t="s">
        <v>5</v>
      </c>
      <c r="C1178" t="s">
        <v>217</v>
      </c>
      <c r="D1178" t="s">
        <v>146</v>
      </c>
      <c r="E1178" t="s">
        <v>147</v>
      </c>
      <c r="F1178" t="str">
        <f t="shared" si="18"/>
        <v>us-Buffalo</v>
      </c>
      <c r="G1178">
        <f>VLOOKUP(F1178,'Gazetteer Results'!$D$2:$F$674,2,FALSE)</f>
        <v>42.886450000000004</v>
      </c>
      <c r="H1178">
        <f>VLOOKUP(F1178,'Gazetteer Results'!$D$2:$F$674,3,FALSE)</f>
        <v>-78.878370000000004</v>
      </c>
    </row>
    <row r="1179" spans="1:8" x14ac:dyDescent="0.25">
      <c r="A1179" s="2">
        <v>40743</v>
      </c>
      <c r="B1179" t="s">
        <v>5</v>
      </c>
      <c r="C1179" t="s">
        <v>217</v>
      </c>
      <c r="D1179" t="s">
        <v>148</v>
      </c>
      <c r="E1179" t="s">
        <v>149</v>
      </c>
      <c r="F1179" t="str">
        <f t="shared" si="18"/>
        <v>us-Garden City</v>
      </c>
      <c r="G1179">
        <f>VLOOKUP(F1179,'Gazetteer Results'!$D$2:$F$674,2,FALSE)</f>
        <v>40.726770000000002</v>
      </c>
      <c r="H1179">
        <f>VLOOKUP(F1179,'Gazetteer Results'!$D$2:$F$674,3,FALSE)</f>
        <v>-73.634299999999996</v>
      </c>
    </row>
    <row r="1180" spans="1:8" x14ac:dyDescent="0.25">
      <c r="A1180" s="2">
        <v>40743</v>
      </c>
      <c r="B1180" t="s">
        <v>5</v>
      </c>
      <c r="C1180" t="s">
        <v>217</v>
      </c>
      <c r="D1180" t="s">
        <v>150</v>
      </c>
      <c r="E1180" t="s">
        <v>151</v>
      </c>
      <c r="F1180" t="str">
        <f t="shared" si="18"/>
        <v>us-Huntington Station</v>
      </c>
      <c r="G1180">
        <f>VLOOKUP(F1180,'Gazetteer Results'!$D$2:$F$674,2,FALSE)</f>
        <v>40.853430000000003</v>
      </c>
      <c r="H1180">
        <f>VLOOKUP(F1180,'Gazetteer Results'!$D$2:$F$674,3,FALSE)</f>
        <v>-73.411510000000007</v>
      </c>
    </row>
    <row r="1181" spans="1:8" x14ac:dyDescent="0.25">
      <c r="A1181" s="2">
        <v>40743</v>
      </c>
      <c r="B1181" t="s">
        <v>5</v>
      </c>
      <c r="C1181" t="s">
        <v>217</v>
      </c>
      <c r="D1181" t="s">
        <v>249</v>
      </c>
      <c r="E1181" t="s">
        <v>250</v>
      </c>
      <c r="F1181" t="str">
        <f t="shared" si="18"/>
        <v>us-Lake Grove</v>
      </c>
      <c r="G1181">
        <f>VLOOKUP(F1181,'Gazetteer Results'!$D$2:$F$674,2,FALSE)</f>
        <v>40.852879999999999</v>
      </c>
      <c r="H1181">
        <f>VLOOKUP(F1181,'Gazetteer Results'!$D$2:$F$674,3,FALSE)</f>
        <v>-73.115110000000001</v>
      </c>
    </row>
    <row r="1182" spans="1:8" x14ac:dyDescent="0.25">
      <c r="A1182" s="2">
        <v>40743</v>
      </c>
      <c r="B1182" t="s">
        <v>5</v>
      </c>
      <c r="C1182" t="s">
        <v>217</v>
      </c>
      <c r="D1182" t="s">
        <v>418</v>
      </c>
      <c r="E1182" t="s">
        <v>418</v>
      </c>
      <c r="F1182" t="str">
        <f t="shared" si="18"/>
        <v>us-Manhasset</v>
      </c>
      <c r="G1182">
        <f>VLOOKUP(F1182,'Gazetteer Results'!$D$2:$F$674,2,FALSE)</f>
        <v>40.797879999999999</v>
      </c>
      <c r="H1182">
        <f>VLOOKUP(F1182,'Gazetteer Results'!$D$2:$F$674,3,FALSE)</f>
        <v>-73.699569999999994</v>
      </c>
    </row>
    <row r="1183" spans="1:8" x14ac:dyDescent="0.25">
      <c r="A1183" s="2">
        <v>40743</v>
      </c>
      <c r="B1183" t="s">
        <v>5</v>
      </c>
      <c r="C1183" t="s">
        <v>217</v>
      </c>
      <c r="D1183" t="s">
        <v>152</v>
      </c>
      <c r="E1183" t="s">
        <v>153</v>
      </c>
      <c r="F1183" t="str">
        <f t="shared" si="18"/>
        <v>us-New York City</v>
      </c>
      <c r="G1183">
        <f>VLOOKUP(F1183,'Gazetteer Results'!$D$2:$F$674,2,FALSE)</f>
        <v>40.714269999999999</v>
      </c>
      <c r="H1183">
        <f>VLOOKUP(F1183,'Gazetteer Results'!$D$2:$F$674,3,FALSE)</f>
        <v>-74.005970000000005</v>
      </c>
    </row>
    <row r="1184" spans="1:8" x14ac:dyDescent="0.25">
      <c r="A1184" s="2">
        <v>40743</v>
      </c>
      <c r="B1184" t="s">
        <v>5</v>
      </c>
      <c r="C1184" t="s">
        <v>217</v>
      </c>
      <c r="D1184" t="s">
        <v>152</v>
      </c>
      <c r="E1184" t="s">
        <v>154</v>
      </c>
      <c r="F1184" t="str">
        <f t="shared" si="18"/>
        <v>us-New York City</v>
      </c>
      <c r="G1184">
        <f>VLOOKUP(F1184,'Gazetteer Results'!$D$2:$F$674,2,FALSE)</f>
        <v>40.714269999999999</v>
      </c>
      <c r="H1184">
        <f>VLOOKUP(F1184,'Gazetteer Results'!$D$2:$F$674,3,FALSE)</f>
        <v>-74.005970000000005</v>
      </c>
    </row>
    <row r="1185" spans="1:8" x14ac:dyDescent="0.25">
      <c r="A1185" s="2">
        <v>40743</v>
      </c>
      <c r="B1185" t="s">
        <v>5</v>
      </c>
      <c r="C1185" t="s">
        <v>217</v>
      </c>
      <c r="D1185" t="s">
        <v>152</v>
      </c>
      <c r="E1185" t="s">
        <v>419</v>
      </c>
      <c r="F1185" t="str">
        <f t="shared" si="18"/>
        <v>us-New York City</v>
      </c>
      <c r="G1185">
        <f>VLOOKUP(F1185,'Gazetteer Results'!$D$2:$F$674,2,FALSE)</f>
        <v>40.714269999999999</v>
      </c>
      <c r="H1185">
        <f>VLOOKUP(F1185,'Gazetteer Results'!$D$2:$F$674,3,FALSE)</f>
        <v>-74.005970000000005</v>
      </c>
    </row>
    <row r="1186" spans="1:8" x14ac:dyDescent="0.25">
      <c r="A1186" s="2">
        <v>40743</v>
      </c>
      <c r="B1186" t="s">
        <v>5</v>
      </c>
      <c r="C1186" t="s">
        <v>217</v>
      </c>
      <c r="D1186" t="s">
        <v>152</v>
      </c>
      <c r="E1186" t="s">
        <v>332</v>
      </c>
      <c r="F1186" t="str">
        <f t="shared" si="18"/>
        <v>us-New York City</v>
      </c>
      <c r="G1186">
        <f>VLOOKUP(F1186,'Gazetteer Results'!$D$2:$F$674,2,FALSE)</f>
        <v>40.714269999999999</v>
      </c>
      <c r="H1186">
        <f>VLOOKUP(F1186,'Gazetteer Results'!$D$2:$F$674,3,FALSE)</f>
        <v>-74.005970000000005</v>
      </c>
    </row>
    <row r="1187" spans="1:8" x14ac:dyDescent="0.25">
      <c r="A1187" s="2">
        <v>40743</v>
      </c>
      <c r="B1187" t="s">
        <v>5</v>
      </c>
      <c r="C1187" t="s">
        <v>217</v>
      </c>
      <c r="D1187" t="s">
        <v>157</v>
      </c>
      <c r="E1187" t="s">
        <v>157</v>
      </c>
      <c r="F1187" t="str">
        <f t="shared" si="18"/>
        <v>us-Staten Island</v>
      </c>
      <c r="G1187">
        <f>VLOOKUP(F1187,'Gazetteer Results'!$D$2:$F$674,2,FALSE)</f>
        <v>40.562330000000003</v>
      </c>
      <c r="H1187">
        <f>VLOOKUP(F1187,'Gazetteer Results'!$D$2:$F$674,3,FALSE)</f>
        <v>-74.139859999999999</v>
      </c>
    </row>
    <row r="1188" spans="1:8" x14ac:dyDescent="0.25">
      <c r="A1188" s="2">
        <v>40743</v>
      </c>
      <c r="B1188" t="s">
        <v>5</v>
      </c>
      <c r="C1188" t="s">
        <v>217</v>
      </c>
      <c r="D1188" t="s">
        <v>155</v>
      </c>
      <c r="E1188" t="s">
        <v>156</v>
      </c>
      <c r="F1188" t="str">
        <f t="shared" si="18"/>
        <v>us-Syracuse</v>
      </c>
      <c r="G1188">
        <f>VLOOKUP(F1188,'Gazetteer Results'!$D$2:$F$674,2,FALSE)</f>
        <v>43.048119999999997</v>
      </c>
      <c r="H1188">
        <f>VLOOKUP(F1188,'Gazetteer Results'!$D$2:$F$674,3,FALSE)</f>
        <v>-76.147419999999997</v>
      </c>
    </row>
    <row r="1189" spans="1:8" x14ac:dyDescent="0.25">
      <c r="A1189" s="2">
        <v>40743</v>
      </c>
      <c r="B1189" t="s">
        <v>5</v>
      </c>
      <c r="C1189" t="s">
        <v>217</v>
      </c>
      <c r="D1189" t="s">
        <v>158</v>
      </c>
      <c r="E1189" t="s">
        <v>159</v>
      </c>
      <c r="F1189" t="str">
        <f t="shared" si="18"/>
        <v>us-Victor</v>
      </c>
      <c r="G1189">
        <f>VLOOKUP(F1189,'Gazetteer Results'!$D$2:$F$674,2,FALSE)</f>
        <v>43.602699999999999</v>
      </c>
      <c r="H1189">
        <f>VLOOKUP(F1189,'Gazetteer Results'!$D$2:$F$674,3,FALSE)</f>
        <v>-111.11133</v>
      </c>
    </row>
    <row r="1190" spans="1:8" x14ac:dyDescent="0.25">
      <c r="A1190" s="2">
        <v>40743</v>
      </c>
      <c r="B1190" t="s">
        <v>5</v>
      </c>
      <c r="C1190" t="s">
        <v>217</v>
      </c>
      <c r="D1190" t="s">
        <v>160</v>
      </c>
      <c r="E1190" t="s">
        <v>161</v>
      </c>
      <c r="F1190" t="str">
        <f t="shared" si="18"/>
        <v>us-West Nyack</v>
      </c>
      <c r="G1190">
        <f>VLOOKUP(F1190,'Gazetteer Results'!$D$2:$F$674,2,FALSE)</f>
        <v>41.096490000000003</v>
      </c>
      <c r="H1190">
        <f>VLOOKUP(F1190,'Gazetteer Results'!$D$2:$F$674,3,FALSE)</f>
        <v>-73.972920000000002</v>
      </c>
    </row>
    <row r="1191" spans="1:8" x14ac:dyDescent="0.25">
      <c r="A1191" s="2">
        <v>40743</v>
      </c>
      <c r="B1191" t="s">
        <v>5</v>
      </c>
      <c r="C1191" t="s">
        <v>217</v>
      </c>
      <c r="D1191" t="s">
        <v>333</v>
      </c>
      <c r="E1191" t="s">
        <v>334</v>
      </c>
      <c r="F1191" t="str">
        <f t="shared" si="18"/>
        <v>us-White Plains</v>
      </c>
      <c r="G1191">
        <f>VLOOKUP(F1191,'Gazetteer Results'!$D$2:$F$674,2,FALSE)</f>
        <v>41.033990000000003</v>
      </c>
      <c r="H1191">
        <f>VLOOKUP(F1191,'Gazetteer Results'!$D$2:$F$674,3,FALSE)</f>
        <v>-73.762910000000005</v>
      </c>
    </row>
    <row r="1192" spans="1:8" x14ac:dyDescent="0.25">
      <c r="A1192" s="2">
        <v>40743</v>
      </c>
      <c r="B1192" t="s">
        <v>5</v>
      </c>
      <c r="C1192" t="s">
        <v>217</v>
      </c>
      <c r="D1192" t="s">
        <v>163</v>
      </c>
      <c r="E1192" t="s">
        <v>164</v>
      </c>
      <c r="F1192" t="str">
        <f t="shared" si="18"/>
        <v>us-Charlotte</v>
      </c>
      <c r="G1192">
        <f>VLOOKUP(F1192,'Gazetteer Results'!$D$2:$F$674,2,FALSE)</f>
        <v>35.227089999999997</v>
      </c>
      <c r="H1192">
        <f>VLOOKUP(F1192,'Gazetteer Results'!$D$2:$F$674,3,FALSE)</f>
        <v>-80.843130000000002</v>
      </c>
    </row>
    <row r="1193" spans="1:8" x14ac:dyDescent="0.25">
      <c r="A1193" s="2">
        <v>40743</v>
      </c>
      <c r="B1193" t="s">
        <v>5</v>
      </c>
      <c r="C1193" t="s">
        <v>217</v>
      </c>
      <c r="D1193" t="s">
        <v>165</v>
      </c>
      <c r="E1193" t="s">
        <v>166</v>
      </c>
      <c r="F1193" t="str">
        <f t="shared" si="18"/>
        <v>us-Durham</v>
      </c>
      <c r="G1193">
        <f>VLOOKUP(F1193,'Gazetteer Results'!$D$2:$F$674,2,FALSE)</f>
        <v>35.994030000000002</v>
      </c>
      <c r="H1193">
        <f>VLOOKUP(F1193,'Gazetteer Results'!$D$2:$F$674,3,FALSE)</f>
        <v>-78.898619999999994</v>
      </c>
    </row>
    <row r="1194" spans="1:8" x14ac:dyDescent="0.25">
      <c r="A1194" s="2">
        <v>40743</v>
      </c>
      <c r="B1194" t="s">
        <v>5</v>
      </c>
      <c r="C1194" t="s">
        <v>217</v>
      </c>
      <c r="D1194" t="s">
        <v>420</v>
      </c>
      <c r="E1194" t="s">
        <v>421</v>
      </c>
      <c r="F1194" t="str">
        <f t="shared" si="18"/>
        <v>us-Greensboro</v>
      </c>
      <c r="G1194">
        <f>VLOOKUP(F1194,'Gazetteer Results'!$D$2:$F$674,2,FALSE)</f>
        <v>36.07264</v>
      </c>
      <c r="H1194">
        <f>VLOOKUP(F1194,'Gazetteer Results'!$D$2:$F$674,3,FALSE)</f>
        <v>-79.791979999999995</v>
      </c>
    </row>
    <row r="1195" spans="1:8" x14ac:dyDescent="0.25">
      <c r="A1195" s="2">
        <v>40743</v>
      </c>
      <c r="B1195" t="s">
        <v>5</v>
      </c>
      <c r="C1195" t="s">
        <v>217</v>
      </c>
      <c r="D1195" t="s">
        <v>335</v>
      </c>
      <c r="E1195" t="s">
        <v>336</v>
      </c>
      <c r="F1195" t="str">
        <f t="shared" si="18"/>
        <v>us-Raleigh</v>
      </c>
      <c r="G1195">
        <f>VLOOKUP(F1195,'Gazetteer Results'!$D$2:$F$674,2,FALSE)</f>
        <v>35.772100000000002</v>
      </c>
      <c r="H1195">
        <f>VLOOKUP(F1195,'Gazetteer Results'!$D$2:$F$674,3,FALSE)</f>
        <v>-78.63861</v>
      </c>
    </row>
    <row r="1196" spans="1:8" x14ac:dyDescent="0.25">
      <c r="A1196" s="2">
        <v>40743</v>
      </c>
      <c r="B1196" t="s">
        <v>5</v>
      </c>
      <c r="C1196" t="s">
        <v>217</v>
      </c>
      <c r="D1196" t="s">
        <v>449</v>
      </c>
      <c r="E1196" t="s">
        <v>450</v>
      </c>
      <c r="F1196" t="str">
        <f t="shared" si="18"/>
        <v>us-Akron</v>
      </c>
      <c r="G1196">
        <f>VLOOKUP(F1196,'Gazetteer Results'!$D$2:$F$674,2,FALSE)</f>
        <v>41.081440000000001</v>
      </c>
      <c r="H1196">
        <f>VLOOKUP(F1196,'Gazetteer Results'!$D$2:$F$674,3,FALSE)</f>
        <v>-81.519009999999994</v>
      </c>
    </row>
    <row r="1197" spans="1:8" x14ac:dyDescent="0.25">
      <c r="A1197" s="2">
        <v>40743</v>
      </c>
      <c r="B1197" t="s">
        <v>5</v>
      </c>
      <c r="C1197" t="s">
        <v>217</v>
      </c>
      <c r="D1197" t="s">
        <v>168</v>
      </c>
      <c r="E1197" t="s">
        <v>169</v>
      </c>
      <c r="F1197" t="str">
        <f t="shared" si="18"/>
        <v>us-Cincinnati</v>
      </c>
      <c r="G1197">
        <f>VLOOKUP(F1197,'Gazetteer Results'!$D$2:$F$674,2,FALSE)</f>
        <v>39.127110000000002</v>
      </c>
      <c r="H1197">
        <f>VLOOKUP(F1197,'Gazetteer Results'!$D$2:$F$674,3,FALSE)</f>
        <v>-84.514390000000006</v>
      </c>
    </row>
    <row r="1198" spans="1:8" x14ac:dyDescent="0.25">
      <c r="A1198" s="2">
        <v>40743</v>
      </c>
      <c r="B1198" t="s">
        <v>5</v>
      </c>
      <c r="C1198" t="s">
        <v>217</v>
      </c>
      <c r="D1198" t="s">
        <v>170</v>
      </c>
      <c r="E1198" t="s">
        <v>171</v>
      </c>
      <c r="F1198" t="str">
        <f t="shared" si="18"/>
        <v>us-Columbus</v>
      </c>
      <c r="G1198">
        <f>VLOOKUP(F1198,'Gazetteer Results'!$D$2:$F$674,2,FALSE)</f>
        <v>39.961179999999999</v>
      </c>
      <c r="H1198">
        <f>VLOOKUP(F1198,'Gazetteer Results'!$D$2:$F$674,3,FALSE)</f>
        <v>-82.99879</v>
      </c>
    </row>
    <row r="1199" spans="1:8" x14ac:dyDescent="0.25">
      <c r="A1199" s="2">
        <v>40743</v>
      </c>
      <c r="B1199" t="s">
        <v>5</v>
      </c>
      <c r="C1199" t="s">
        <v>217</v>
      </c>
      <c r="D1199" t="s">
        <v>170</v>
      </c>
      <c r="E1199" t="s">
        <v>451</v>
      </c>
      <c r="F1199" t="str">
        <f t="shared" si="18"/>
        <v>us-Columbus</v>
      </c>
      <c r="G1199">
        <f>VLOOKUP(F1199,'Gazetteer Results'!$D$2:$F$674,2,FALSE)</f>
        <v>39.961179999999999</v>
      </c>
      <c r="H1199">
        <f>VLOOKUP(F1199,'Gazetteer Results'!$D$2:$F$674,3,FALSE)</f>
        <v>-82.99879</v>
      </c>
    </row>
    <row r="1200" spans="1:8" x14ac:dyDescent="0.25">
      <c r="A1200" s="2">
        <v>40743</v>
      </c>
      <c r="B1200" t="s">
        <v>5</v>
      </c>
      <c r="C1200" t="s">
        <v>217</v>
      </c>
      <c r="D1200" t="s">
        <v>337</v>
      </c>
      <c r="E1200" t="s">
        <v>338</v>
      </c>
      <c r="F1200" t="str">
        <f t="shared" si="18"/>
        <v>us-Lyndhurst</v>
      </c>
      <c r="G1200">
        <f>VLOOKUP(F1200,'Gazetteer Results'!$D$2:$F$674,2,FALSE)</f>
        <v>40.812040000000003</v>
      </c>
      <c r="H1200">
        <f>VLOOKUP(F1200,'Gazetteer Results'!$D$2:$F$674,3,FALSE)</f>
        <v>-74.124309999999994</v>
      </c>
    </row>
    <row r="1201" spans="1:8" x14ac:dyDescent="0.25">
      <c r="A1201" s="2">
        <v>40743</v>
      </c>
      <c r="B1201" t="s">
        <v>5</v>
      </c>
      <c r="C1201" t="s">
        <v>217</v>
      </c>
      <c r="D1201" t="s">
        <v>422</v>
      </c>
      <c r="E1201" t="s">
        <v>423</v>
      </c>
      <c r="F1201" t="str">
        <f t="shared" si="18"/>
        <v>us-Westlake</v>
      </c>
      <c r="G1201">
        <f>VLOOKUP(F1201,'Gazetteer Results'!$D$2:$F$674,2,FALSE)</f>
        <v>41.45532</v>
      </c>
      <c r="H1201">
        <f>VLOOKUP(F1201,'Gazetteer Results'!$D$2:$F$674,3,FALSE)</f>
        <v>-81.917919999999995</v>
      </c>
    </row>
    <row r="1202" spans="1:8" x14ac:dyDescent="0.25">
      <c r="A1202" s="2">
        <v>40743</v>
      </c>
      <c r="B1202" t="s">
        <v>5</v>
      </c>
      <c r="C1202" t="s">
        <v>217</v>
      </c>
      <c r="D1202" t="s">
        <v>339</v>
      </c>
      <c r="E1202" t="s">
        <v>340</v>
      </c>
      <c r="F1202" t="str">
        <f t="shared" si="18"/>
        <v>us-Oklahoma City</v>
      </c>
      <c r="G1202">
        <f>VLOOKUP(F1202,'Gazetteer Results'!$D$2:$F$674,2,FALSE)</f>
        <v>35.467559999999999</v>
      </c>
      <c r="H1202">
        <f>VLOOKUP(F1202,'Gazetteer Results'!$D$2:$F$674,3,FALSE)</f>
        <v>-97.51643</v>
      </c>
    </row>
    <row r="1203" spans="1:8" x14ac:dyDescent="0.25">
      <c r="A1203" s="2">
        <v>40743</v>
      </c>
      <c r="B1203" t="s">
        <v>5</v>
      </c>
      <c r="C1203" t="s">
        <v>217</v>
      </c>
      <c r="D1203" t="s">
        <v>341</v>
      </c>
      <c r="E1203" t="s">
        <v>342</v>
      </c>
      <c r="F1203" t="str">
        <f t="shared" si="18"/>
        <v>us-Tulsa</v>
      </c>
      <c r="G1203">
        <f>VLOOKUP(F1203,'Gazetteer Results'!$D$2:$F$674,2,FALSE)</f>
        <v>36.153979999999997</v>
      </c>
      <c r="H1203">
        <f>VLOOKUP(F1203,'Gazetteer Results'!$D$2:$F$674,3,FALSE)</f>
        <v>-95.992769999999993</v>
      </c>
    </row>
    <row r="1204" spans="1:8" x14ac:dyDescent="0.25">
      <c r="A1204" s="2">
        <v>40743</v>
      </c>
      <c r="B1204" t="s">
        <v>5</v>
      </c>
      <c r="C1204" t="s">
        <v>217</v>
      </c>
      <c r="D1204" t="s">
        <v>173</v>
      </c>
      <c r="E1204" t="s">
        <v>174</v>
      </c>
      <c r="F1204" t="str">
        <f t="shared" si="18"/>
        <v>us-Portland</v>
      </c>
      <c r="G1204">
        <f>VLOOKUP(F1204,'Gazetteer Results'!$D$2:$F$674,2,FALSE)</f>
        <v>45.523449999999997</v>
      </c>
      <c r="H1204">
        <f>VLOOKUP(F1204,'Gazetteer Results'!$D$2:$F$674,3,FALSE)</f>
        <v>-122.67621</v>
      </c>
    </row>
    <row r="1205" spans="1:8" x14ac:dyDescent="0.25">
      <c r="A1205" s="2">
        <v>40743</v>
      </c>
      <c r="B1205" t="s">
        <v>5</v>
      </c>
      <c r="C1205" t="s">
        <v>217</v>
      </c>
      <c r="D1205" t="s">
        <v>175</v>
      </c>
      <c r="E1205" t="s">
        <v>176</v>
      </c>
      <c r="F1205" t="str">
        <f t="shared" si="18"/>
        <v>us-Tigard</v>
      </c>
      <c r="G1205">
        <f>VLOOKUP(F1205,'Gazetteer Results'!$D$2:$F$674,2,FALSE)</f>
        <v>45.431229999999999</v>
      </c>
      <c r="H1205">
        <f>VLOOKUP(F1205,'Gazetteer Results'!$D$2:$F$674,3,FALSE)</f>
        <v>-122.77149</v>
      </c>
    </row>
    <row r="1206" spans="1:8" x14ac:dyDescent="0.25">
      <c r="A1206" s="2">
        <v>40743</v>
      </c>
      <c r="B1206" t="s">
        <v>5</v>
      </c>
      <c r="C1206" t="s">
        <v>217</v>
      </c>
      <c r="D1206" t="s">
        <v>175</v>
      </c>
      <c r="E1206" t="s">
        <v>343</v>
      </c>
      <c r="F1206" t="str">
        <f t="shared" si="18"/>
        <v>us-Tigard</v>
      </c>
      <c r="G1206">
        <f>VLOOKUP(F1206,'Gazetteer Results'!$D$2:$F$674,2,FALSE)</f>
        <v>45.431229999999999</v>
      </c>
      <c r="H1206">
        <f>VLOOKUP(F1206,'Gazetteer Results'!$D$2:$F$674,3,FALSE)</f>
        <v>-122.77149</v>
      </c>
    </row>
    <row r="1207" spans="1:8" x14ac:dyDescent="0.25">
      <c r="A1207" s="2">
        <v>40743</v>
      </c>
      <c r="B1207" t="s">
        <v>5</v>
      </c>
      <c r="C1207" t="s">
        <v>217</v>
      </c>
      <c r="D1207" t="s">
        <v>178</v>
      </c>
      <c r="E1207" t="s">
        <v>179</v>
      </c>
      <c r="F1207" t="str">
        <f t="shared" si="18"/>
        <v>us-Ardmore</v>
      </c>
      <c r="G1207">
        <f>VLOOKUP(F1207,'Gazetteer Results'!$D$2:$F$674,2,FALSE)</f>
        <v>45.033619999999999</v>
      </c>
      <c r="H1207">
        <f>VLOOKUP(F1207,'Gazetteer Results'!$D$2:$F$674,3,FALSE)</f>
        <v>-93.636719999999997</v>
      </c>
    </row>
    <row r="1208" spans="1:8" x14ac:dyDescent="0.25">
      <c r="A1208" s="2">
        <v>40743</v>
      </c>
      <c r="B1208" t="s">
        <v>5</v>
      </c>
      <c r="C1208" t="s">
        <v>217</v>
      </c>
      <c r="D1208" t="s">
        <v>180</v>
      </c>
      <c r="E1208" t="s">
        <v>180</v>
      </c>
      <c r="F1208" t="str">
        <f t="shared" si="18"/>
        <v>us-King of Prussia</v>
      </c>
      <c r="G1208">
        <f>VLOOKUP(F1208,'Gazetteer Results'!$D$2:$F$674,2,FALSE)</f>
        <v>40.089269999999999</v>
      </c>
      <c r="H1208">
        <f>VLOOKUP(F1208,'Gazetteer Results'!$D$2:$F$674,3,FALSE)</f>
        <v>-75.396019999999993</v>
      </c>
    </row>
    <row r="1209" spans="1:8" x14ac:dyDescent="0.25">
      <c r="A1209" s="2">
        <v>40743</v>
      </c>
      <c r="B1209" t="s">
        <v>5</v>
      </c>
      <c r="C1209" t="s">
        <v>217</v>
      </c>
      <c r="D1209" t="s">
        <v>424</v>
      </c>
      <c r="E1209" t="s">
        <v>425</v>
      </c>
      <c r="F1209" t="str">
        <f t="shared" si="18"/>
        <v>us-Lancaster</v>
      </c>
      <c r="G1209">
        <f>VLOOKUP(F1209,'Gazetteer Results'!$D$2:$F$674,2,FALSE)</f>
        <v>40.037880000000001</v>
      </c>
      <c r="H1209">
        <f>VLOOKUP(F1209,'Gazetteer Results'!$D$2:$F$674,3,FALSE)</f>
        <v>-76.305509999999998</v>
      </c>
    </row>
    <row r="1210" spans="1:8" x14ac:dyDescent="0.25">
      <c r="A1210" s="2">
        <v>40743</v>
      </c>
      <c r="B1210" t="s">
        <v>5</v>
      </c>
      <c r="C1210" t="s">
        <v>217</v>
      </c>
      <c r="D1210" t="s">
        <v>452</v>
      </c>
      <c r="E1210" t="s">
        <v>453</v>
      </c>
      <c r="F1210" t="str">
        <f t="shared" si="18"/>
        <v>us-Philadelphia</v>
      </c>
      <c r="G1210">
        <f>VLOOKUP(F1210,'Gazetteer Results'!$D$2:$F$674,2,FALSE)</f>
        <v>39.952330000000003</v>
      </c>
      <c r="H1210">
        <f>VLOOKUP(F1210,'Gazetteer Results'!$D$2:$F$674,3,FALSE)</f>
        <v>-75.163790000000006</v>
      </c>
    </row>
    <row r="1211" spans="1:8" x14ac:dyDescent="0.25">
      <c r="A1211" s="2">
        <v>40743</v>
      </c>
      <c r="B1211" t="s">
        <v>5</v>
      </c>
      <c r="C1211" t="s">
        <v>217</v>
      </c>
      <c r="D1211" t="s">
        <v>181</v>
      </c>
      <c r="E1211" t="s">
        <v>454</v>
      </c>
      <c r="F1211" t="str">
        <f t="shared" si="18"/>
        <v>us-Pittsburgh</v>
      </c>
      <c r="G1211">
        <f>VLOOKUP(F1211,'Gazetteer Results'!$D$2:$F$674,2,FALSE)</f>
        <v>40.440620000000003</v>
      </c>
      <c r="H1211">
        <f>VLOOKUP(F1211,'Gazetteer Results'!$D$2:$F$674,3,FALSE)</f>
        <v>-79.995890000000003</v>
      </c>
    </row>
    <row r="1212" spans="1:8" x14ac:dyDescent="0.25">
      <c r="A1212" s="2">
        <v>40743</v>
      </c>
      <c r="B1212" t="s">
        <v>5</v>
      </c>
      <c r="C1212" t="s">
        <v>217</v>
      </c>
      <c r="D1212" t="s">
        <v>181</v>
      </c>
      <c r="E1212" t="s">
        <v>182</v>
      </c>
      <c r="F1212" t="str">
        <f t="shared" si="18"/>
        <v>us-Pittsburgh</v>
      </c>
      <c r="G1212">
        <f>VLOOKUP(F1212,'Gazetteer Results'!$D$2:$F$674,2,FALSE)</f>
        <v>40.440620000000003</v>
      </c>
      <c r="H1212">
        <f>VLOOKUP(F1212,'Gazetteer Results'!$D$2:$F$674,3,FALSE)</f>
        <v>-79.995890000000003</v>
      </c>
    </row>
    <row r="1213" spans="1:8" x14ac:dyDescent="0.25">
      <c r="A1213" s="2">
        <v>40743</v>
      </c>
      <c r="B1213" t="s">
        <v>5</v>
      </c>
      <c r="C1213" t="s">
        <v>217</v>
      </c>
      <c r="D1213" t="s">
        <v>181</v>
      </c>
      <c r="E1213" t="s">
        <v>344</v>
      </c>
      <c r="F1213" t="str">
        <f t="shared" si="18"/>
        <v>us-Pittsburgh</v>
      </c>
      <c r="G1213">
        <f>VLOOKUP(F1213,'Gazetteer Results'!$D$2:$F$674,2,FALSE)</f>
        <v>40.440620000000003</v>
      </c>
      <c r="H1213">
        <f>VLOOKUP(F1213,'Gazetteer Results'!$D$2:$F$674,3,FALSE)</f>
        <v>-79.995890000000003</v>
      </c>
    </row>
    <row r="1214" spans="1:8" x14ac:dyDescent="0.25">
      <c r="A1214" s="2">
        <v>40743</v>
      </c>
      <c r="B1214" t="s">
        <v>5</v>
      </c>
      <c r="C1214" t="s">
        <v>217</v>
      </c>
      <c r="D1214" t="s">
        <v>345</v>
      </c>
      <c r="E1214" t="s">
        <v>346</v>
      </c>
      <c r="F1214" t="str">
        <f t="shared" si="18"/>
        <v>us-Whitehall</v>
      </c>
      <c r="G1214">
        <f>VLOOKUP(F1214,'Gazetteer Results'!$D$2:$F$674,2,FALSE)</f>
        <v>45.870759999999997</v>
      </c>
      <c r="H1214">
        <f>VLOOKUP(F1214,'Gazetteer Results'!$D$2:$F$674,3,FALSE)</f>
        <v>-112.09748999999999</v>
      </c>
    </row>
    <row r="1215" spans="1:8" x14ac:dyDescent="0.25">
      <c r="A1215" s="2">
        <v>40743</v>
      </c>
      <c r="B1215" t="s">
        <v>5</v>
      </c>
      <c r="C1215" t="s">
        <v>217</v>
      </c>
      <c r="D1215" t="s">
        <v>347</v>
      </c>
      <c r="E1215" t="s">
        <v>348</v>
      </c>
      <c r="F1215" t="str">
        <f t="shared" si="18"/>
        <v>us-Providence</v>
      </c>
      <c r="G1215">
        <f>VLOOKUP(F1215,'Gazetteer Results'!$D$2:$F$674,2,FALSE)</f>
        <v>41.823990000000002</v>
      </c>
      <c r="H1215">
        <f>VLOOKUP(F1215,'Gazetteer Results'!$D$2:$F$674,3,FALSE)</f>
        <v>-71.41283</v>
      </c>
    </row>
    <row r="1216" spans="1:8" x14ac:dyDescent="0.25">
      <c r="A1216" s="2">
        <v>40743</v>
      </c>
      <c r="B1216" t="s">
        <v>5</v>
      </c>
      <c r="C1216" t="s">
        <v>217</v>
      </c>
      <c r="D1216" t="s">
        <v>349</v>
      </c>
      <c r="E1216" t="s">
        <v>350</v>
      </c>
      <c r="F1216" t="str">
        <f t="shared" si="18"/>
        <v>us-Charleston</v>
      </c>
      <c r="G1216">
        <f>VLOOKUP(F1216,'Gazetteer Results'!$D$2:$F$674,2,FALSE)</f>
        <v>38.349820000000001</v>
      </c>
      <c r="H1216">
        <f>VLOOKUP(F1216,'Gazetteer Results'!$D$2:$F$674,3,FALSE)</f>
        <v>-81.632620000000003</v>
      </c>
    </row>
    <row r="1217" spans="1:8" x14ac:dyDescent="0.25">
      <c r="A1217" s="2">
        <v>40743</v>
      </c>
      <c r="B1217" t="s">
        <v>5</v>
      </c>
      <c r="C1217" t="s">
        <v>217</v>
      </c>
      <c r="D1217" t="s">
        <v>455</v>
      </c>
      <c r="E1217" t="s">
        <v>456</v>
      </c>
      <c r="F1217" t="str">
        <f t="shared" si="18"/>
        <v>us-Greenville</v>
      </c>
      <c r="G1217">
        <f>VLOOKUP(F1217,'Gazetteer Results'!$D$2:$F$674,2,FALSE)</f>
        <v>34.852620000000002</v>
      </c>
      <c r="H1217">
        <f>VLOOKUP(F1217,'Gazetteer Results'!$D$2:$F$674,3,FALSE)</f>
        <v>-82.394009999999994</v>
      </c>
    </row>
    <row r="1218" spans="1:8" x14ac:dyDescent="0.25">
      <c r="A1218" s="2">
        <v>40743</v>
      </c>
      <c r="B1218" t="s">
        <v>5</v>
      </c>
      <c r="C1218" t="s">
        <v>217</v>
      </c>
      <c r="D1218" t="s">
        <v>184</v>
      </c>
      <c r="E1218" t="s">
        <v>185</v>
      </c>
      <c r="F1218" t="str">
        <f t="shared" si="18"/>
        <v>us-Germantown</v>
      </c>
      <c r="G1218">
        <f>VLOOKUP(F1218,'Gazetteer Results'!$D$2:$F$674,2,FALSE)</f>
        <v>39.173160000000003</v>
      </c>
      <c r="H1218">
        <f>VLOOKUP(F1218,'Gazetteer Results'!$D$2:$F$674,3,FALSE)</f>
        <v>-77.271649999999994</v>
      </c>
    </row>
    <row r="1219" spans="1:8" x14ac:dyDescent="0.25">
      <c r="A1219" s="2">
        <v>40743</v>
      </c>
      <c r="B1219" t="s">
        <v>5</v>
      </c>
      <c r="C1219" t="s">
        <v>217</v>
      </c>
      <c r="D1219" t="s">
        <v>186</v>
      </c>
      <c r="E1219" t="s">
        <v>187</v>
      </c>
      <c r="F1219" t="str">
        <f t="shared" ref="F1219:F1282" si="19">CONCATENATE(B1219,"-",D1219)</f>
        <v>us-Knoxville</v>
      </c>
      <c r="G1219">
        <f>VLOOKUP(F1219,'Gazetteer Results'!$D$2:$F$674,2,FALSE)</f>
        <v>35.960639999999998</v>
      </c>
      <c r="H1219">
        <f>VLOOKUP(F1219,'Gazetteer Results'!$D$2:$F$674,3,FALSE)</f>
        <v>-83.920739999999995</v>
      </c>
    </row>
    <row r="1220" spans="1:8" x14ac:dyDescent="0.25">
      <c r="A1220" s="2">
        <v>40743</v>
      </c>
      <c r="B1220" t="s">
        <v>5</v>
      </c>
      <c r="C1220" t="s">
        <v>217</v>
      </c>
      <c r="D1220" t="s">
        <v>351</v>
      </c>
      <c r="E1220" t="s">
        <v>352</v>
      </c>
      <c r="F1220" t="str">
        <f t="shared" si="19"/>
        <v>us-Nashville</v>
      </c>
      <c r="G1220">
        <f>VLOOKUP(F1220,'Gazetteer Results'!$D$2:$F$674,2,FALSE)</f>
        <v>36.165889999999997</v>
      </c>
      <c r="H1220">
        <f>VLOOKUP(F1220,'Gazetteer Results'!$D$2:$F$674,3,FALSE)</f>
        <v>-86.784440000000004</v>
      </c>
    </row>
    <row r="1221" spans="1:8" x14ac:dyDescent="0.25">
      <c r="A1221" s="2">
        <v>40743</v>
      </c>
      <c r="B1221" t="s">
        <v>5</v>
      </c>
      <c r="C1221" t="s">
        <v>217</v>
      </c>
      <c r="D1221" t="s">
        <v>189</v>
      </c>
      <c r="E1221" t="s">
        <v>190</v>
      </c>
      <c r="F1221" t="str">
        <f t="shared" si="19"/>
        <v>us-Austin</v>
      </c>
      <c r="G1221">
        <f>VLOOKUP(F1221,'Gazetteer Results'!$D$2:$F$674,2,FALSE)</f>
        <v>30.267150000000001</v>
      </c>
      <c r="H1221">
        <f>VLOOKUP(F1221,'Gazetteer Results'!$D$2:$F$674,3,FALSE)</f>
        <v>-97.74306</v>
      </c>
    </row>
    <row r="1222" spans="1:8" x14ac:dyDescent="0.25">
      <c r="A1222" s="2">
        <v>40743</v>
      </c>
      <c r="B1222" t="s">
        <v>5</v>
      </c>
      <c r="C1222" t="s">
        <v>217</v>
      </c>
      <c r="D1222" t="s">
        <v>189</v>
      </c>
      <c r="E1222" t="s">
        <v>251</v>
      </c>
      <c r="F1222" t="str">
        <f t="shared" si="19"/>
        <v>us-Austin</v>
      </c>
      <c r="G1222">
        <f>VLOOKUP(F1222,'Gazetteer Results'!$D$2:$F$674,2,FALSE)</f>
        <v>30.267150000000001</v>
      </c>
      <c r="H1222">
        <f>VLOOKUP(F1222,'Gazetteer Results'!$D$2:$F$674,3,FALSE)</f>
        <v>-97.74306</v>
      </c>
    </row>
    <row r="1223" spans="1:8" x14ac:dyDescent="0.25">
      <c r="A1223" s="2">
        <v>40743</v>
      </c>
      <c r="B1223" t="s">
        <v>5</v>
      </c>
      <c r="C1223" t="s">
        <v>217</v>
      </c>
      <c r="D1223" t="s">
        <v>191</v>
      </c>
      <c r="E1223" t="s">
        <v>194</v>
      </c>
      <c r="F1223" t="str">
        <f t="shared" si="19"/>
        <v>us-Dallas</v>
      </c>
      <c r="G1223">
        <f>VLOOKUP(F1223,'Gazetteer Results'!$D$2:$F$674,2,FALSE)</f>
        <v>32.783059999999999</v>
      </c>
      <c r="H1223">
        <f>VLOOKUP(F1223,'Gazetteer Results'!$D$2:$F$674,3,FALSE)</f>
        <v>-96.806669999999997</v>
      </c>
    </row>
    <row r="1224" spans="1:8" x14ac:dyDescent="0.25">
      <c r="A1224" s="2">
        <v>40743</v>
      </c>
      <c r="B1224" t="s">
        <v>5</v>
      </c>
      <c r="C1224" t="s">
        <v>217</v>
      </c>
      <c r="D1224" t="s">
        <v>191</v>
      </c>
      <c r="E1224" t="s">
        <v>192</v>
      </c>
      <c r="F1224" t="str">
        <f t="shared" si="19"/>
        <v>us-Dallas</v>
      </c>
      <c r="G1224">
        <f>VLOOKUP(F1224,'Gazetteer Results'!$D$2:$F$674,2,FALSE)</f>
        <v>32.783059999999999</v>
      </c>
      <c r="H1224">
        <f>VLOOKUP(F1224,'Gazetteer Results'!$D$2:$F$674,3,FALSE)</f>
        <v>-96.806669999999997</v>
      </c>
    </row>
    <row r="1225" spans="1:8" x14ac:dyDescent="0.25">
      <c r="A1225" s="2">
        <v>40743</v>
      </c>
      <c r="B1225" t="s">
        <v>5</v>
      </c>
      <c r="C1225" t="s">
        <v>217</v>
      </c>
      <c r="D1225" t="s">
        <v>426</v>
      </c>
      <c r="E1225" t="s">
        <v>427</v>
      </c>
      <c r="F1225" t="str">
        <f t="shared" si="19"/>
        <v>us-Fort Worth</v>
      </c>
      <c r="G1225">
        <f>VLOOKUP(F1225,'Gazetteer Results'!$D$2:$F$674,2,FALSE)</f>
        <v>32.725409999999997</v>
      </c>
      <c r="H1225">
        <f>VLOOKUP(F1225,'Gazetteer Results'!$D$2:$F$674,3,FALSE)</f>
        <v>-97.320849999999993</v>
      </c>
    </row>
    <row r="1226" spans="1:8" x14ac:dyDescent="0.25">
      <c r="A1226" s="2">
        <v>40743</v>
      </c>
      <c r="B1226" t="s">
        <v>5</v>
      </c>
      <c r="C1226" t="s">
        <v>217</v>
      </c>
      <c r="D1226" t="s">
        <v>252</v>
      </c>
      <c r="E1226" t="s">
        <v>253</v>
      </c>
      <c r="F1226" t="str">
        <f t="shared" si="19"/>
        <v>us-Friendswood</v>
      </c>
      <c r="G1226">
        <f>VLOOKUP(F1226,'Gazetteer Results'!$D$2:$F$674,2,FALSE)</f>
        <v>29.529399999999999</v>
      </c>
      <c r="H1226">
        <f>VLOOKUP(F1226,'Gazetteer Results'!$D$2:$F$674,3,FALSE)</f>
        <v>-95.201040000000006</v>
      </c>
    </row>
    <row r="1227" spans="1:8" x14ac:dyDescent="0.25">
      <c r="A1227" s="2">
        <v>40743</v>
      </c>
      <c r="B1227" t="s">
        <v>5</v>
      </c>
      <c r="C1227" t="s">
        <v>217</v>
      </c>
      <c r="D1227" t="s">
        <v>428</v>
      </c>
      <c r="E1227" t="s">
        <v>429</v>
      </c>
      <c r="F1227" t="str">
        <f t="shared" si="19"/>
        <v>us-Frisco</v>
      </c>
      <c r="G1227">
        <f>VLOOKUP(F1227,'Gazetteer Results'!$D$2:$F$674,2,FALSE)</f>
        <v>33.150669999999998</v>
      </c>
      <c r="H1227">
        <f>VLOOKUP(F1227,'Gazetteer Results'!$D$2:$F$674,3,FALSE)</f>
        <v>-96.823610000000002</v>
      </c>
    </row>
    <row r="1228" spans="1:8" x14ac:dyDescent="0.25">
      <c r="A1228" s="2">
        <v>40743</v>
      </c>
      <c r="B1228" t="s">
        <v>5</v>
      </c>
      <c r="C1228" t="s">
        <v>217</v>
      </c>
      <c r="D1228" t="s">
        <v>195</v>
      </c>
      <c r="E1228" t="s">
        <v>196</v>
      </c>
      <c r="F1228" t="str">
        <f t="shared" si="19"/>
        <v>us-Houston</v>
      </c>
      <c r="G1228">
        <f>VLOOKUP(F1228,'Gazetteer Results'!$D$2:$F$674,2,FALSE)</f>
        <v>29.763280000000002</v>
      </c>
      <c r="H1228">
        <f>VLOOKUP(F1228,'Gazetteer Results'!$D$2:$F$674,3,FALSE)</f>
        <v>-95.36327</v>
      </c>
    </row>
    <row r="1229" spans="1:8" x14ac:dyDescent="0.25">
      <c r="A1229" s="2">
        <v>40743</v>
      </c>
      <c r="B1229" t="s">
        <v>5</v>
      </c>
      <c r="C1229" t="s">
        <v>217</v>
      </c>
      <c r="D1229" t="s">
        <v>195</v>
      </c>
      <c r="E1229" t="s">
        <v>197</v>
      </c>
      <c r="F1229" t="str">
        <f t="shared" si="19"/>
        <v>us-Houston</v>
      </c>
      <c r="G1229">
        <f>VLOOKUP(F1229,'Gazetteer Results'!$D$2:$F$674,2,FALSE)</f>
        <v>29.763280000000002</v>
      </c>
      <c r="H1229">
        <f>VLOOKUP(F1229,'Gazetteer Results'!$D$2:$F$674,3,FALSE)</f>
        <v>-95.36327</v>
      </c>
    </row>
    <row r="1230" spans="1:8" x14ac:dyDescent="0.25">
      <c r="A1230" s="2">
        <v>40743</v>
      </c>
      <c r="B1230" t="s">
        <v>5</v>
      </c>
      <c r="C1230" t="s">
        <v>217</v>
      </c>
      <c r="D1230" t="s">
        <v>195</v>
      </c>
      <c r="E1230" t="s">
        <v>353</v>
      </c>
      <c r="F1230" t="str">
        <f t="shared" si="19"/>
        <v>us-Houston</v>
      </c>
      <c r="G1230">
        <f>VLOOKUP(F1230,'Gazetteer Results'!$D$2:$F$674,2,FALSE)</f>
        <v>29.763280000000002</v>
      </c>
      <c r="H1230">
        <f>VLOOKUP(F1230,'Gazetteer Results'!$D$2:$F$674,3,FALSE)</f>
        <v>-95.36327</v>
      </c>
    </row>
    <row r="1231" spans="1:8" x14ac:dyDescent="0.25">
      <c r="A1231" s="2">
        <v>40743</v>
      </c>
      <c r="B1231" t="s">
        <v>5</v>
      </c>
      <c r="C1231" t="s">
        <v>217</v>
      </c>
      <c r="D1231" t="s">
        <v>198</v>
      </c>
      <c r="E1231" t="s">
        <v>199</v>
      </c>
      <c r="F1231" t="str">
        <f t="shared" si="19"/>
        <v>us-Plano</v>
      </c>
      <c r="G1231">
        <f>VLOOKUP(F1231,'Gazetteer Results'!$D$2:$F$674,2,FALSE)</f>
        <v>33.019840000000002</v>
      </c>
      <c r="H1231">
        <f>VLOOKUP(F1231,'Gazetteer Results'!$D$2:$F$674,3,FALSE)</f>
        <v>-96.698890000000006</v>
      </c>
    </row>
    <row r="1232" spans="1:8" x14ac:dyDescent="0.25">
      <c r="A1232" s="2">
        <v>40743</v>
      </c>
      <c r="B1232" t="s">
        <v>5</v>
      </c>
      <c r="C1232" t="s">
        <v>217</v>
      </c>
      <c r="D1232" t="s">
        <v>200</v>
      </c>
      <c r="E1232" t="s">
        <v>201</v>
      </c>
      <c r="F1232" t="str">
        <f t="shared" si="19"/>
        <v>us-San Antonio</v>
      </c>
      <c r="G1232">
        <f>VLOOKUP(F1232,'Gazetteer Results'!$D$2:$F$674,2,FALSE)</f>
        <v>29.424119999999998</v>
      </c>
      <c r="H1232">
        <f>VLOOKUP(F1232,'Gazetteer Results'!$D$2:$F$674,3,FALSE)</f>
        <v>-98.493629999999996</v>
      </c>
    </row>
    <row r="1233" spans="1:8" x14ac:dyDescent="0.25">
      <c r="A1233" s="2">
        <v>40743</v>
      </c>
      <c r="B1233" t="s">
        <v>5</v>
      </c>
      <c r="C1233" t="s">
        <v>217</v>
      </c>
      <c r="D1233" t="s">
        <v>200</v>
      </c>
      <c r="E1233" t="s">
        <v>354</v>
      </c>
      <c r="F1233" t="str">
        <f t="shared" si="19"/>
        <v>us-San Antonio</v>
      </c>
      <c r="G1233">
        <f>VLOOKUP(F1233,'Gazetteer Results'!$D$2:$F$674,2,FALSE)</f>
        <v>29.424119999999998</v>
      </c>
      <c r="H1233">
        <f>VLOOKUP(F1233,'Gazetteer Results'!$D$2:$F$674,3,FALSE)</f>
        <v>-98.493629999999996</v>
      </c>
    </row>
    <row r="1234" spans="1:8" x14ac:dyDescent="0.25">
      <c r="A1234" s="2">
        <v>40743</v>
      </c>
      <c r="B1234" t="s">
        <v>5</v>
      </c>
      <c r="C1234" t="s">
        <v>217</v>
      </c>
      <c r="D1234" t="s">
        <v>202</v>
      </c>
      <c r="E1234" t="s">
        <v>203</v>
      </c>
      <c r="F1234" t="str">
        <f t="shared" si="19"/>
        <v>us-Southlake</v>
      </c>
      <c r="G1234">
        <f>VLOOKUP(F1234,'Gazetteer Results'!$D$2:$F$674,2,FALSE)</f>
        <v>32.941240000000001</v>
      </c>
      <c r="H1234">
        <f>VLOOKUP(F1234,'Gazetteer Results'!$D$2:$F$674,3,FALSE)</f>
        <v>-97.134180000000001</v>
      </c>
    </row>
    <row r="1235" spans="1:8" x14ac:dyDescent="0.25">
      <c r="A1235" s="2">
        <v>40743</v>
      </c>
      <c r="B1235" t="s">
        <v>5</v>
      </c>
      <c r="C1235" t="s">
        <v>217</v>
      </c>
      <c r="D1235" t="s">
        <v>254</v>
      </c>
      <c r="E1235" t="s">
        <v>255</v>
      </c>
      <c r="F1235" t="str">
        <f t="shared" si="19"/>
        <v>us-Sugar Land</v>
      </c>
      <c r="G1235">
        <f>VLOOKUP(F1235,'Gazetteer Results'!$D$2:$F$674,2,FALSE)</f>
        <v>29.735759999999999</v>
      </c>
      <c r="H1235">
        <f>VLOOKUP(F1235,'Gazetteer Results'!$D$2:$F$674,3,FALSE)</f>
        <v>-95.306399999999996</v>
      </c>
    </row>
    <row r="1236" spans="1:8" x14ac:dyDescent="0.25">
      <c r="A1236" s="2">
        <v>40743</v>
      </c>
      <c r="B1236" t="s">
        <v>5</v>
      </c>
      <c r="C1236" t="s">
        <v>217</v>
      </c>
      <c r="D1236" t="s">
        <v>355</v>
      </c>
      <c r="E1236" t="s">
        <v>355</v>
      </c>
      <c r="F1236" t="str">
        <f t="shared" si="19"/>
        <v>us-The Woodlands</v>
      </c>
      <c r="G1236">
        <f>VLOOKUP(F1236,'Gazetteer Results'!$D$2:$F$674,2,FALSE)</f>
        <v>30.157990000000002</v>
      </c>
      <c r="H1236">
        <f>VLOOKUP(F1236,'Gazetteer Results'!$D$2:$F$674,3,FALSE)</f>
        <v>-95.489379999999997</v>
      </c>
    </row>
    <row r="1237" spans="1:8" x14ac:dyDescent="0.25">
      <c r="A1237" s="2">
        <v>40743</v>
      </c>
      <c r="B1237" t="s">
        <v>5</v>
      </c>
      <c r="C1237" t="s">
        <v>217</v>
      </c>
      <c r="D1237" t="s">
        <v>356</v>
      </c>
      <c r="E1237" t="s">
        <v>357</v>
      </c>
      <c r="F1237" t="str">
        <f t="shared" si="19"/>
        <v>us-Salt Lake City</v>
      </c>
      <c r="G1237">
        <f>VLOOKUP(F1237,'Gazetteer Results'!$D$2:$F$674,2,FALSE)</f>
        <v>40.760779999999997</v>
      </c>
      <c r="H1237">
        <f>VLOOKUP(F1237,'Gazetteer Results'!$D$2:$F$674,3,FALSE)</f>
        <v>-111.89105000000001</v>
      </c>
    </row>
    <row r="1238" spans="1:8" x14ac:dyDescent="0.25">
      <c r="A1238" s="2">
        <v>40743</v>
      </c>
      <c r="B1238" t="s">
        <v>5</v>
      </c>
      <c r="C1238" t="s">
        <v>217</v>
      </c>
      <c r="D1238" t="s">
        <v>205</v>
      </c>
      <c r="E1238" t="s">
        <v>206</v>
      </c>
      <c r="F1238" t="str">
        <f t="shared" si="19"/>
        <v>us-Arlington</v>
      </c>
      <c r="G1238">
        <f>VLOOKUP(F1238,'Gazetteer Results'!$D$2:$F$674,2,FALSE)</f>
        <v>38.881010000000003</v>
      </c>
      <c r="H1238">
        <f>VLOOKUP(F1238,'Gazetteer Results'!$D$2:$F$674,3,FALSE)</f>
        <v>-77.104280000000003</v>
      </c>
    </row>
    <row r="1239" spans="1:8" x14ac:dyDescent="0.25">
      <c r="A1239" s="2">
        <v>40743</v>
      </c>
      <c r="B1239" t="s">
        <v>5</v>
      </c>
      <c r="C1239" t="s">
        <v>217</v>
      </c>
      <c r="D1239" t="s">
        <v>205</v>
      </c>
      <c r="E1239" t="s">
        <v>207</v>
      </c>
      <c r="F1239" t="str">
        <f t="shared" si="19"/>
        <v>us-Arlington</v>
      </c>
      <c r="G1239">
        <f>VLOOKUP(F1239,'Gazetteer Results'!$D$2:$F$674,2,FALSE)</f>
        <v>38.881010000000003</v>
      </c>
      <c r="H1239">
        <f>VLOOKUP(F1239,'Gazetteer Results'!$D$2:$F$674,3,FALSE)</f>
        <v>-77.104280000000003</v>
      </c>
    </row>
    <row r="1240" spans="1:8" x14ac:dyDescent="0.25">
      <c r="A1240" s="2">
        <v>40743</v>
      </c>
      <c r="B1240" t="s">
        <v>5</v>
      </c>
      <c r="C1240" t="s">
        <v>217</v>
      </c>
      <c r="D1240" t="s">
        <v>358</v>
      </c>
      <c r="E1240" t="s">
        <v>359</v>
      </c>
      <c r="F1240" t="str">
        <f t="shared" si="19"/>
        <v>us-Fairfax</v>
      </c>
      <c r="G1240">
        <f>VLOOKUP(F1240,'Gazetteer Results'!$D$2:$F$674,2,FALSE)</f>
        <v>38.846220000000002</v>
      </c>
      <c r="H1240">
        <f>VLOOKUP(F1240,'Gazetteer Results'!$D$2:$F$674,3,FALSE)</f>
        <v>-77.306370000000001</v>
      </c>
    </row>
    <row r="1241" spans="1:8" x14ac:dyDescent="0.25">
      <c r="A1241" s="2">
        <v>40743</v>
      </c>
      <c r="B1241" t="s">
        <v>5</v>
      </c>
      <c r="C1241" t="s">
        <v>217</v>
      </c>
      <c r="D1241" t="s">
        <v>208</v>
      </c>
      <c r="E1241" t="s">
        <v>209</v>
      </c>
      <c r="F1241" t="str">
        <f t="shared" si="19"/>
        <v>us-McLean</v>
      </c>
      <c r="G1241">
        <f>VLOOKUP(F1241,'Gazetteer Results'!$D$2:$F$674,2,FALSE)</f>
        <v>47.606960000000001</v>
      </c>
      <c r="H1241">
        <f>VLOOKUP(F1241,'Gazetteer Results'!$D$2:$F$674,3,FALSE)</f>
        <v>-101.32183000000001</v>
      </c>
    </row>
    <row r="1242" spans="1:8" x14ac:dyDescent="0.25">
      <c r="A1242" s="2">
        <v>40743</v>
      </c>
      <c r="B1242" t="s">
        <v>5</v>
      </c>
      <c r="C1242" t="s">
        <v>217</v>
      </c>
      <c r="D1242" t="s">
        <v>256</v>
      </c>
      <c r="E1242" t="s">
        <v>257</v>
      </c>
      <c r="F1242" t="str">
        <f t="shared" si="19"/>
        <v>us-Norfolk</v>
      </c>
      <c r="G1242">
        <f>VLOOKUP(F1242,'Gazetteer Results'!$D$2:$F$674,2,FALSE)</f>
        <v>36.846809999999998</v>
      </c>
      <c r="H1242">
        <f>VLOOKUP(F1242,'Gazetteer Results'!$D$2:$F$674,3,FALSE)</f>
        <v>-76.285219999999995</v>
      </c>
    </row>
    <row r="1243" spans="1:8" x14ac:dyDescent="0.25">
      <c r="A1243" s="2">
        <v>40743</v>
      </c>
      <c r="B1243" t="s">
        <v>5</v>
      </c>
      <c r="C1243" t="s">
        <v>217</v>
      </c>
      <c r="D1243" t="s">
        <v>430</v>
      </c>
      <c r="E1243" t="s">
        <v>430</v>
      </c>
      <c r="F1243" t="str">
        <f t="shared" si="19"/>
        <v>us-Reston</v>
      </c>
      <c r="G1243">
        <f>VLOOKUP(F1243,'Gazetteer Results'!$D$2:$F$674,2,FALSE)</f>
        <v>38.968719999999998</v>
      </c>
      <c r="H1243">
        <f>VLOOKUP(F1243,'Gazetteer Results'!$D$2:$F$674,3,FALSE)</f>
        <v>-77.341099999999997</v>
      </c>
    </row>
    <row r="1244" spans="1:8" x14ac:dyDescent="0.25">
      <c r="A1244" s="2">
        <v>40743</v>
      </c>
      <c r="B1244" t="s">
        <v>5</v>
      </c>
      <c r="C1244" t="s">
        <v>217</v>
      </c>
      <c r="D1244" t="s">
        <v>360</v>
      </c>
      <c r="E1244" t="s">
        <v>361</v>
      </c>
      <c r="F1244" t="str">
        <f t="shared" si="19"/>
        <v>us-Richmond</v>
      </c>
      <c r="G1244">
        <f>VLOOKUP(F1244,'Gazetteer Results'!$D$2:$F$674,2,FALSE)</f>
        <v>37.935760000000002</v>
      </c>
      <c r="H1244">
        <f>VLOOKUP(F1244,'Gazetteer Results'!$D$2:$F$674,3,FALSE)</f>
        <v>-122.34775</v>
      </c>
    </row>
    <row r="1245" spans="1:8" x14ac:dyDescent="0.25">
      <c r="A1245" s="2">
        <v>40743</v>
      </c>
      <c r="B1245" t="s">
        <v>5</v>
      </c>
      <c r="C1245" t="s">
        <v>217</v>
      </c>
      <c r="D1245" t="s">
        <v>431</v>
      </c>
      <c r="E1245" t="s">
        <v>211</v>
      </c>
      <c r="F1245" t="str">
        <f t="shared" si="19"/>
        <v>us-Bellevue</v>
      </c>
      <c r="G1245">
        <f>VLOOKUP(F1245,'Gazetteer Results'!$D$2:$F$674,2,FALSE)</f>
        <v>47.610379999999999</v>
      </c>
      <c r="H1245">
        <f>VLOOKUP(F1245,'Gazetteer Results'!$D$2:$F$674,3,FALSE)</f>
        <v>-122.20068000000001</v>
      </c>
    </row>
    <row r="1246" spans="1:8" x14ac:dyDescent="0.25">
      <c r="A1246" s="2">
        <v>40743</v>
      </c>
      <c r="B1246" t="s">
        <v>5</v>
      </c>
      <c r="C1246" t="s">
        <v>217</v>
      </c>
      <c r="D1246" t="s">
        <v>212</v>
      </c>
      <c r="E1246" t="s">
        <v>213</v>
      </c>
      <c r="F1246" t="str">
        <f t="shared" si="19"/>
        <v>us-Lynnwood</v>
      </c>
      <c r="G1246">
        <f>VLOOKUP(F1246,'Gazetteer Results'!$D$2:$F$674,2,FALSE)</f>
        <v>40.130710000000001</v>
      </c>
      <c r="H1246">
        <f>VLOOKUP(F1246,'Gazetteer Results'!$D$2:$F$674,3,FALSE)</f>
        <v>-79.851349999999996</v>
      </c>
    </row>
    <row r="1247" spans="1:8" x14ac:dyDescent="0.25">
      <c r="A1247" s="2">
        <v>40743</v>
      </c>
      <c r="B1247" t="s">
        <v>5</v>
      </c>
      <c r="C1247" t="s">
        <v>217</v>
      </c>
      <c r="D1247" t="s">
        <v>214</v>
      </c>
      <c r="E1247" t="s">
        <v>215</v>
      </c>
      <c r="F1247" t="str">
        <f t="shared" si="19"/>
        <v>us-Seattle</v>
      </c>
      <c r="G1247">
        <f>VLOOKUP(F1247,'Gazetteer Results'!$D$2:$F$674,2,FALSE)</f>
        <v>47.606209999999997</v>
      </c>
      <c r="H1247">
        <f>VLOOKUP(F1247,'Gazetteer Results'!$D$2:$F$674,3,FALSE)</f>
        <v>-122.33207</v>
      </c>
    </row>
    <row r="1248" spans="1:8" x14ac:dyDescent="0.25">
      <c r="A1248" s="2">
        <v>40743</v>
      </c>
      <c r="B1248" t="s">
        <v>5</v>
      </c>
      <c r="C1248" t="s">
        <v>217</v>
      </c>
      <c r="D1248" t="s">
        <v>457</v>
      </c>
      <c r="E1248" t="s">
        <v>458</v>
      </c>
      <c r="F1248" t="str">
        <f t="shared" si="19"/>
        <v>us-Spokane</v>
      </c>
      <c r="G1248">
        <f>VLOOKUP(F1248,'Gazetteer Results'!$D$2:$F$674,2,FALSE)</f>
        <v>47.659660000000002</v>
      </c>
      <c r="H1248">
        <f>VLOOKUP(F1248,'Gazetteer Results'!$D$2:$F$674,3,FALSE)</f>
        <v>-117.42908</v>
      </c>
    </row>
    <row r="1249" spans="1:8" x14ac:dyDescent="0.25">
      <c r="A1249" s="2">
        <v>40743</v>
      </c>
      <c r="B1249" t="s">
        <v>5</v>
      </c>
      <c r="C1249" t="s">
        <v>217</v>
      </c>
      <c r="D1249" t="s">
        <v>432</v>
      </c>
      <c r="E1249" t="s">
        <v>433</v>
      </c>
      <c r="F1249" t="str">
        <f t="shared" si="19"/>
        <v>us-Tacoma</v>
      </c>
      <c r="G1249">
        <f>VLOOKUP(F1249,'Gazetteer Results'!$D$2:$F$674,2,FALSE)</f>
        <v>47.600140000000003</v>
      </c>
      <c r="H1249">
        <f>VLOOKUP(F1249,'Gazetteer Results'!$D$2:$F$674,3,FALSE)</f>
        <v>-122.3283</v>
      </c>
    </row>
    <row r="1250" spans="1:8" x14ac:dyDescent="0.25">
      <c r="A1250" s="2">
        <v>40743</v>
      </c>
      <c r="B1250" t="s">
        <v>5</v>
      </c>
      <c r="C1250" t="s">
        <v>217</v>
      </c>
      <c r="D1250" t="s">
        <v>362</v>
      </c>
      <c r="E1250" t="s">
        <v>363</v>
      </c>
      <c r="F1250" t="str">
        <f t="shared" si="19"/>
        <v>us-Tukwila</v>
      </c>
      <c r="G1250">
        <f>VLOOKUP(F1250,'Gazetteer Results'!$D$2:$F$674,2,FALSE)</f>
        <v>47.46454</v>
      </c>
      <c r="H1250">
        <f>VLOOKUP(F1250,'Gazetteer Results'!$D$2:$F$674,3,FALSE)</f>
        <v>-122.25096000000001</v>
      </c>
    </row>
    <row r="1251" spans="1:8" x14ac:dyDescent="0.25">
      <c r="A1251" s="2">
        <v>40743</v>
      </c>
      <c r="B1251" t="s">
        <v>5</v>
      </c>
      <c r="C1251" t="s">
        <v>217</v>
      </c>
      <c r="D1251" t="s">
        <v>20</v>
      </c>
      <c r="E1251" t="s">
        <v>364</v>
      </c>
      <c r="F1251" t="str">
        <f t="shared" si="19"/>
        <v>us-Glendale</v>
      </c>
      <c r="G1251">
        <f>VLOOKUP(F1251,'Gazetteer Results'!$D$2:$F$674,2,FALSE)</f>
        <v>33.538649999999997</v>
      </c>
      <c r="H1251">
        <f>VLOOKUP(F1251,'Gazetteer Results'!$D$2:$F$674,3,FALSE)</f>
        <v>-112.18599</v>
      </c>
    </row>
    <row r="1252" spans="1:8" x14ac:dyDescent="0.25">
      <c r="A1252" s="2">
        <v>40743</v>
      </c>
      <c r="B1252" t="s">
        <v>5</v>
      </c>
      <c r="C1252" t="s">
        <v>217</v>
      </c>
      <c r="D1252" t="s">
        <v>365</v>
      </c>
      <c r="E1252" t="s">
        <v>366</v>
      </c>
      <c r="F1252" t="str">
        <f t="shared" si="19"/>
        <v>us-Madison</v>
      </c>
      <c r="G1252">
        <f>VLOOKUP(F1252,'Gazetteer Results'!$D$2:$F$674,2,FALSE)</f>
        <v>43.073050000000002</v>
      </c>
      <c r="H1252">
        <f>VLOOKUP(F1252,'Gazetteer Results'!$D$2:$F$674,3,FALSE)</f>
        <v>-89.401229999999998</v>
      </c>
    </row>
    <row r="1253" spans="1:8" x14ac:dyDescent="0.25">
      <c r="A1253" s="2">
        <v>40743</v>
      </c>
      <c r="B1253" t="s">
        <v>5</v>
      </c>
      <c r="C1253" t="s">
        <v>217</v>
      </c>
      <c r="D1253" t="s">
        <v>367</v>
      </c>
      <c r="E1253" t="s">
        <v>368</v>
      </c>
      <c r="F1253" t="str">
        <f t="shared" si="19"/>
        <v>us-Wauwatosa</v>
      </c>
      <c r="G1253">
        <f>VLOOKUP(F1253,'Gazetteer Results'!$D$2:$F$674,2,FALSE)</f>
        <v>43.049460000000003</v>
      </c>
      <c r="H1253">
        <f>VLOOKUP(F1253,'Gazetteer Results'!$D$2:$F$674,3,FALSE)</f>
        <v>-88.007589999999993</v>
      </c>
    </row>
    <row r="1254" spans="1:8" x14ac:dyDescent="0.25">
      <c r="A1254" s="2">
        <v>40743</v>
      </c>
      <c r="B1254" t="s">
        <v>216</v>
      </c>
      <c r="C1254" t="s">
        <v>217</v>
      </c>
      <c r="D1254" s="5" t="s">
        <v>506</v>
      </c>
      <c r="E1254" t="s">
        <v>506</v>
      </c>
      <c r="F1254" t="str">
        <f t="shared" si="19"/>
        <v>uk-Aberdeen</v>
      </c>
      <c r="G1254">
        <f>VLOOKUP(F1254,'Gazetteer Results'!$D$2:$F$674,2,FALSE)</f>
        <v>57.143689999999999</v>
      </c>
      <c r="H1254">
        <f>VLOOKUP(F1254,'Gazetteer Results'!$D$2:$F$674,3,FALSE)</f>
        <v>-2.0981399999999999</v>
      </c>
    </row>
    <row r="1255" spans="1:8" x14ac:dyDescent="0.25">
      <c r="A1255" s="2">
        <v>40743</v>
      </c>
      <c r="B1255" t="s">
        <v>216</v>
      </c>
      <c r="C1255" t="s">
        <v>217</v>
      </c>
      <c r="D1255" s="5" t="s">
        <v>512</v>
      </c>
      <c r="E1255" t="s">
        <v>512</v>
      </c>
      <c r="F1255" t="str">
        <f t="shared" si="19"/>
        <v>uk-Bath</v>
      </c>
      <c r="G1255">
        <f>VLOOKUP(F1255,'Gazetteer Results'!$D$2:$F$674,2,FALSE)</f>
        <v>51.375100000000003</v>
      </c>
      <c r="H1255">
        <f>VLOOKUP(F1255,'Gazetteer Results'!$D$2:$F$674,3,FALSE)</f>
        <v>-2.36172</v>
      </c>
    </row>
    <row r="1256" spans="1:8" x14ac:dyDescent="0.25">
      <c r="A1256" s="2">
        <v>40743</v>
      </c>
      <c r="B1256" t="s">
        <v>216</v>
      </c>
      <c r="C1256" t="s">
        <v>217</v>
      </c>
      <c r="D1256" s="5" t="s">
        <v>514</v>
      </c>
      <c r="E1256" t="s">
        <v>514</v>
      </c>
      <c r="F1256" t="str">
        <f t="shared" si="19"/>
        <v>uk-Belfast</v>
      </c>
      <c r="G1256">
        <f>VLOOKUP(F1256,'Gazetteer Results'!$D$2:$F$674,2,FALSE)</f>
        <v>54.596820000000001</v>
      </c>
      <c r="H1256">
        <f>VLOOKUP(F1256,'Gazetteer Results'!$D$2:$F$674,3,FALSE)</f>
        <v>-5.9254100000000003</v>
      </c>
    </row>
    <row r="1257" spans="1:8" x14ac:dyDescent="0.25">
      <c r="A1257" s="2">
        <v>40743</v>
      </c>
      <c r="B1257" t="s">
        <v>216</v>
      </c>
      <c r="C1257" t="s">
        <v>217</v>
      </c>
      <c r="D1257" s="5" t="s">
        <v>259</v>
      </c>
      <c r="E1257" t="s">
        <v>259</v>
      </c>
      <c r="F1257" t="str">
        <f t="shared" si="19"/>
        <v>uk-Birmingham</v>
      </c>
      <c r="G1257">
        <f>VLOOKUP(F1257,'Gazetteer Results'!$D$2:$F$674,2,FALSE)</f>
        <v>52.48142</v>
      </c>
      <c r="H1257">
        <f>VLOOKUP(F1257,'Gazetteer Results'!$D$2:$F$674,3,FALSE)</f>
        <v>-1.8998299999999999</v>
      </c>
    </row>
    <row r="1258" spans="1:8" x14ac:dyDescent="0.25">
      <c r="A1258" s="2">
        <v>40743</v>
      </c>
      <c r="B1258" t="s">
        <v>216</v>
      </c>
      <c r="C1258" t="s">
        <v>217</v>
      </c>
      <c r="D1258" s="5" t="s">
        <v>517</v>
      </c>
      <c r="E1258" t="s">
        <v>517</v>
      </c>
      <c r="F1258" t="str">
        <f t="shared" si="19"/>
        <v>uk-Brighton</v>
      </c>
      <c r="G1258">
        <f>VLOOKUP(F1258,'Gazetteer Results'!$D$2:$F$674,2,FALSE)</f>
        <v>50.828380000000003</v>
      </c>
      <c r="H1258">
        <f>VLOOKUP(F1258,'Gazetteer Results'!$D$2:$F$674,3,FALSE)</f>
        <v>-0.13947000000000001</v>
      </c>
    </row>
    <row r="1259" spans="1:8" x14ac:dyDescent="0.25">
      <c r="A1259" s="2">
        <v>40743</v>
      </c>
      <c r="B1259" t="s">
        <v>216</v>
      </c>
      <c r="C1259" t="s">
        <v>217</v>
      </c>
      <c r="D1259" s="5" t="s">
        <v>519</v>
      </c>
      <c r="E1259" t="s">
        <v>519</v>
      </c>
      <c r="F1259" t="str">
        <f t="shared" si="19"/>
        <v>uk-Bristol</v>
      </c>
      <c r="G1259">
        <f>VLOOKUP(F1259,'Gazetteer Results'!$D$2:$F$674,2,FALSE)</f>
        <v>51.45523</v>
      </c>
      <c r="H1259">
        <f>VLOOKUP(F1259,'Gazetteer Results'!$D$2:$F$674,3,FALSE)</f>
        <v>-2.5966499999999999</v>
      </c>
    </row>
    <row r="1260" spans="1:8" x14ac:dyDescent="0.25">
      <c r="A1260" s="2">
        <v>40743</v>
      </c>
      <c r="B1260" t="s">
        <v>216</v>
      </c>
      <c r="C1260" t="s">
        <v>217</v>
      </c>
      <c r="D1260" s="5" t="s">
        <v>519</v>
      </c>
      <c r="E1260" t="s">
        <v>519</v>
      </c>
      <c r="F1260" t="str">
        <f t="shared" si="19"/>
        <v>uk-Bristol</v>
      </c>
      <c r="G1260">
        <f>VLOOKUP(F1260,'Gazetteer Results'!$D$2:$F$674,2,FALSE)</f>
        <v>51.45523</v>
      </c>
      <c r="H1260">
        <f>VLOOKUP(F1260,'Gazetteer Results'!$D$2:$F$674,3,FALSE)</f>
        <v>-2.5966499999999999</v>
      </c>
    </row>
    <row r="1261" spans="1:8" x14ac:dyDescent="0.25">
      <c r="A1261" s="2">
        <v>40743</v>
      </c>
      <c r="B1261" t="s">
        <v>216</v>
      </c>
      <c r="C1261" t="s">
        <v>217</v>
      </c>
      <c r="D1261" s="5" t="s">
        <v>106</v>
      </c>
      <c r="E1261" t="s">
        <v>106</v>
      </c>
      <c r="F1261" t="str">
        <f t="shared" si="19"/>
        <v>uk-Cambridge</v>
      </c>
      <c r="G1261">
        <f>VLOOKUP(F1261,'Gazetteer Results'!$D$2:$F$674,2,FALSE)</f>
        <v>52.2</v>
      </c>
      <c r="H1261">
        <f>VLOOKUP(F1261,'Gazetteer Results'!$D$2:$F$674,3,FALSE)</f>
        <v>0.11667</v>
      </c>
    </row>
    <row r="1262" spans="1:8" x14ac:dyDescent="0.25">
      <c r="A1262" s="2">
        <v>40743</v>
      </c>
      <c r="B1262" t="s">
        <v>216</v>
      </c>
      <c r="C1262" t="s">
        <v>217</v>
      </c>
      <c r="D1262" s="5" t="s">
        <v>524</v>
      </c>
      <c r="E1262" t="s">
        <v>524</v>
      </c>
      <c r="F1262" t="str">
        <f t="shared" si="19"/>
        <v>uk-Cardiff</v>
      </c>
      <c r="G1262">
        <f>VLOOKUP(F1262,'Gazetteer Results'!$D$2:$F$674,2,FALSE)</f>
        <v>51.48</v>
      </c>
      <c r="H1262">
        <f>VLOOKUP(F1262,'Gazetteer Results'!$D$2:$F$674,3,FALSE)</f>
        <v>-3.18</v>
      </c>
    </row>
    <row r="1263" spans="1:8" x14ac:dyDescent="0.25">
      <c r="A1263" s="2">
        <v>40743</v>
      </c>
      <c r="B1263" t="s">
        <v>216</v>
      </c>
      <c r="C1263" t="s">
        <v>217</v>
      </c>
      <c r="D1263" s="5" t="s">
        <v>526</v>
      </c>
      <c r="E1263" t="s">
        <v>526</v>
      </c>
      <c r="F1263" t="str">
        <f t="shared" si="19"/>
        <v>uk-Exeter</v>
      </c>
      <c r="G1263">
        <f>VLOOKUP(F1263,'Gazetteer Results'!$D$2:$F$674,2,FALSE)</f>
        <v>50.723599999999998</v>
      </c>
      <c r="H1263">
        <f>VLOOKUP(F1263,'Gazetteer Results'!$D$2:$F$674,3,FALSE)</f>
        <v>-3.5275099999999999</v>
      </c>
    </row>
    <row r="1264" spans="1:8" x14ac:dyDescent="0.25">
      <c r="A1264" s="2">
        <v>40743</v>
      </c>
      <c r="B1264" t="s">
        <v>216</v>
      </c>
      <c r="C1264" t="s">
        <v>217</v>
      </c>
      <c r="D1264" s="5" t="s">
        <v>528</v>
      </c>
      <c r="E1264" t="s">
        <v>528</v>
      </c>
      <c r="F1264" t="str">
        <f t="shared" si="19"/>
        <v>uk-Gateshead</v>
      </c>
      <c r="G1264">
        <f>VLOOKUP(F1264,'Gazetteer Results'!$D$2:$F$674,2,FALSE)</f>
        <v>54.962090000000003</v>
      </c>
      <c r="H1264">
        <f>VLOOKUP(F1264,'Gazetteer Results'!$D$2:$F$674,3,FALSE)</f>
        <v>-1.60168</v>
      </c>
    </row>
    <row r="1265" spans="1:8" x14ac:dyDescent="0.25">
      <c r="A1265" s="2">
        <v>40743</v>
      </c>
      <c r="B1265" t="s">
        <v>216</v>
      </c>
      <c r="C1265" t="s">
        <v>217</v>
      </c>
      <c r="D1265" s="5" t="s">
        <v>530</v>
      </c>
      <c r="E1265" t="s">
        <v>530</v>
      </c>
      <c r="F1265" t="str">
        <f t="shared" si="19"/>
        <v>uk-Glasgow</v>
      </c>
      <c r="G1265">
        <f>VLOOKUP(F1265,'Gazetteer Results'!$D$2:$F$674,2,FALSE)</f>
        <v>55.86515</v>
      </c>
      <c r="H1265">
        <f>VLOOKUP(F1265,'Gazetteer Results'!$D$2:$F$674,3,FALSE)</f>
        <v>-4.2576299999999998</v>
      </c>
    </row>
    <row r="1266" spans="1:8" x14ac:dyDescent="0.25">
      <c r="A1266" s="2">
        <v>40743</v>
      </c>
      <c r="B1266" t="s">
        <v>216</v>
      </c>
      <c r="C1266" t="s">
        <v>217</v>
      </c>
      <c r="D1266" s="5" t="s">
        <v>533</v>
      </c>
      <c r="E1266" t="s">
        <v>533</v>
      </c>
      <c r="F1266" t="str">
        <f t="shared" si="19"/>
        <v>uk-Grays</v>
      </c>
      <c r="G1266">
        <f>VLOOKUP(F1266,'Gazetteer Results'!$D$2:$F$674,2,FALSE)</f>
        <v>51.475659999999998</v>
      </c>
      <c r="H1266">
        <f>VLOOKUP(F1266,'Gazetteer Results'!$D$2:$F$674,3,FALSE)</f>
        <v>0.32521</v>
      </c>
    </row>
    <row r="1267" spans="1:8" x14ac:dyDescent="0.25">
      <c r="A1267" s="2">
        <v>40743</v>
      </c>
      <c r="B1267" t="s">
        <v>216</v>
      </c>
      <c r="C1267" t="s">
        <v>217</v>
      </c>
      <c r="D1267" s="5" t="s">
        <v>535</v>
      </c>
      <c r="E1267" t="s">
        <v>535</v>
      </c>
      <c r="F1267" t="str">
        <f t="shared" si="19"/>
        <v>uk-Greenhithe</v>
      </c>
      <c r="G1267">
        <f>VLOOKUP(F1267,'Gazetteer Results'!$D$2:$F$674,2,FALSE)</f>
        <v>51.45026</v>
      </c>
      <c r="H1267">
        <f>VLOOKUP(F1267,'Gazetteer Results'!$D$2:$F$674,3,FALSE)</f>
        <v>0.28538999999999998</v>
      </c>
    </row>
    <row r="1268" spans="1:8" x14ac:dyDescent="0.25">
      <c r="A1268" s="2">
        <v>40743</v>
      </c>
      <c r="B1268" t="s">
        <v>216</v>
      </c>
      <c r="C1268" t="s">
        <v>217</v>
      </c>
      <c r="D1268" s="5" t="s">
        <v>537</v>
      </c>
      <c r="E1268" t="s">
        <v>537</v>
      </c>
      <c r="F1268" t="str">
        <f t="shared" si="19"/>
        <v>uk-Kingston upon Thames</v>
      </c>
      <c r="G1268">
        <f>VLOOKUP(F1268,'Gazetteer Results'!$D$2:$F$674,2,FALSE)</f>
        <v>51.412590000000002</v>
      </c>
      <c r="H1268">
        <f>VLOOKUP(F1268,'Gazetteer Results'!$D$2:$F$674,3,FALSE)</f>
        <v>-0.2974</v>
      </c>
    </row>
    <row r="1269" spans="1:8" x14ac:dyDescent="0.25">
      <c r="A1269" s="2">
        <v>40743</v>
      </c>
      <c r="B1269" t="s">
        <v>216</v>
      </c>
      <c r="C1269" t="s">
        <v>217</v>
      </c>
      <c r="D1269" s="5" t="s">
        <v>541</v>
      </c>
      <c r="E1269" t="s">
        <v>541</v>
      </c>
      <c r="F1269" t="str">
        <f t="shared" si="19"/>
        <v>uk-Leicester</v>
      </c>
      <c r="G1269">
        <f>VLOOKUP(F1269,'Gazetteer Results'!$D$2:$F$674,2,FALSE)</f>
        <v>52.638599999999997</v>
      </c>
      <c r="H1269">
        <f>VLOOKUP(F1269,'Gazetteer Results'!$D$2:$F$674,3,FALSE)</f>
        <v>-1.1316900000000001</v>
      </c>
    </row>
    <row r="1270" spans="1:8" x14ac:dyDescent="0.25">
      <c r="A1270" s="2">
        <v>40743</v>
      </c>
      <c r="B1270" t="s">
        <v>216</v>
      </c>
      <c r="C1270" t="s">
        <v>217</v>
      </c>
      <c r="D1270" s="5" t="s">
        <v>543</v>
      </c>
      <c r="E1270" t="s">
        <v>543</v>
      </c>
      <c r="F1270" t="str">
        <f t="shared" si="19"/>
        <v>uk-Liverpool</v>
      </c>
      <c r="G1270">
        <f>VLOOKUP(F1270,'Gazetteer Results'!$D$2:$F$674,2,FALSE)</f>
        <v>53.410580000000003</v>
      </c>
      <c r="H1270">
        <f>VLOOKUP(F1270,'Gazetteer Results'!$D$2:$F$674,3,FALSE)</f>
        <v>-2.9779399999999998</v>
      </c>
    </row>
    <row r="1271" spans="1:8" x14ac:dyDescent="0.25">
      <c r="A1271" s="2">
        <v>40743</v>
      </c>
      <c r="B1271" t="s">
        <v>216</v>
      </c>
      <c r="C1271" t="s">
        <v>217</v>
      </c>
      <c r="D1271" s="5" t="s">
        <v>545</v>
      </c>
      <c r="E1271" t="s">
        <v>545</v>
      </c>
      <c r="F1271" t="str">
        <f t="shared" si="19"/>
        <v>uk-London</v>
      </c>
      <c r="G1271">
        <f>VLOOKUP(F1271,'Gazetteer Results'!$D$2:$F$674,2,FALSE)</f>
        <v>51.50853</v>
      </c>
      <c r="H1271">
        <f>VLOOKUP(F1271,'Gazetteer Results'!$D$2:$F$674,3,FALSE)</f>
        <v>-0.12573999999999999</v>
      </c>
    </row>
    <row r="1272" spans="1:8" x14ac:dyDescent="0.25">
      <c r="A1272" s="2">
        <v>40743</v>
      </c>
      <c r="B1272" t="s">
        <v>216</v>
      </c>
      <c r="C1272" t="s">
        <v>217</v>
      </c>
      <c r="D1272" s="5" t="s">
        <v>545</v>
      </c>
      <c r="E1272" t="s">
        <v>545</v>
      </c>
      <c r="F1272" t="str">
        <f t="shared" si="19"/>
        <v>uk-London</v>
      </c>
      <c r="G1272">
        <f>VLOOKUP(F1272,'Gazetteer Results'!$D$2:$F$674,2,FALSE)</f>
        <v>51.50853</v>
      </c>
      <c r="H1272">
        <f>VLOOKUP(F1272,'Gazetteer Results'!$D$2:$F$674,3,FALSE)</f>
        <v>-0.12573999999999999</v>
      </c>
    </row>
    <row r="1273" spans="1:8" x14ac:dyDescent="0.25">
      <c r="A1273" s="2">
        <v>40743</v>
      </c>
      <c r="B1273" t="s">
        <v>216</v>
      </c>
      <c r="C1273" t="s">
        <v>217</v>
      </c>
      <c r="D1273" s="5" t="s">
        <v>545</v>
      </c>
      <c r="E1273" t="s">
        <v>545</v>
      </c>
      <c r="F1273" t="str">
        <f t="shared" si="19"/>
        <v>uk-London</v>
      </c>
      <c r="G1273">
        <f>VLOOKUP(F1273,'Gazetteer Results'!$D$2:$F$674,2,FALSE)</f>
        <v>51.50853</v>
      </c>
      <c r="H1273">
        <f>VLOOKUP(F1273,'Gazetteer Results'!$D$2:$F$674,3,FALSE)</f>
        <v>-0.12573999999999999</v>
      </c>
    </row>
    <row r="1274" spans="1:8" x14ac:dyDescent="0.25">
      <c r="A1274" s="2">
        <v>40743</v>
      </c>
      <c r="B1274" t="s">
        <v>216</v>
      </c>
      <c r="C1274" t="s">
        <v>217</v>
      </c>
      <c r="D1274" s="5" t="s">
        <v>545</v>
      </c>
      <c r="E1274" t="s">
        <v>545</v>
      </c>
      <c r="F1274" t="str">
        <f t="shared" si="19"/>
        <v>uk-London</v>
      </c>
      <c r="G1274">
        <f>VLOOKUP(F1274,'Gazetteer Results'!$D$2:$F$674,2,FALSE)</f>
        <v>51.50853</v>
      </c>
      <c r="H1274">
        <f>VLOOKUP(F1274,'Gazetteer Results'!$D$2:$F$674,3,FALSE)</f>
        <v>-0.12573999999999999</v>
      </c>
    </row>
    <row r="1275" spans="1:8" x14ac:dyDescent="0.25">
      <c r="A1275" s="2">
        <v>40743</v>
      </c>
      <c r="B1275" t="s">
        <v>216</v>
      </c>
      <c r="C1275" t="s">
        <v>217</v>
      </c>
      <c r="D1275" s="5" t="s">
        <v>550</v>
      </c>
      <c r="E1275" t="s">
        <v>550</v>
      </c>
      <c r="F1275" t="str">
        <f t="shared" si="19"/>
        <v>uk-Manchester</v>
      </c>
      <c r="G1275">
        <f>VLOOKUP(F1275,'Gazetteer Results'!$D$2:$F$674,2,FALSE)</f>
        <v>53.45</v>
      </c>
      <c r="H1275">
        <f>VLOOKUP(F1275,'Gazetteer Results'!$D$2:$F$674,3,FALSE)</f>
        <v>-2.23333</v>
      </c>
    </row>
    <row r="1276" spans="1:8" x14ac:dyDescent="0.25">
      <c r="A1276" s="2">
        <v>40743</v>
      </c>
      <c r="B1276" t="s">
        <v>216</v>
      </c>
      <c r="C1276" t="s">
        <v>217</v>
      </c>
      <c r="D1276" s="5" t="s">
        <v>550</v>
      </c>
      <c r="E1276" t="s">
        <v>550</v>
      </c>
      <c r="F1276" t="str">
        <f t="shared" si="19"/>
        <v>uk-Manchester</v>
      </c>
      <c r="G1276">
        <f>VLOOKUP(F1276,'Gazetteer Results'!$D$2:$F$674,2,FALSE)</f>
        <v>53.45</v>
      </c>
      <c r="H1276">
        <f>VLOOKUP(F1276,'Gazetteer Results'!$D$2:$F$674,3,FALSE)</f>
        <v>-2.23333</v>
      </c>
    </row>
    <row r="1277" spans="1:8" x14ac:dyDescent="0.25">
      <c r="A1277" s="2">
        <v>40743</v>
      </c>
      <c r="B1277" t="s">
        <v>216</v>
      </c>
      <c r="C1277" t="s">
        <v>217</v>
      </c>
      <c r="D1277" s="5" t="s">
        <v>553</v>
      </c>
      <c r="E1277" t="s">
        <v>553</v>
      </c>
      <c r="F1277" t="str">
        <f t="shared" si="19"/>
        <v>uk-Milton Keynes</v>
      </c>
      <c r="G1277">
        <f>VLOOKUP(F1277,'Gazetteer Results'!$D$2:$F$674,2,FALSE)</f>
        <v>52.041719999999998</v>
      </c>
      <c r="H1277">
        <f>VLOOKUP(F1277,'Gazetteer Results'!$D$2:$F$674,3,FALSE)</f>
        <v>-0.75583</v>
      </c>
    </row>
    <row r="1278" spans="1:8" x14ac:dyDescent="0.25">
      <c r="A1278" s="2">
        <v>40743</v>
      </c>
      <c r="B1278" t="s">
        <v>216</v>
      </c>
      <c r="C1278" t="s">
        <v>217</v>
      </c>
      <c r="D1278" s="5" t="s">
        <v>973</v>
      </c>
      <c r="E1278" t="s">
        <v>973</v>
      </c>
      <c r="F1278" t="str">
        <f t="shared" si="19"/>
        <v>uk-Newcastle Upon Tyne</v>
      </c>
      <c r="G1278">
        <f>VLOOKUP(F1278,'Gazetteer Results'!$D$2:$F$674,2,FALSE)</f>
        <v>54.973280000000003</v>
      </c>
      <c r="H1278">
        <f>VLOOKUP(F1278,'Gazetteer Results'!$D$2:$F$674,3,FALSE)</f>
        <v>-1.6139600000000001</v>
      </c>
    </row>
    <row r="1279" spans="1:8" x14ac:dyDescent="0.25">
      <c r="A1279" s="2">
        <v>40743</v>
      </c>
      <c r="B1279" t="s">
        <v>216</v>
      </c>
      <c r="C1279" t="s">
        <v>217</v>
      </c>
      <c r="D1279" s="5" t="s">
        <v>556</v>
      </c>
      <c r="E1279" t="s">
        <v>556</v>
      </c>
      <c r="F1279" t="str">
        <f t="shared" si="19"/>
        <v>uk-Norwich</v>
      </c>
      <c r="G1279">
        <f>VLOOKUP(F1279,'Gazetteer Results'!$D$2:$F$674,2,FALSE)</f>
        <v>52.627830000000003</v>
      </c>
      <c r="H1279">
        <f>VLOOKUP(F1279,'Gazetteer Results'!$D$2:$F$674,3,FALSE)</f>
        <v>1.29834</v>
      </c>
    </row>
    <row r="1280" spans="1:8" x14ac:dyDescent="0.25">
      <c r="A1280" s="2">
        <v>40743</v>
      </c>
      <c r="B1280" t="s">
        <v>216</v>
      </c>
      <c r="C1280" t="s">
        <v>217</v>
      </c>
      <c r="D1280" s="5" t="s">
        <v>560</v>
      </c>
      <c r="E1280" t="s">
        <v>560</v>
      </c>
      <c r="F1280" t="str">
        <f t="shared" si="19"/>
        <v>uk-Reading</v>
      </c>
      <c r="G1280">
        <f>VLOOKUP(F1280,'Gazetteer Results'!$D$2:$F$674,2,FALSE)</f>
        <v>51.456249999999997</v>
      </c>
      <c r="H1280">
        <f>VLOOKUP(F1280,'Gazetteer Results'!$D$2:$F$674,3,FALSE)</f>
        <v>-0.97113000000000005</v>
      </c>
    </row>
    <row r="1281" spans="1:8" x14ac:dyDescent="0.25">
      <c r="A1281" s="2">
        <v>40743</v>
      </c>
      <c r="B1281" t="s">
        <v>216</v>
      </c>
      <c r="C1281" t="s">
        <v>217</v>
      </c>
      <c r="D1281" s="5" t="s">
        <v>562</v>
      </c>
      <c r="E1281" t="s">
        <v>562</v>
      </c>
      <c r="F1281" t="str">
        <f t="shared" si="19"/>
        <v>uk-Sheffield</v>
      </c>
      <c r="G1281">
        <f>VLOOKUP(F1281,'Gazetteer Results'!$D$2:$F$674,2,FALSE)</f>
        <v>53.38297</v>
      </c>
      <c r="H1281">
        <f>VLOOKUP(F1281,'Gazetteer Results'!$D$2:$F$674,3,FALSE)</f>
        <v>-1.4659</v>
      </c>
    </row>
    <row r="1282" spans="1:8" x14ac:dyDescent="0.25">
      <c r="A1282" s="2">
        <v>40743</v>
      </c>
      <c r="B1282" t="s">
        <v>216</v>
      </c>
      <c r="C1282" t="s">
        <v>217</v>
      </c>
      <c r="D1282" s="5" t="s">
        <v>564</v>
      </c>
      <c r="E1282" t="s">
        <v>564</v>
      </c>
      <c r="F1282" t="str">
        <f t="shared" si="19"/>
        <v>uk-Solihull</v>
      </c>
      <c r="G1282">
        <f>VLOOKUP(F1282,'Gazetteer Results'!$D$2:$F$674,2,FALSE)</f>
        <v>52.414259999999999</v>
      </c>
      <c r="H1282">
        <f>VLOOKUP(F1282,'Gazetteer Results'!$D$2:$F$674,3,FALSE)</f>
        <v>-1.78094</v>
      </c>
    </row>
    <row r="1283" spans="1:8" x14ac:dyDescent="0.25">
      <c r="A1283" s="2">
        <v>40743</v>
      </c>
      <c r="B1283" t="s">
        <v>216</v>
      </c>
      <c r="C1283" t="s">
        <v>217</v>
      </c>
      <c r="D1283" s="5" t="s">
        <v>566</v>
      </c>
      <c r="E1283" t="s">
        <v>566</v>
      </c>
      <c r="F1283" t="str">
        <f t="shared" ref="F1283:F1346" si="20">CONCATENATE(B1283,"-",D1283)</f>
        <v>uk-Southampton</v>
      </c>
      <c r="G1283">
        <f>VLOOKUP(F1283,'Gazetteer Results'!$D$2:$F$674,2,FALSE)</f>
        <v>50.903950000000002</v>
      </c>
      <c r="H1283">
        <f>VLOOKUP(F1283,'Gazetteer Results'!$D$2:$F$674,3,FALSE)</f>
        <v>-1.40428</v>
      </c>
    </row>
    <row r="1284" spans="1:8" x14ac:dyDescent="0.25">
      <c r="A1284" s="2">
        <v>40743</v>
      </c>
      <c r="B1284" t="s">
        <v>369</v>
      </c>
      <c r="C1284" t="s">
        <v>217</v>
      </c>
      <c r="D1284" s="5" t="s">
        <v>1012</v>
      </c>
      <c r="E1284" t="s">
        <v>1012</v>
      </c>
      <c r="F1284" t="str">
        <f t="shared" si="20"/>
        <v>jp-éŠ€åº§</v>
      </c>
      <c r="G1284">
        <f>VLOOKUP(F1284,'Gazetteer Results'!$D$2:$F$674,2,FALSE)</f>
        <v>35.671840000000003</v>
      </c>
      <c r="H1284">
        <f>VLOOKUP(F1284,'Gazetteer Results'!$D$2:$F$674,3,FALSE)</f>
        <v>139.76716999999999</v>
      </c>
    </row>
    <row r="1285" spans="1:8" x14ac:dyDescent="0.25">
      <c r="A1285" s="2">
        <v>40743</v>
      </c>
      <c r="B1285" t="s">
        <v>369</v>
      </c>
      <c r="C1285" t="s">
        <v>217</v>
      </c>
      <c r="D1285" s="5" t="s">
        <v>1013</v>
      </c>
      <c r="E1285" t="s">
        <v>1013</v>
      </c>
      <c r="F1285" t="str">
        <f t="shared" si="20"/>
        <v>jp-å¿ƒæ–Žæ©‹</v>
      </c>
      <c r="G1285">
        <f>VLOOKUP(F1285,'Gazetteer Results'!$D$2:$F$674,2,FALSE)</f>
        <v>34.675109999999997</v>
      </c>
      <c r="H1285">
        <f>VLOOKUP(F1285,'Gazetteer Results'!$D$2:$F$674,3,FALSE)</f>
        <v>135.50031000000001</v>
      </c>
    </row>
    <row r="1286" spans="1:8" x14ac:dyDescent="0.25">
      <c r="A1286" s="2">
        <v>40743</v>
      </c>
      <c r="B1286" t="s">
        <v>369</v>
      </c>
      <c r="C1286" t="s">
        <v>217</v>
      </c>
      <c r="D1286" s="5" t="s">
        <v>1014</v>
      </c>
      <c r="E1286" t="s">
        <v>1014</v>
      </c>
      <c r="F1286" t="str">
        <f t="shared" si="20"/>
        <v>jp-å??å?¤å±‹æ „</v>
      </c>
      <c r="G1286">
        <f>VLOOKUP(F1286,'Gazetteer Results'!$D$2:$F$674,2,FALSE)</f>
        <v>0</v>
      </c>
      <c r="H1286">
        <f>VLOOKUP(F1286,'Gazetteer Results'!$D$2:$F$674,3,FALSE)</f>
        <v>0</v>
      </c>
    </row>
    <row r="1287" spans="1:8" x14ac:dyDescent="0.25">
      <c r="A1287" s="2">
        <v>40743</v>
      </c>
      <c r="B1287" t="s">
        <v>369</v>
      </c>
      <c r="C1287" t="s">
        <v>217</v>
      </c>
      <c r="D1287" s="5" t="s">
        <v>1015</v>
      </c>
      <c r="E1287" t="s">
        <v>1015</v>
      </c>
      <c r="F1287" t="str">
        <f t="shared" si="20"/>
        <v>jp-æ¸‹è°·</v>
      </c>
      <c r="G1287">
        <f>VLOOKUP(F1287,'Gazetteer Results'!$D$2:$F$674,2,FALSE)</f>
        <v>35.469000000000001</v>
      </c>
      <c r="H1287">
        <f>VLOOKUP(F1287,'Gazetteer Results'!$D$2:$F$674,3,FALSE)</f>
        <v>140.29807</v>
      </c>
    </row>
    <row r="1288" spans="1:8" x14ac:dyDescent="0.25">
      <c r="A1288" s="2">
        <v>40743</v>
      </c>
      <c r="B1288" t="s">
        <v>369</v>
      </c>
      <c r="C1288" t="s">
        <v>217</v>
      </c>
      <c r="D1288" s="5" t="s">
        <v>1016</v>
      </c>
      <c r="E1288" t="s">
        <v>1016</v>
      </c>
      <c r="F1288" t="str">
        <f t="shared" si="20"/>
        <v>jp-ä»™å?°ä¸€ç•ªç”º</v>
      </c>
      <c r="G1288">
        <f>VLOOKUP(F1288,'Gazetteer Results'!$D$2:$F$674,2,FALSE)</f>
        <v>0</v>
      </c>
      <c r="H1288">
        <f>VLOOKUP(F1288,'Gazetteer Results'!$D$2:$F$674,3,FALSE)</f>
        <v>0</v>
      </c>
    </row>
    <row r="1289" spans="1:8" x14ac:dyDescent="0.25">
      <c r="A1289" s="2">
        <v>40743</v>
      </c>
      <c r="B1289" t="s">
        <v>369</v>
      </c>
      <c r="C1289" t="s">
        <v>217</v>
      </c>
      <c r="D1289" s="5" t="s">
        <v>1017</v>
      </c>
      <c r="E1289" t="s">
        <v>1017</v>
      </c>
      <c r="F1289" t="str">
        <f t="shared" si="20"/>
        <v>jp-ç¦?å²¡å¤©ç¥ž</v>
      </c>
      <c r="G1289">
        <f>VLOOKUP(F1289,'Gazetteer Results'!$D$2:$F$674,2,FALSE)</f>
        <v>0</v>
      </c>
      <c r="H1289">
        <f>VLOOKUP(F1289,'Gazetteer Results'!$D$2:$F$674,3,FALSE)</f>
        <v>0</v>
      </c>
    </row>
    <row r="1290" spans="1:8" x14ac:dyDescent="0.25">
      <c r="A1290" s="2">
        <v>40743</v>
      </c>
      <c r="B1290" t="s">
        <v>369</v>
      </c>
      <c r="C1290" t="s">
        <v>217</v>
      </c>
      <c r="D1290" s="5" t="s">
        <v>1018</v>
      </c>
      <c r="E1290" t="s">
        <v>1018</v>
      </c>
      <c r="F1290" t="str">
        <f t="shared" si="20"/>
        <v>jp-æœ­å¹Œ</v>
      </c>
      <c r="G1290">
        <f>VLOOKUP(F1290,'Gazetteer Results'!$D$2:$F$674,2,FALSE)</f>
        <v>43.066670000000002</v>
      </c>
      <c r="H1290">
        <f>VLOOKUP(F1290,'Gazetteer Results'!$D$2:$F$674,3,FALSE)</f>
        <v>141.35</v>
      </c>
    </row>
    <row r="1291" spans="1:8" x14ac:dyDescent="0.25">
      <c r="A1291" s="2">
        <v>40743</v>
      </c>
      <c r="B1291" t="s">
        <v>226</v>
      </c>
      <c r="C1291" t="s">
        <v>217</v>
      </c>
      <c r="D1291" s="5" t="s">
        <v>988</v>
      </c>
      <c r="E1291" t="s">
        <v>883</v>
      </c>
      <c r="F1291" t="str">
        <f t="shared" si="20"/>
        <v>ca- Market Mall</v>
      </c>
      <c r="G1291">
        <f>VLOOKUP(F1291,'Gazetteer Results'!$D$2:$F$674,2,FALSE)</f>
        <v>51.084719999999997</v>
      </c>
      <c r="H1291">
        <f>VLOOKUP(F1291,'Gazetteer Results'!$D$2:$F$674,3,FALSE)</f>
        <v>-114.1561</v>
      </c>
    </row>
    <row r="1292" spans="1:8" x14ac:dyDescent="0.25">
      <c r="A1292" s="2">
        <v>40743</v>
      </c>
      <c r="B1292" t="s">
        <v>226</v>
      </c>
      <c r="C1292" t="s">
        <v>217</v>
      </c>
      <c r="D1292" s="5" t="s">
        <v>1019</v>
      </c>
      <c r="E1292" t="s">
        <v>883</v>
      </c>
      <c r="F1292" t="str">
        <f t="shared" si="20"/>
        <v>ca- Chinook Centre</v>
      </c>
      <c r="G1292">
        <f>VLOOKUP(F1292,'Gazetteer Results'!$D$2:$F$674,2,FALSE)</f>
        <v>50.997280000000003</v>
      </c>
      <c r="H1292">
        <f>VLOOKUP(F1292,'Gazetteer Results'!$D$2:$F$674,3,FALSE)</f>
        <v>-114.07371000000001</v>
      </c>
    </row>
    <row r="1293" spans="1:8" x14ac:dyDescent="0.25">
      <c r="A1293" s="2">
        <v>40743</v>
      </c>
      <c r="B1293" t="s">
        <v>226</v>
      </c>
      <c r="C1293" t="s">
        <v>217</v>
      </c>
      <c r="D1293" s="5" t="s">
        <v>996</v>
      </c>
      <c r="E1293" t="s">
        <v>883</v>
      </c>
      <c r="F1293" t="str">
        <f t="shared" si="20"/>
        <v>ca- West Edmonton</v>
      </c>
      <c r="G1293">
        <f>VLOOKUP(F1293,'Gazetteer Results'!$D$2:$F$674,2,FALSE)</f>
        <v>53.522039999999997</v>
      </c>
      <c r="H1293">
        <f>VLOOKUP(F1293,'Gazetteer Results'!$D$2:$F$674,3,FALSE)</f>
        <v>-113.62215</v>
      </c>
    </row>
    <row r="1294" spans="1:8" x14ac:dyDescent="0.25">
      <c r="A1294" s="2">
        <v>40743</v>
      </c>
      <c r="B1294" t="s">
        <v>226</v>
      </c>
      <c r="C1294" t="s">
        <v>217</v>
      </c>
      <c r="D1294" s="5" t="s">
        <v>993</v>
      </c>
      <c r="E1294" t="s">
        <v>883</v>
      </c>
      <c r="F1294" t="str">
        <f t="shared" si="20"/>
        <v>ca- Southgate Centre</v>
      </c>
      <c r="G1294">
        <f>VLOOKUP(F1294,'Gazetteer Results'!$D$2:$F$674,2,FALSE)</f>
        <v>53.485610000000001</v>
      </c>
      <c r="H1294">
        <f>VLOOKUP(F1294,'Gazetteer Results'!$D$2:$F$674,3,FALSE)</f>
        <v>-113.51388</v>
      </c>
    </row>
    <row r="1295" spans="1:8" x14ac:dyDescent="0.25">
      <c r="A1295" s="2">
        <v>40743</v>
      </c>
      <c r="B1295" t="s">
        <v>226</v>
      </c>
      <c r="C1295" t="s">
        <v>217</v>
      </c>
      <c r="D1295" s="5" t="s">
        <v>983</v>
      </c>
      <c r="E1295" t="s">
        <v>883</v>
      </c>
      <c r="F1295" t="str">
        <f t="shared" si="20"/>
        <v>ca- Carrefour Laval</v>
      </c>
      <c r="G1295">
        <f>VLOOKUP(F1295,'Gazetteer Results'!$D$2:$F$674,2,FALSE)</f>
        <v>0</v>
      </c>
      <c r="H1295">
        <f>VLOOKUP(F1295,'Gazetteer Results'!$D$2:$F$674,3,FALSE)</f>
        <v>0</v>
      </c>
    </row>
    <row r="1296" spans="1:8" x14ac:dyDescent="0.25">
      <c r="A1296" s="2">
        <v>40743</v>
      </c>
      <c r="B1296" t="s">
        <v>226</v>
      </c>
      <c r="C1296" t="s">
        <v>217</v>
      </c>
      <c r="D1296" s="5" t="s">
        <v>994</v>
      </c>
      <c r="E1296" t="s">
        <v>883</v>
      </c>
      <c r="F1296" t="str">
        <f t="shared" si="20"/>
        <v>ca- Square One</v>
      </c>
      <c r="G1296">
        <f>VLOOKUP(F1296,'Gazetteer Results'!$D$2:$F$674,2,FALSE)</f>
        <v>0</v>
      </c>
      <c r="H1296">
        <f>VLOOKUP(F1296,'Gazetteer Results'!$D$2:$F$674,3,FALSE)</f>
        <v>0</v>
      </c>
    </row>
    <row r="1297" spans="1:8" x14ac:dyDescent="0.25">
      <c r="A1297" s="2">
        <v>40743</v>
      </c>
      <c r="B1297" t="s">
        <v>226</v>
      </c>
      <c r="C1297" t="s">
        <v>217</v>
      </c>
      <c r="D1297" s="5" t="s">
        <v>1020</v>
      </c>
      <c r="E1297" t="s">
        <v>883</v>
      </c>
      <c r="F1297" t="str">
        <f t="shared" si="20"/>
        <v>ca- Sainte Catherine</v>
      </c>
      <c r="G1297">
        <f>VLOOKUP(F1297,'Gazetteer Results'!$D$2:$F$674,2,FALSE)</f>
        <v>46.318359999999998</v>
      </c>
      <c r="H1297">
        <f>VLOOKUP(F1297,'Gazetteer Results'!$D$2:$F$674,3,FALSE)</f>
        <v>-72.566320000000005</v>
      </c>
    </row>
    <row r="1298" spans="1:8" x14ac:dyDescent="0.25">
      <c r="A1298" s="2">
        <v>40743</v>
      </c>
      <c r="B1298" t="s">
        <v>226</v>
      </c>
      <c r="C1298" t="s">
        <v>217</v>
      </c>
      <c r="D1298" s="5" t="s">
        <v>1021</v>
      </c>
      <c r="E1298" t="s">
        <v>883</v>
      </c>
      <c r="F1298" t="str">
        <f t="shared" si="20"/>
        <v>ca- Upper Canada Mall</v>
      </c>
      <c r="G1298">
        <f>VLOOKUP(F1298,'Gazetteer Results'!$D$2:$F$674,2,FALSE)</f>
        <v>0</v>
      </c>
      <c r="H1298">
        <f>VLOOKUP(F1298,'Gazetteer Results'!$D$2:$F$674,3,FALSE)</f>
        <v>0</v>
      </c>
    </row>
    <row r="1299" spans="1:8" x14ac:dyDescent="0.25">
      <c r="A1299" s="2">
        <v>40743</v>
      </c>
      <c r="B1299" t="s">
        <v>226</v>
      </c>
      <c r="C1299" t="s">
        <v>217</v>
      </c>
      <c r="D1299" s="5" t="s">
        <v>987</v>
      </c>
      <c r="E1299" t="s">
        <v>883</v>
      </c>
      <c r="F1299" t="str">
        <f t="shared" si="20"/>
        <v>ca- Rideau</v>
      </c>
      <c r="G1299">
        <f>VLOOKUP(F1299,'Gazetteer Results'!$D$2:$F$674,2,FALSE)</f>
        <v>44.770829999999997</v>
      </c>
      <c r="H1299">
        <f>VLOOKUP(F1299,'Gazetteer Results'!$D$2:$F$674,3,FALSE)</f>
        <v>-76.212500000000006</v>
      </c>
    </row>
    <row r="1300" spans="1:8" x14ac:dyDescent="0.25">
      <c r="A1300" s="2">
        <v>40743</v>
      </c>
      <c r="B1300" t="s">
        <v>226</v>
      </c>
      <c r="C1300" t="s">
        <v>217</v>
      </c>
      <c r="D1300" s="5" t="s">
        <v>986</v>
      </c>
      <c r="E1300" t="s">
        <v>883</v>
      </c>
      <c r="F1300" t="str">
        <f t="shared" si="20"/>
        <v>ca- Fairview Pointe Claire</v>
      </c>
      <c r="G1300">
        <f>VLOOKUP(F1300,'Gazetteer Results'!$D$2:$F$674,2,FALSE)</f>
        <v>0</v>
      </c>
      <c r="H1300">
        <f>VLOOKUP(F1300,'Gazetteer Results'!$D$2:$F$674,3,FALSE)</f>
        <v>0</v>
      </c>
    </row>
    <row r="1301" spans="1:8" x14ac:dyDescent="0.25">
      <c r="A1301" s="2">
        <v>40743</v>
      </c>
      <c r="B1301" t="s">
        <v>226</v>
      </c>
      <c r="C1301" t="s">
        <v>217</v>
      </c>
      <c r="D1301" s="5" t="s">
        <v>1022</v>
      </c>
      <c r="E1301" t="s">
        <v>883</v>
      </c>
      <c r="F1301" t="str">
        <f t="shared" si="20"/>
        <v>ca- Place Ste. Foy</v>
      </c>
      <c r="G1301">
        <f>VLOOKUP(F1301,'Gazetteer Results'!$D$2:$F$674,2,FALSE)</f>
        <v>0</v>
      </c>
      <c r="H1301">
        <f>VLOOKUP(F1301,'Gazetteer Results'!$D$2:$F$674,3,FALSE)</f>
        <v>0</v>
      </c>
    </row>
    <row r="1302" spans="1:8" x14ac:dyDescent="0.25">
      <c r="A1302" s="2">
        <v>40743</v>
      </c>
      <c r="B1302" t="s">
        <v>226</v>
      </c>
      <c r="C1302" t="s">
        <v>217</v>
      </c>
      <c r="D1302" s="5" t="s">
        <v>1023</v>
      </c>
      <c r="E1302" t="s">
        <v>883</v>
      </c>
      <c r="F1302" t="str">
        <f t="shared" si="20"/>
        <v>ca- Richmond Centre</v>
      </c>
      <c r="G1302">
        <f>VLOOKUP(F1302,'Gazetteer Results'!$D$2:$F$674,2,FALSE)</f>
        <v>49.166499999999999</v>
      </c>
      <c r="H1302">
        <f>VLOOKUP(F1302,'Gazetteer Results'!$D$2:$F$674,3,FALSE)</f>
        <v>-123.13652999999999</v>
      </c>
    </row>
    <row r="1303" spans="1:8" x14ac:dyDescent="0.25">
      <c r="A1303" s="2">
        <v>40743</v>
      </c>
      <c r="B1303" t="s">
        <v>226</v>
      </c>
      <c r="C1303" t="s">
        <v>217</v>
      </c>
      <c r="D1303" s="5" t="s">
        <v>985</v>
      </c>
      <c r="E1303" t="s">
        <v>883</v>
      </c>
      <c r="F1303" t="str">
        <f t="shared" si="20"/>
        <v>ca- Fairview</v>
      </c>
      <c r="G1303">
        <f>VLOOKUP(F1303,'Gazetteer Results'!$D$2:$F$674,2,FALSE)</f>
        <v>50.984859999999998</v>
      </c>
      <c r="H1303">
        <f>VLOOKUP(F1303,'Gazetteer Results'!$D$2:$F$674,3,FALSE)</f>
        <v>-114.06100000000001</v>
      </c>
    </row>
    <row r="1304" spans="1:8" x14ac:dyDescent="0.25">
      <c r="A1304" s="2">
        <v>40743</v>
      </c>
      <c r="B1304" t="s">
        <v>226</v>
      </c>
      <c r="C1304" t="s">
        <v>217</v>
      </c>
      <c r="D1304" s="5" t="s">
        <v>995</v>
      </c>
      <c r="E1304" t="s">
        <v>883</v>
      </c>
      <c r="F1304" t="str">
        <f t="shared" si="20"/>
        <v>ca- Sherway Gardens</v>
      </c>
      <c r="G1304">
        <f>VLOOKUP(F1304,'Gazetteer Results'!$D$2:$F$674,2,FALSE)</f>
        <v>43.611280000000001</v>
      </c>
      <c r="H1304">
        <f>VLOOKUP(F1304,'Gazetteer Results'!$D$2:$F$674,3,FALSE)</f>
        <v>-79.557919999999996</v>
      </c>
    </row>
    <row r="1305" spans="1:8" x14ac:dyDescent="0.25">
      <c r="A1305" s="2">
        <v>40743</v>
      </c>
      <c r="B1305" t="s">
        <v>226</v>
      </c>
      <c r="C1305" t="s">
        <v>217</v>
      </c>
      <c r="D1305" s="5" t="s">
        <v>997</v>
      </c>
      <c r="E1305" t="s">
        <v>883</v>
      </c>
      <c r="F1305" t="str">
        <f t="shared" si="20"/>
        <v>ca- Yorkdale</v>
      </c>
      <c r="G1305">
        <f>VLOOKUP(F1305,'Gazetteer Results'!$D$2:$F$674,2,FALSE)</f>
        <v>43.726399999999998</v>
      </c>
      <c r="H1305">
        <f>VLOOKUP(F1305,'Gazetteer Results'!$D$2:$F$674,3,FALSE)</f>
        <v>-79.459100000000007</v>
      </c>
    </row>
    <row r="1306" spans="1:8" x14ac:dyDescent="0.25">
      <c r="A1306" s="2">
        <v>40743</v>
      </c>
      <c r="B1306" t="s">
        <v>226</v>
      </c>
      <c r="C1306" t="s">
        <v>217</v>
      </c>
      <c r="D1306" s="5" t="s">
        <v>984</v>
      </c>
      <c r="E1306" t="s">
        <v>883</v>
      </c>
      <c r="F1306" t="str">
        <f t="shared" si="20"/>
        <v>ca- Eaton Centre</v>
      </c>
      <c r="G1306">
        <f>VLOOKUP(F1306,'Gazetteer Results'!$D$2:$F$674,2,FALSE)</f>
        <v>43.654429999999998</v>
      </c>
      <c r="H1306">
        <f>VLOOKUP(F1306,'Gazetteer Results'!$D$2:$F$674,3,FALSE)</f>
        <v>-79.380600000000001</v>
      </c>
    </row>
    <row r="1307" spans="1:8" x14ac:dyDescent="0.25">
      <c r="A1307" s="2">
        <v>40743</v>
      </c>
      <c r="B1307" t="s">
        <v>226</v>
      </c>
      <c r="C1307" t="s">
        <v>217</v>
      </c>
      <c r="D1307" s="5" t="s">
        <v>989</v>
      </c>
      <c r="E1307" t="s">
        <v>883</v>
      </c>
      <c r="F1307" t="str">
        <f t="shared" si="20"/>
        <v>ca- Oakridge Centre</v>
      </c>
      <c r="G1307">
        <f>VLOOKUP(F1307,'Gazetteer Results'!$D$2:$F$674,2,FALSE)</f>
        <v>0</v>
      </c>
      <c r="H1307">
        <f>VLOOKUP(F1307,'Gazetteer Results'!$D$2:$F$674,3,FALSE)</f>
        <v>0</v>
      </c>
    </row>
    <row r="1308" spans="1:8" x14ac:dyDescent="0.25">
      <c r="A1308" s="2">
        <v>40743</v>
      </c>
      <c r="B1308" t="s">
        <v>226</v>
      </c>
      <c r="C1308" t="s">
        <v>217</v>
      </c>
      <c r="D1308" s="5" t="s">
        <v>990</v>
      </c>
      <c r="E1308" t="s">
        <v>883</v>
      </c>
      <c r="F1308" t="str">
        <f t="shared" si="20"/>
        <v>ca- Pacific Centre</v>
      </c>
      <c r="G1308">
        <f>VLOOKUP(F1308,'Gazetteer Results'!$D$2:$F$674,2,FALSE)</f>
        <v>49.283200000000001</v>
      </c>
      <c r="H1308">
        <f>VLOOKUP(F1308,'Gazetteer Results'!$D$2:$F$674,3,FALSE)</f>
        <v>-123.11785999999999</v>
      </c>
    </row>
    <row r="1309" spans="1:8" x14ac:dyDescent="0.25">
      <c r="A1309" s="2">
        <v>40743</v>
      </c>
      <c r="B1309" t="s">
        <v>226</v>
      </c>
      <c r="C1309" t="s">
        <v>217</v>
      </c>
      <c r="D1309" s="5" t="s">
        <v>991</v>
      </c>
      <c r="E1309" t="s">
        <v>883</v>
      </c>
      <c r="F1309" t="str">
        <f t="shared" si="20"/>
        <v>ca- Polo Park</v>
      </c>
      <c r="G1309">
        <f>VLOOKUP(F1309,'Gazetteer Results'!$D$2:$F$674,2,FALSE)</f>
        <v>49.88203</v>
      </c>
      <c r="H1309">
        <f>VLOOKUP(F1309,'Gazetteer Results'!$D$2:$F$674,3,FALSE)</f>
        <v>-97.199349999999995</v>
      </c>
    </row>
    <row r="1310" spans="1:8" x14ac:dyDescent="0.25">
      <c r="A1310" s="2">
        <v>40743</v>
      </c>
      <c r="B1310" t="s">
        <v>258</v>
      </c>
      <c r="C1310" t="s">
        <v>217</v>
      </c>
      <c r="D1310" s="5" t="s">
        <v>974</v>
      </c>
      <c r="E1310" t="s">
        <v>974</v>
      </c>
      <c r="F1310" t="str">
        <f t="shared" si="20"/>
        <v>it-Bergamo</v>
      </c>
      <c r="G1310">
        <f>VLOOKUP(F1310,'Gazetteer Results'!$D$2:$F$674,2,FALSE)</f>
        <v>45.696010000000001</v>
      </c>
      <c r="H1310">
        <f>VLOOKUP(F1310,'Gazetteer Results'!$D$2:$F$674,3,FALSE)</f>
        <v>9.6672100000000007</v>
      </c>
    </row>
    <row r="1311" spans="1:8" x14ac:dyDescent="0.25">
      <c r="A1311" s="2">
        <v>40743</v>
      </c>
      <c r="B1311" t="s">
        <v>258</v>
      </c>
      <c r="C1311" t="s">
        <v>217</v>
      </c>
      <c r="D1311" s="5" t="s">
        <v>623</v>
      </c>
      <c r="E1311" t="s">
        <v>623</v>
      </c>
      <c r="F1311" t="str">
        <f t="shared" si="20"/>
        <v>it-Carugate</v>
      </c>
      <c r="G1311">
        <f>VLOOKUP(F1311,'Gazetteer Results'!$D$2:$F$674,2,FALSE)</f>
        <v>45.54983</v>
      </c>
      <c r="H1311">
        <f>VLOOKUP(F1311,'Gazetteer Results'!$D$2:$F$674,3,FALSE)</f>
        <v>9.3404399999999992</v>
      </c>
    </row>
    <row r="1312" spans="1:8" x14ac:dyDescent="0.25">
      <c r="A1312" s="2">
        <v>40743</v>
      </c>
      <c r="B1312" t="s">
        <v>258</v>
      </c>
      <c r="C1312" t="s">
        <v>217</v>
      </c>
      <c r="D1312" s="5" t="s">
        <v>970</v>
      </c>
      <c r="E1312" t="s">
        <v>970</v>
      </c>
      <c r="F1312" t="str">
        <f t="shared" si="20"/>
        <v>it-Roma</v>
      </c>
      <c r="G1312">
        <f>VLOOKUP(F1312,'Gazetteer Results'!$D$2:$F$674,2,FALSE)</f>
        <v>41.891930000000002</v>
      </c>
      <c r="H1312">
        <f>VLOOKUP(F1312,'Gazetteer Results'!$D$2:$F$674,3,FALSE)</f>
        <v>12.511329999999999</v>
      </c>
    </row>
    <row r="1313" spans="1:8" x14ac:dyDescent="0.25">
      <c r="A1313" s="2">
        <v>40743</v>
      </c>
      <c r="B1313" t="s">
        <v>258</v>
      </c>
      <c r="C1313" t="s">
        <v>217</v>
      </c>
      <c r="D1313" s="5" t="s">
        <v>639</v>
      </c>
      <c r="E1313" t="s">
        <v>639</v>
      </c>
      <c r="F1313" t="str">
        <f t="shared" si="20"/>
        <v>it-Rozzano</v>
      </c>
      <c r="G1313">
        <f>VLOOKUP(F1313,'Gazetteer Results'!$D$2:$F$674,2,FALSE)</f>
        <v>45.381929999999997</v>
      </c>
      <c r="H1313">
        <f>VLOOKUP(F1313,'Gazetteer Results'!$D$2:$F$674,3,FALSE)</f>
        <v>9.1559000000000008</v>
      </c>
    </row>
    <row r="1314" spans="1:8" x14ac:dyDescent="0.25">
      <c r="A1314" s="2">
        <v>40743</v>
      </c>
      <c r="B1314" t="s">
        <v>258</v>
      </c>
      <c r="C1314" t="s">
        <v>217</v>
      </c>
      <c r="D1314" s="5" t="s">
        <v>753</v>
      </c>
      <c r="E1314" t="s">
        <v>753</v>
      </c>
      <c r="F1314" t="str">
        <f t="shared" si="20"/>
        <v>it-Torino</v>
      </c>
      <c r="G1314">
        <f>VLOOKUP(F1314,'Gazetteer Results'!$D$2:$F$674,2,FALSE)</f>
        <v>45.070489999999999</v>
      </c>
      <c r="H1314">
        <f>VLOOKUP(F1314,'Gazetteer Results'!$D$2:$F$674,3,FALSE)</f>
        <v>7.68682</v>
      </c>
    </row>
    <row r="1315" spans="1:8" x14ac:dyDescent="0.25">
      <c r="A1315" s="2">
        <v>40743</v>
      </c>
      <c r="B1315" t="s">
        <v>434</v>
      </c>
      <c r="C1315" t="s">
        <v>217</v>
      </c>
      <c r="D1315" s="5" t="s">
        <v>1000</v>
      </c>
      <c r="E1315" t="s">
        <v>883</v>
      </c>
      <c r="F1315" t="str">
        <f t="shared" si="20"/>
        <v>cn- Sanlitun</v>
      </c>
      <c r="G1315">
        <f>VLOOKUP(F1315,'Gazetteer Results'!$D$2:$F$674,2,FALSE)</f>
        <v>40.933900000000001</v>
      </c>
      <c r="H1315">
        <f>VLOOKUP(F1315,'Gazetteer Results'!$D$2:$F$674,3,FALSE)</f>
        <v>122.51600000000001</v>
      </c>
    </row>
    <row r="1316" spans="1:8" x14ac:dyDescent="0.25">
      <c r="A1316" s="2">
        <v>40743</v>
      </c>
      <c r="B1316" t="s">
        <v>434</v>
      </c>
      <c r="C1316" t="s">
        <v>217</v>
      </c>
      <c r="D1316" s="5" t="s">
        <v>1024</v>
      </c>
      <c r="E1316" t="s">
        <v>883</v>
      </c>
      <c r="F1316" t="str">
        <f t="shared" si="20"/>
        <v>cn- Hong Kong Plaza</v>
      </c>
      <c r="G1316">
        <f>VLOOKUP(F1316,'Gazetteer Results'!$D$2:$F$674,2,FALSE)</f>
        <v>31.224879999999999</v>
      </c>
      <c r="H1316">
        <f>VLOOKUP(F1316,'Gazetteer Results'!$D$2:$F$674,3,FALSE)</f>
        <v>121.47018</v>
      </c>
    </row>
    <row r="1317" spans="1:8" x14ac:dyDescent="0.25">
      <c r="A1317" s="2">
        <v>40743</v>
      </c>
      <c r="B1317" t="s">
        <v>434</v>
      </c>
      <c r="C1317" t="s">
        <v>217</v>
      </c>
      <c r="D1317" s="5" t="s">
        <v>1025</v>
      </c>
      <c r="E1317" t="s">
        <v>883</v>
      </c>
      <c r="F1317" t="str">
        <f t="shared" si="20"/>
        <v>cn- Pudong</v>
      </c>
      <c r="G1317">
        <f>VLOOKUP(F1317,'Gazetteer Results'!$D$2:$F$674,2,FALSE)</f>
        <v>31.143380000000001</v>
      </c>
      <c r="H1317">
        <f>VLOOKUP(F1317,'Gazetteer Results'!$D$2:$F$674,3,FALSE)</f>
        <v>121.80521</v>
      </c>
    </row>
    <row r="1318" spans="1:8" x14ac:dyDescent="0.25">
      <c r="A1318" s="2">
        <v>40743</v>
      </c>
      <c r="B1318" t="s">
        <v>434</v>
      </c>
      <c r="C1318" t="s">
        <v>217</v>
      </c>
      <c r="D1318" s="5" t="s">
        <v>1026</v>
      </c>
      <c r="E1318" t="s">
        <v>883</v>
      </c>
      <c r="F1318" t="str">
        <f t="shared" si="20"/>
        <v>cn- Xidan Joy City</v>
      </c>
      <c r="G1318">
        <f>VLOOKUP(F1318,'Gazetteer Results'!$D$2:$F$674,2,FALSE)</f>
        <v>0</v>
      </c>
      <c r="H1318">
        <f>VLOOKUP(F1318,'Gazetteer Results'!$D$2:$F$674,3,FALSE)</f>
        <v>0</v>
      </c>
    </row>
    <row r="1319" spans="1:8" x14ac:dyDescent="0.25">
      <c r="A1319" s="2">
        <v>40743</v>
      </c>
      <c r="B1319" t="s">
        <v>435</v>
      </c>
      <c r="C1319" t="s">
        <v>217</v>
      </c>
      <c r="D1319" s="5" t="s">
        <v>659</v>
      </c>
      <c r="E1319" t="s">
        <v>659</v>
      </c>
      <c r="F1319" t="str">
        <f t="shared" si="20"/>
        <v>ch-Zurich</v>
      </c>
      <c r="G1319">
        <f>VLOOKUP(F1319,'Gazetteer Results'!$D$2:$F$674,2,FALSE)</f>
        <v>47.366669999999999</v>
      </c>
      <c r="H1319">
        <f>VLOOKUP(F1319,'Gazetteer Results'!$D$2:$F$674,3,FALSE)</f>
        <v>8.5500000000000007</v>
      </c>
    </row>
    <row r="1320" spans="1:8" x14ac:dyDescent="0.25">
      <c r="A1320" s="2">
        <v>40743</v>
      </c>
      <c r="B1320" t="s">
        <v>435</v>
      </c>
      <c r="C1320" t="s">
        <v>217</v>
      </c>
      <c r="D1320" s="5" t="s">
        <v>659</v>
      </c>
      <c r="E1320" t="s">
        <v>659</v>
      </c>
      <c r="F1320" t="str">
        <f t="shared" si="20"/>
        <v>ch-Zurich</v>
      </c>
      <c r="G1320">
        <f>VLOOKUP(F1320,'Gazetteer Results'!$D$2:$F$674,2,FALSE)</f>
        <v>47.366669999999999</v>
      </c>
      <c r="H1320">
        <f>VLOOKUP(F1320,'Gazetteer Results'!$D$2:$F$674,3,FALSE)</f>
        <v>8.5500000000000007</v>
      </c>
    </row>
    <row r="1321" spans="1:8" x14ac:dyDescent="0.25">
      <c r="A1321" s="2">
        <v>40743</v>
      </c>
      <c r="B1321" t="s">
        <v>435</v>
      </c>
      <c r="C1321" t="s">
        <v>217</v>
      </c>
      <c r="D1321" s="5" t="s">
        <v>655</v>
      </c>
      <c r="E1321" t="s">
        <v>655</v>
      </c>
      <c r="F1321" t="str">
        <f t="shared" si="20"/>
        <v>ch-Geneva</v>
      </c>
      <c r="G1321">
        <f>VLOOKUP(F1321,'Gazetteer Results'!$D$2:$F$674,2,FALSE)</f>
        <v>46.202219999999997</v>
      </c>
      <c r="H1321">
        <f>VLOOKUP(F1321,'Gazetteer Results'!$D$2:$F$674,3,FALSE)</f>
        <v>6.1456900000000001</v>
      </c>
    </row>
    <row r="1322" spans="1:8" x14ac:dyDescent="0.25">
      <c r="A1322" s="2">
        <v>40743</v>
      </c>
      <c r="B1322" t="s">
        <v>436</v>
      </c>
      <c r="C1322" t="s">
        <v>217</v>
      </c>
      <c r="D1322" s="5" t="s">
        <v>665</v>
      </c>
      <c r="E1322" t="s">
        <v>665</v>
      </c>
      <c r="F1322" t="str">
        <f t="shared" si="20"/>
        <v>de-Dresden</v>
      </c>
      <c r="G1322">
        <f>VLOOKUP(F1322,'Gazetteer Results'!$D$2:$F$674,2,FALSE)</f>
        <v>51.050890000000003</v>
      </c>
      <c r="H1322">
        <f>VLOOKUP(F1322,'Gazetteer Results'!$D$2:$F$674,3,FALSE)</f>
        <v>13.73832</v>
      </c>
    </row>
    <row r="1323" spans="1:8" x14ac:dyDescent="0.25">
      <c r="A1323" s="2">
        <v>40743</v>
      </c>
      <c r="B1323" t="s">
        <v>436</v>
      </c>
      <c r="C1323" t="s">
        <v>217</v>
      </c>
      <c r="D1323" s="5" t="s">
        <v>667</v>
      </c>
      <c r="E1323" t="s">
        <v>667</v>
      </c>
      <c r="F1323" t="str">
        <f t="shared" si="20"/>
        <v>de-Frankfurt</v>
      </c>
      <c r="G1323">
        <f>VLOOKUP(F1323,'Gazetteer Results'!$D$2:$F$674,2,FALSE)</f>
        <v>50.115519999999997</v>
      </c>
      <c r="H1323">
        <f>VLOOKUP(F1323,'Gazetteer Results'!$D$2:$F$674,3,FALSE)</f>
        <v>8.6841699999999999</v>
      </c>
    </row>
    <row r="1324" spans="1:8" x14ac:dyDescent="0.25">
      <c r="A1324" s="2">
        <v>40743</v>
      </c>
      <c r="B1324" t="s">
        <v>436</v>
      </c>
      <c r="C1324" t="s">
        <v>217</v>
      </c>
      <c r="D1324" s="5" t="s">
        <v>669</v>
      </c>
      <c r="E1324" t="s">
        <v>669</v>
      </c>
      <c r="F1324" t="str">
        <f t="shared" si="20"/>
        <v>de-Hamburg</v>
      </c>
      <c r="G1324">
        <f>VLOOKUP(F1324,'Gazetteer Results'!$D$2:$F$674,2,FALSE)</f>
        <v>53.575319999999998</v>
      </c>
      <c r="H1324">
        <f>VLOOKUP(F1324,'Gazetteer Results'!$D$2:$F$674,3,FALSE)</f>
        <v>10.01534</v>
      </c>
    </row>
    <row r="1325" spans="1:8" x14ac:dyDescent="0.25">
      <c r="A1325" s="2">
        <v>40743</v>
      </c>
      <c r="B1325" t="s">
        <v>436</v>
      </c>
      <c r="C1325" t="s">
        <v>217</v>
      </c>
      <c r="D1325" s="5" t="s">
        <v>872</v>
      </c>
      <c r="E1325" t="s">
        <v>872</v>
      </c>
      <c r="F1325" t="str">
        <f t="shared" si="20"/>
        <v>de-MÃ¼nchen</v>
      </c>
      <c r="G1325">
        <f>VLOOKUP(F1325,'Gazetteer Results'!$D$2:$F$674,2,FALSE)</f>
        <v>48.137430000000002</v>
      </c>
      <c r="H1325">
        <f>VLOOKUP(F1325,'Gazetteer Results'!$D$2:$F$674,3,FALSE)</f>
        <v>11.57549</v>
      </c>
    </row>
    <row r="1326" spans="1:8" x14ac:dyDescent="0.25">
      <c r="A1326" s="2">
        <v>40743</v>
      </c>
      <c r="B1326" t="s">
        <v>436</v>
      </c>
      <c r="C1326" t="s">
        <v>217</v>
      </c>
      <c r="D1326" s="5" t="s">
        <v>676</v>
      </c>
      <c r="E1326" t="s">
        <v>676</v>
      </c>
      <c r="F1326" t="str">
        <f t="shared" si="20"/>
        <v>de-Oberhausen</v>
      </c>
      <c r="G1326">
        <f>VLOOKUP(F1326,'Gazetteer Results'!$D$2:$F$674,2,FALSE)</f>
        <v>51.478050000000003</v>
      </c>
      <c r="H1326">
        <f>VLOOKUP(F1326,'Gazetteer Results'!$D$2:$F$674,3,FALSE)</f>
        <v>6.8624999999999998</v>
      </c>
    </row>
    <row r="1327" spans="1:8" x14ac:dyDescent="0.25">
      <c r="A1327" s="2">
        <v>40743</v>
      </c>
      <c r="B1327" t="s">
        <v>437</v>
      </c>
      <c r="C1327" t="s">
        <v>217</v>
      </c>
      <c r="D1327" s="5" t="s">
        <v>681</v>
      </c>
      <c r="E1327" t="s">
        <v>681</v>
      </c>
      <c r="F1327" t="str">
        <f t="shared" si="20"/>
        <v>fr-Bordeaux</v>
      </c>
      <c r="G1327">
        <f>VLOOKUP(F1327,'Gazetteer Results'!$D$2:$F$674,2,FALSE)</f>
        <v>44.840440000000001</v>
      </c>
      <c r="H1327">
        <f>VLOOKUP(F1327,'Gazetteer Results'!$D$2:$F$674,3,FALSE)</f>
        <v>-0.58050000000000002</v>
      </c>
    </row>
    <row r="1328" spans="1:8" x14ac:dyDescent="0.25">
      <c r="A1328" s="2">
        <v>40743</v>
      </c>
      <c r="B1328" t="s">
        <v>437</v>
      </c>
      <c r="C1328" t="s">
        <v>217</v>
      </c>
      <c r="D1328" s="5" t="s">
        <v>688</v>
      </c>
      <c r="E1328" t="s">
        <v>688</v>
      </c>
      <c r="F1328" t="str">
        <f t="shared" si="20"/>
        <v>fr-Lyon</v>
      </c>
      <c r="G1328">
        <f>VLOOKUP(F1328,'Gazetteer Results'!$D$2:$F$674,2,FALSE)</f>
        <v>45.748460000000001</v>
      </c>
      <c r="H1328">
        <f>VLOOKUP(F1328,'Gazetteer Results'!$D$2:$F$674,3,FALSE)</f>
        <v>4.8467099999999999</v>
      </c>
    </row>
    <row r="1329" spans="1:8" x14ac:dyDescent="0.25">
      <c r="A1329" s="2">
        <v>40743</v>
      </c>
      <c r="B1329" t="s">
        <v>437</v>
      </c>
      <c r="C1329" t="s">
        <v>217</v>
      </c>
      <c r="D1329" s="5" t="s">
        <v>693</v>
      </c>
      <c r="E1329" t="s">
        <v>693</v>
      </c>
      <c r="F1329" t="str">
        <f t="shared" si="20"/>
        <v>fr-Montpellier</v>
      </c>
      <c r="G1329">
        <f>VLOOKUP(F1329,'Gazetteer Results'!$D$2:$F$674,2,FALSE)</f>
        <v>43.61092</v>
      </c>
      <c r="H1329">
        <f>VLOOKUP(F1329,'Gazetteer Results'!$D$2:$F$674,3,FALSE)</f>
        <v>3.87723</v>
      </c>
    </row>
    <row r="1330" spans="1:8" x14ac:dyDescent="0.25">
      <c r="A1330" s="2">
        <v>40743</v>
      </c>
      <c r="B1330" t="s">
        <v>437</v>
      </c>
      <c r="C1330" t="s">
        <v>217</v>
      </c>
      <c r="D1330" s="5" t="s">
        <v>695</v>
      </c>
      <c r="E1330" t="s">
        <v>695</v>
      </c>
      <c r="F1330" t="str">
        <f t="shared" si="20"/>
        <v>fr-Nice</v>
      </c>
      <c r="G1330">
        <f>VLOOKUP(F1330,'Gazetteer Results'!$D$2:$F$674,2,FALSE)</f>
        <v>43.703130000000002</v>
      </c>
      <c r="H1330">
        <f>VLOOKUP(F1330,'Gazetteer Results'!$D$2:$F$674,3,FALSE)</f>
        <v>7.2660799999999997</v>
      </c>
    </row>
    <row r="1331" spans="1:8" x14ac:dyDescent="0.25">
      <c r="A1331" s="2">
        <v>40743</v>
      </c>
      <c r="B1331" t="s">
        <v>437</v>
      </c>
      <c r="C1331" t="s">
        <v>217</v>
      </c>
      <c r="D1331" s="5" t="s">
        <v>697</v>
      </c>
      <c r="E1331" t="s">
        <v>697</v>
      </c>
      <c r="F1331" t="str">
        <f t="shared" si="20"/>
        <v>fr-Paris</v>
      </c>
      <c r="G1331">
        <f>VLOOKUP(F1331,'Gazetteer Results'!$D$2:$F$674,2,FALSE)</f>
        <v>48.853409999999997</v>
      </c>
      <c r="H1331">
        <f>VLOOKUP(F1331,'Gazetteer Results'!$D$2:$F$674,3,FALSE)</f>
        <v>2.3488000000000002</v>
      </c>
    </row>
    <row r="1332" spans="1:8" x14ac:dyDescent="0.25">
      <c r="A1332" s="2">
        <v>40743</v>
      </c>
      <c r="B1332" t="s">
        <v>437</v>
      </c>
      <c r="C1332" t="s">
        <v>217</v>
      </c>
      <c r="D1332" s="5" t="s">
        <v>697</v>
      </c>
      <c r="E1332" t="s">
        <v>697</v>
      </c>
      <c r="F1332" t="str">
        <f t="shared" si="20"/>
        <v>fr-Paris</v>
      </c>
      <c r="G1332">
        <f>VLOOKUP(F1332,'Gazetteer Results'!$D$2:$F$674,2,FALSE)</f>
        <v>48.853409999999997</v>
      </c>
      <c r="H1332">
        <f>VLOOKUP(F1332,'Gazetteer Results'!$D$2:$F$674,3,FALSE)</f>
        <v>2.3488000000000002</v>
      </c>
    </row>
    <row r="1333" spans="1:8" x14ac:dyDescent="0.25">
      <c r="A1333" s="2">
        <v>40743</v>
      </c>
      <c r="B1333" t="s">
        <v>437</v>
      </c>
      <c r="C1333" t="s">
        <v>217</v>
      </c>
      <c r="D1333" s="5" t="s">
        <v>705</v>
      </c>
      <c r="E1333" t="s">
        <v>705</v>
      </c>
      <c r="F1333" t="str">
        <f t="shared" si="20"/>
        <v>fr-VÃ©lizy-Villacoublay</v>
      </c>
      <c r="G1333">
        <f>VLOOKUP(F1333,'Gazetteer Results'!$D$2:$F$674,2,FALSE)</f>
        <v>48.781979999999997</v>
      </c>
      <c r="H1333">
        <f>VLOOKUP(F1333,'Gazetteer Results'!$D$2:$F$674,3,FALSE)</f>
        <v>2.1939500000000001</v>
      </c>
    </row>
    <row r="1334" spans="1:8" x14ac:dyDescent="0.25">
      <c r="A1334" s="2">
        <v>40743</v>
      </c>
      <c r="B1334" t="s">
        <v>459</v>
      </c>
      <c r="C1334" t="s">
        <v>217</v>
      </c>
      <c r="D1334" s="5" t="s">
        <v>713</v>
      </c>
      <c r="E1334" t="s">
        <v>713</v>
      </c>
      <c r="F1334" t="str">
        <f t="shared" si="20"/>
        <v>es-Barcelona</v>
      </c>
      <c r="G1334">
        <f>VLOOKUP(F1334,'Gazetteer Results'!$D$2:$F$674,2,FALSE)</f>
        <v>41.38879</v>
      </c>
      <c r="H1334">
        <f>VLOOKUP(F1334,'Gazetteer Results'!$D$2:$F$674,3,FALSE)</f>
        <v>2.1589900000000002</v>
      </c>
    </row>
    <row r="1335" spans="1:8" x14ac:dyDescent="0.25">
      <c r="A1335" s="2">
        <v>40743</v>
      </c>
      <c r="B1335" t="s">
        <v>459</v>
      </c>
      <c r="C1335" t="s">
        <v>217</v>
      </c>
      <c r="D1335" s="5" t="s">
        <v>824</v>
      </c>
      <c r="E1335" t="s">
        <v>824</v>
      </c>
      <c r="F1335" t="str">
        <f t="shared" si="20"/>
        <v>es-Madrid</v>
      </c>
      <c r="G1335">
        <f>VLOOKUP(F1335,'Gazetteer Results'!$D$2:$F$674,2,FALSE)</f>
        <v>40.416499999999999</v>
      </c>
      <c r="H1335">
        <f>VLOOKUP(F1335,'Gazetteer Results'!$D$2:$F$674,3,FALSE)</f>
        <v>-3.7025600000000001</v>
      </c>
    </row>
    <row r="1336" spans="1:8" x14ac:dyDescent="0.25">
      <c r="A1336" s="2">
        <v>41133</v>
      </c>
      <c r="B1336" t="s">
        <v>370</v>
      </c>
      <c r="C1336" t="s">
        <v>217</v>
      </c>
      <c r="D1336" s="5" t="s">
        <v>976</v>
      </c>
      <c r="E1336" t="s">
        <v>883</v>
      </c>
      <c r="F1336" t="str">
        <f t="shared" si="20"/>
        <v>au- Bondi</v>
      </c>
      <c r="G1336">
        <f>VLOOKUP(F1336,'Gazetteer Results'!$D$2:$F$674,2,FALSE)</f>
        <v>-33.891689999999997</v>
      </c>
      <c r="H1336">
        <f>VLOOKUP(F1336,'Gazetteer Results'!$D$2:$F$674,3,FALSE)</f>
        <v>151.27762000000001</v>
      </c>
    </row>
    <row r="1337" spans="1:8" x14ac:dyDescent="0.25">
      <c r="A1337" s="2">
        <v>41133</v>
      </c>
      <c r="B1337" t="s">
        <v>370</v>
      </c>
      <c r="C1337" t="s">
        <v>217</v>
      </c>
      <c r="D1337" s="5" t="s">
        <v>1009</v>
      </c>
      <c r="E1337" t="s">
        <v>883</v>
      </c>
      <c r="F1337" t="str">
        <f t="shared" si="20"/>
        <v>au- Castle Towers</v>
      </c>
      <c r="G1337">
        <f>VLOOKUP(F1337,'Gazetteer Results'!$D$2:$F$674,2,FALSE)</f>
        <v>0</v>
      </c>
      <c r="H1337">
        <f>VLOOKUP(F1337,'Gazetteer Results'!$D$2:$F$674,3,FALSE)</f>
        <v>0</v>
      </c>
    </row>
    <row r="1338" spans="1:8" x14ac:dyDescent="0.25">
      <c r="A1338" s="2">
        <v>41133</v>
      </c>
      <c r="B1338" t="s">
        <v>370</v>
      </c>
      <c r="C1338" t="s">
        <v>217</v>
      </c>
      <c r="D1338" s="5" t="s">
        <v>977</v>
      </c>
      <c r="E1338" t="s">
        <v>883</v>
      </c>
      <c r="F1338" t="str">
        <f t="shared" si="20"/>
        <v>au- Chadstone</v>
      </c>
      <c r="G1338">
        <f>VLOOKUP(F1338,'Gazetteer Results'!$D$2:$F$674,2,FALSE)</f>
        <v>-37.887659999999997</v>
      </c>
      <c r="H1338">
        <f>VLOOKUP(F1338,'Gazetteer Results'!$D$2:$F$674,3,FALSE)</f>
        <v>145.09519</v>
      </c>
    </row>
    <row r="1339" spans="1:8" x14ac:dyDescent="0.25">
      <c r="A1339" s="2">
        <v>41133</v>
      </c>
      <c r="B1339" t="s">
        <v>370</v>
      </c>
      <c r="C1339" t="s">
        <v>217</v>
      </c>
      <c r="D1339" s="5" t="s">
        <v>1010</v>
      </c>
      <c r="E1339" t="s">
        <v>883</v>
      </c>
      <c r="F1339" t="str">
        <f t="shared" si="20"/>
        <v>au- Charlestown</v>
      </c>
      <c r="G1339">
        <f>VLOOKUP(F1339,'Gazetteer Results'!$D$2:$F$674,2,FALSE)</f>
        <v>-32.950000000000003</v>
      </c>
      <c r="H1339">
        <f>VLOOKUP(F1339,'Gazetteer Results'!$D$2:$F$674,3,FALSE)</f>
        <v>151.66667000000001</v>
      </c>
    </row>
    <row r="1340" spans="1:8" x14ac:dyDescent="0.25">
      <c r="A1340" s="2">
        <v>41133</v>
      </c>
      <c r="B1340" t="s">
        <v>370</v>
      </c>
      <c r="C1340" t="s">
        <v>217</v>
      </c>
      <c r="D1340" s="5" t="s">
        <v>978</v>
      </c>
      <c r="E1340" t="s">
        <v>883</v>
      </c>
      <c r="F1340" t="str">
        <f t="shared" si="20"/>
        <v>au- Chatswood Chase</v>
      </c>
      <c r="G1340">
        <f>VLOOKUP(F1340,'Gazetteer Results'!$D$2:$F$674,2,FALSE)</f>
        <v>0</v>
      </c>
      <c r="H1340">
        <f>VLOOKUP(F1340,'Gazetteer Results'!$D$2:$F$674,3,FALSE)</f>
        <v>0</v>
      </c>
    </row>
    <row r="1341" spans="1:8" x14ac:dyDescent="0.25">
      <c r="A1341" s="2">
        <v>41133</v>
      </c>
      <c r="B1341" t="s">
        <v>370</v>
      </c>
      <c r="C1341" t="s">
        <v>217</v>
      </c>
      <c r="D1341" s="5" t="s">
        <v>979</v>
      </c>
      <c r="E1341" t="s">
        <v>883</v>
      </c>
      <c r="F1341" t="str">
        <f t="shared" si="20"/>
        <v>au- Chermside</v>
      </c>
      <c r="G1341">
        <f>VLOOKUP(F1341,'Gazetteer Results'!$D$2:$F$674,2,FALSE)</f>
        <v>-27.38383</v>
      </c>
      <c r="H1341">
        <f>VLOOKUP(F1341,'Gazetteer Results'!$D$2:$F$674,3,FALSE)</f>
        <v>153.01586</v>
      </c>
    </row>
    <row r="1342" spans="1:8" x14ac:dyDescent="0.25">
      <c r="A1342" s="2">
        <v>41133</v>
      </c>
      <c r="B1342" t="s">
        <v>370</v>
      </c>
      <c r="C1342" t="s">
        <v>217</v>
      </c>
      <c r="D1342" s="5" t="s">
        <v>980</v>
      </c>
      <c r="E1342" t="s">
        <v>883</v>
      </c>
      <c r="F1342" t="str">
        <f t="shared" si="20"/>
        <v>au- Doncaster</v>
      </c>
      <c r="G1342">
        <f>VLOOKUP(F1342,'Gazetteer Results'!$D$2:$F$674,2,FALSE)</f>
        <v>-37.78828</v>
      </c>
      <c r="H1342">
        <f>VLOOKUP(F1342,'Gazetteer Results'!$D$2:$F$674,3,FALSE)</f>
        <v>145.12372999999999</v>
      </c>
    </row>
    <row r="1343" spans="1:8" x14ac:dyDescent="0.25">
      <c r="A1343" s="2">
        <v>41133</v>
      </c>
      <c r="B1343" t="s">
        <v>370</v>
      </c>
      <c r="C1343" t="s">
        <v>217</v>
      </c>
      <c r="D1343" s="5" t="s">
        <v>1011</v>
      </c>
      <c r="E1343" t="s">
        <v>883</v>
      </c>
      <c r="F1343" t="str">
        <f t="shared" si="20"/>
        <v>au- Penrith</v>
      </c>
      <c r="G1343">
        <f>VLOOKUP(F1343,'Gazetteer Results'!$D$2:$F$674,2,FALSE)</f>
        <v>-33.75</v>
      </c>
      <c r="H1343">
        <f>VLOOKUP(F1343,'Gazetteer Results'!$D$2:$F$674,3,FALSE)</f>
        <v>150.69999999999999</v>
      </c>
    </row>
    <row r="1344" spans="1:8" x14ac:dyDescent="0.25">
      <c r="A1344" s="2">
        <v>41133</v>
      </c>
      <c r="B1344" t="s">
        <v>370</v>
      </c>
      <c r="C1344" t="s">
        <v>217</v>
      </c>
      <c r="D1344" s="5" t="s">
        <v>981</v>
      </c>
      <c r="E1344" t="s">
        <v>883</v>
      </c>
      <c r="F1344" t="str">
        <f t="shared" si="20"/>
        <v>au- Perth City</v>
      </c>
      <c r="G1344">
        <f>VLOOKUP(F1344,'Gazetteer Results'!$D$2:$F$674,2,FALSE)</f>
        <v>-31.95224</v>
      </c>
      <c r="H1344">
        <f>VLOOKUP(F1344,'Gazetteer Results'!$D$2:$F$674,3,FALSE)</f>
        <v>115.8614</v>
      </c>
    </row>
    <row r="1345" spans="1:8" x14ac:dyDescent="0.25">
      <c r="A1345" s="2">
        <v>41133</v>
      </c>
      <c r="B1345" t="s">
        <v>370</v>
      </c>
      <c r="C1345" t="s">
        <v>217</v>
      </c>
      <c r="D1345" s="5" t="s">
        <v>982</v>
      </c>
      <c r="E1345" t="s">
        <v>883</v>
      </c>
      <c r="F1345" t="str">
        <f t="shared" si="20"/>
        <v>au- Robina</v>
      </c>
      <c r="G1345">
        <f>VLOOKUP(F1345,'Gazetteer Results'!$D$2:$F$674,2,FALSE)</f>
        <v>-28.070709999999998</v>
      </c>
      <c r="H1345">
        <f>VLOOKUP(F1345,'Gazetteer Results'!$D$2:$F$674,3,FALSE)</f>
        <v>153.39329000000001</v>
      </c>
    </row>
    <row r="1346" spans="1:8" x14ac:dyDescent="0.25">
      <c r="A1346" s="2">
        <v>41133</v>
      </c>
      <c r="B1346" t="s">
        <v>370</v>
      </c>
      <c r="C1346" t="s">
        <v>217</v>
      </c>
      <c r="D1346" s="5" t="s">
        <v>975</v>
      </c>
      <c r="E1346" t="s">
        <v>883</v>
      </c>
      <c r="F1346" t="str">
        <f t="shared" si="20"/>
        <v>au- Sydney</v>
      </c>
      <c r="G1346" t="e">
        <f>VLOOKUP(F1346,'Gazetteer Results'!$D$2:$F$674,2,FALSE)</f>
        <v>#N/A</v>
      </c>
      <c r="H1346" t="e">
        <f>VLOOKUP(F1346,'Gazetteer Results'!$D$2:$F$674,3,FALSE)</f>
        <v>#N/A</v>
      </c>
    </row>
    <row r="1347" spans="1:8" x14ac:dyDescent="0.25">
      <c r="A1347" s="2">
        <v>41133</v>
      </c>
      <c r="B1347" t="s">
        <v>5</v>
      </c>
      <c r="C1347" t="s">
        <v>217</v>
      </c>
      <c r="D1347" t="s">
        <v>259</v>
      </c>
      <c r="E1347" t="s">
        <v>260</v>
      </c>
      <c r="F1347" t="str">
        <f t="shared" ref="F1347:F1410" si="21">CONCATENATE(B1347,"-",D1347)</f>
        <v>us-Birmingham</v>
      </c>
      <c r="G1347">
        <f>VLOOKUP(F1347,'Gazetteer Results'!$D$2:$F$674,2,FALSE)</f>
        <v>33.520659999999999</v>
      </c>
      <c r="H1347">
        <f>VLOOKUP(F1347,'Gazetteer Results'!$D$2:$F$674,3,FALSE)</f>
        <v>-86.802490000000006</v>
      </c>
    </row>
    <row r="1348" spans="1:8" x14ac:dyDescent="0.25">
      <c r="A1348" s="2">
        <v>41133</v>
      </c>
      <c r="B1348" t="s">
        <v>5</v>
      </c>
      <c r="C1348" t="s">
        <v>217</v>
      </c>
      <c r="D1348" t="s">
        <v>261</v>
      </c>
      <c r="E1348" t="s">
        <v>262</v>
      </c>
      <c r="F1348" t="str">
        <f t="shared" si="21"/>
        <v>us-Huntsville</v>
      </c>
      <c r="G1348">
        <f>VLOOKUP(F1348,'Gazetteer Results'!$D$2:$F$674,2,FALSE)</f>
        <v>34.730400000000003</v>
      </c>
      <c r="H1348">
        <f>VLOOKUP(F1348,'Gazetteer Results'!$D$2:$F$674,3,FALSE)</f>
        <v>-86.585939999999994</v>
      </c>
    </row>
    <row r="1349" spans="1:8" x14ac:dyDescent="0.25">
      <c r="A1349" s="2">
        <v>41133</v>
      </c>
      <c r="B1349" t="s">
        <v>5</v>
      </c>
      <c r="C1349" t="s">
        <v>217</v>
      </c>
      <c r="D1349" t="s">
        <v>7</v>
      </c>
      <c r="E1349" t="s">
        <v>8</v>
      </c>
      <c r="F1349" t="str">
        <f t="shared" si="21"/>
        <v>us-Chandler</v>
      </c>
      <c r="G1349">
        <f>VLOOKUP(F1349,'Gazetteer Results'!$D$2:$F$674,2,FALSE)</f>
        <v>33.306159999999998</v>
      </c>
      <c r="H1349">
        <f>VLOOKUP(F1349,'Gazetteer Results'!$D$2:$F$674,3,FALSE)</f>
        <v>-111.84125</v>
      </c>
    </row>
    <row r="1350" spans="1:8" x14ac:dyDescent="0.25">
      <c r="A1350" s="2">
        <v>41133</v>
      </c>
      <c r="B1350" t="s">
        <v>5</v>
      </c>
      <c r="C1350" t="s">
        <v>217</v>
      </c>
      <c r="D1350" t="s">
        <v>263</v>
      </c>
      <c r="E1350" t="s">
        <v>264</v>
      </c>
      <c r="F1350" t="str">
        <f t="shared" si="21"/>
        <v>us-Gilbert</v>
      </c>
      <c r="G1350">
        <f>VLOOKUP(F1350,'Gazetteer Results'!$D$2:$F$674,2,FALSE)</f>
        <v>33.352829999999997</v>
      </c>
      <c r="H1350">
        <f>VLOOKUP(F1350,'Gazetteer Results'!$D$2:$F$674,3,FALSE)</f>
        <v>-111.78903</v>
      </c>
    </row>
    <row r="1351" spans="1:8" x14ac:dyDescent="0.25">
      <c r="A1351" s="2">
        <v>41133</v>
      </c>
      <c r="B1351" t="s">
        <v>5</v>
      </c>
      <c r="C1351" t="s">
        <v>217</v>
      </c>
      <c r="D1351" t="s">
        <v>20</v>
      </c>
      <c r="E1351" t="s">
        <v>265</v>
      </c>
      <c r="F1351" t="str">
        <f t="shared" si="21"/>
        <v>us-Glendale</v>
      </c>
      <c r="G1351">
        <f>VLOOKUP(F1351,'Gazetteer Results'!$D$2:$F$674,2,FALSE)</f>
        <v>33.538649999999997</v>
      </c>
      <c r="H1351">
        <f>VLOOKUP(F1351,'Gazetteer Results'!$D$2:$F$674,3,FALSE)</f>
        <v>-112.18599</v>
      </c>
    </row>
    <row r="1352" spans="1:8" x14ac:dyDescent="0.25">
      <c r="A1352" s="2">
        <v>41133</v>
      </c>
      <c r="B1352" t="s">
        <v>5</v>
      </c>
      <c r="C1352" t="s">
        <v>217</v>
      </c>
      <c r="D1352" t="s">
        <v>9</v>
      </c>
      <c r="E1352" t="s">
        <v>10</v>
      </c>
      <c r="F1352" t="str">
        <f t="shared" si="21"/>
        <v>us-Phoenix</v>
      </c>
      <c r="G1352">
        <f>VLOOKUP(F1352,'Gazetteer Results'!$D$2:$F$674,2,FALSE)</f>
        <v>33.44838</v>
      </c>
      <c r="H1352">
        <f>VLOOKUP(F1352,'Gazetteer Results'!$D$2:$F$674,3,FALSE)</f>
        <v>-112.07404</v>
      </c>
    </row>
    <row r="1353" spans="1:8" x14ac:dyDescent="0.25">
      <c r="A1353" s="2">
        <v>41133</v>
      </c>
      <c r="B1353" t="s">
        <v>5</v>
      </c>
      <c r="C1353" t="s">
        <v>217</v>
      </c>
      <c r="D1353" t="s">
        <v>371</v>
      </c>
      <c r="E1353" t="s">
        <v>372</v>
      </c>
      <c r="F1353" t="str">
        <f t="shared" si="21"/>
        <v>us-Scottsdale</v>
      </c>
      <c r="G1353">
        <f>VLOOKUP(F1353,'Gazetteer Results'!$D$2:$F$674,2,FALSE)</f>
        <v>33.509210000000003</v>
      </c>
      <c r="H1353">
        <f>VLOOKUP(F1353,'Gazetteer Results'!$D$2:$F$674,3,FALSE)</f>
        <v>-111.89903</v>
      </c>
    </row>
    <row r="1354" spans="1:8" x14ac:dyDescent="0.25">
      <c r="A1354" s="2">
        <v>41133</v>
      </c>
      <c r="B1354" t="s">
        <v>5</v>
      </c>
      <c r="C1354" t="s">
        <v>217</v>
      </c>
      <c r="D1354" t="s">
        <v>266</v>
      </c>
      <c r="E1354" t="s">
        <v>267</v>
      </c>
      <c r="F1354" t="str">
        <f t="shared" si="21"/>
        <v>us-Tucson</v>
      </c>
      <c r="G1354">
        <f>VLOOKUP(F1354,'Gazetteer Results'!$D$2:$F$674,2,FALSE)</f>
        <v>32.221739999999997</v>
      </c>
      <c r="H1354">
        <f>VLOOKUP(F1354,'Gazetteer Results'!$D$2:$F$674,3,FALSE)</f>
        <v>-110.92648</v>
      </c>
    </row>
    <row r="1355" spans="1:8" x14ac:dyDescent="0.25">
      <c r="A1355" s="2">
        <v>41133</v>
      </c>
      <c r="B1355" t="s">
        <v>5</v>
      </c>
      <c r="C1355" t="s">
        <v>217</v>
      </c>
      <c r="D1355" t="s">
        <v>12</v>
      </c>
      <c r="E1355" t="s">
        <v>13</v>
      </c>
      <c r="F1355" t="str">
        <f t="shared" si="21"/>
        <v>us-Brea</v>
      </c>
      <c r="G1355">
        <f>VLOOKUP(F1355,'Gazetteer Results'!$D$2:$F$674,2,FALSE)</f>
        <v>33.916679999999999</v>
      </c>
      <c r="H1355">
        <f>VLOOKUP(F1355,'Gazetteer Results'!$D$2:$F$674,3,FALSE)</f>
        <v>-117.90006</v>
      </c>
    </row>
    <row r="1356" spans="1:8" x14ac:dyDescent="0.25">
      <c r="A1356" s="2">
        <v>41133</v>
      </c>
      <c r="B1356" t="s">
        <v>5</v>
      </c>
      <c r="C1356" t="s">
        <v>217</v>
      </c>
      <c r="D1356" t="s">
        <v>14</v>
      </c>
      <c r="E1356" t="s">
        <v>14</v>
      </c>
      <c r="F1356" t="str">
        <f t="shared" si="21"/>
        <v>us-Burlingame</v>
      </c>
      <c r="G1356">
        <f>VLOOKUP(F1356,'Gazetteer Results'!$D$2:$F$674,2,FALSE)</f>
        <v>45.468449999999997</v>
      </c>
      <c r="H1356">
        <f>VLOOKUP(F1356,'Gazetteer Results'!$D$2:$F$674,3,FALSE)</f>
        <v>-122.68510000000001</v>
      </c>
    </row>
    <row r="1357" spans="1:8" x14ac:dyDescent="0.25">
      <c r="A1357" s="2">
        <v>41133</v>
      </c>
      <c r="B1357" t="s">
        <v>5</v>
      </c>
      <c r="C1357" t="s">
        <v>217</v>
      </c>
      <c r="D1357" t="s">
        <v>227</v>
      </c>
      <c r="E1357" t="s">
        <v>228</v>
      </c>
      <c r="F1357" t="str">
        <f t="shared" si="21"/>
        <v>us-Canoga Park</v>
      </c>
      <c r="G1357">
        <f>VLOOKUP(F1357,'Gazetteer Results'!$D$2:$F$674,2,FALSE)</f>
        <v>34.201120000000003</v>
      </c>
      <c r="H1357">
        <f>VLOOKUP(F1357,'Gazetteer Results'!$D$2:$F$674,3,FALSE)</f>
        <v>-118.59814</v>
      </c>
    </row>
    <row r="1358" spans="1:8" x14ac:dyDescent="0.25">
      <c r="A1358" s="2">
        <v>41133</v>
      </c>
      <c r="B1358" t="s">
        <v>5</v>
      </c>
      <c r="C1358" t="s">
        <v>217</v>
      </c>
      <c r="D1358" t="s">
        <v>373</v>
      </c>
      <c r="E1358" t="s">
        <v>373</v>
      </c>
      <c r="F1358" t="str">
        <f t="shared" si="21"/>
        <v>us-Carlsbad</v>
      </c>
      <c r="G1358">
        <f>VLOOKUP(F1358,'Gazetteer Results'!$D$2:$F$674,2,FALSE)</f>
        <v>32.713070000000002</v>
      </c>
      <c r="H1358">
        <f>VLOOKUP(F1358,'Gazetteer Results'!$D$2:$F$674,3,FALSE)</f>
        <v>-117.15855000000001</v>
      </c>
    </row>
    <row r="1359" spans="1:8" x14ac:dyDescent="0.25">
      <c r="A1359" s="2">
        <v>41133</v>
      </c>
      <c r="B1359" t="s">
        <v>5</v>
      </c>
      <c r="C1359" t="s">
        <v>217</v>
      </c>
      <c r="D1359" t="s">
        <v>374</v>
      </c>
      <c r="E1359" t="s">
        <v>375</v>
      </c>
      <c r="F1359" t="str">
        <f t="shared" si="21"/>
        <v>us-Cerritos</v>
      </c>
      <c r="G1359">
        <f>VLOOKUP(F1359,'Gazetteer Results'!$D$2:$F$674,2,FALSE)</f>
        <v>33.858350000000002</v>
      </c>
      <c r="H1359">
        <f>VLOOKUP(F1359,'Gazetteer Results'!$D$2:$F$674,3,FALSE)</f>
        <v>-118.06479</v>
      </c>
    </row>
    <row r="1360" spans="1:8" x14ac:dyDescent="0.25">
      <c r="A1360" s="2">
        <v>41133</v>
      </c>
      <c r="B1360" t="s">
        <v>5</v>
      </c>
      <c r="C1360" t="s">
        <v>217</v>
      </c>
      <c r="D1360" t="s">
        <v>229</v>
      </c>
      <c r="E1360" t="s">
        <v>230</v>
      </c>
      <c r="F1360" t="str">
        <f t="shared" si="21"/>
        <v>us-Chula Vista</v>
      </c>
      <c r="G1360">
        <f>VLOOKUP(F1360,'Gazetteer Results'!$D$2:$F$674,2,FALSE)</f>
        <v>32.640050000000002</v>
      </c>
      <c r="H1360">
        <f>VLOOKUP(F1360,'Gazetteer Results'!$D$2:$F$674,3,FALSE)</f>
        <v>-117.0842</v>
      </c>
    </row>
    <row r="1361" spans="1:8" x14ac:dyDescent="0.25">
      <c r="A1361" s="2">
        <v>41133</v>
      </c>
      <c r="B1361" t="s">
        <v>5</v>
      </c>
      <c r="C1361" t="s">
        <v>217</v>
      </c>
      <c r="D1361" t="s">
        <v>15</v>
      </c>
      <c r="E1361" t="s">
        <v>15</v>
      </c>
      <c r="F1361" t="str">
        <f t="shared" si="21"/>
        <v>us-Corte Madera</v>
      </c>
      <c r="G1361">
        <f>VLOOKUP(F1361,'Gazetteer Results'!$D$2:$F$674,2,FALSE)</f>
        <v>37.92548</v>
      </c>
      <c r="H1361">
        <f>VLOOKUP(F1361,'Gazetteer Results'!$D$2:$F$674,3,FALSE)</f>
        <v>-122.52748</v>
      </c>
    </row>
    <row r="1362" spans="1:8" x14ac:dyDescent="0.25">
      <c r="A1362" s="2">
        <v>41133</v>
      </c>
      <c r="B1362" t="s">
        <v>5</v>
      </c>
      <c r="C1362" t="s">
        <v>217</v>
      </c>
      <c r="D1362" t="s">
        <v>16</v>
      </c>
      <c r="E1362" t="s">
        <v>17</v>
      </c>
      <c r="F1362" t="str">
        <f t="shared" si="21"/>
        <v>us-Costa Mesa</v>
      </c>
      <c r="G1362">
        <f>VLOOKUP(F1362,'Gazetteer Results'!$D$2:$F$674,2,FALSE)</f>
        <v>33.641129999999997</v>
      </c>
      <c r="H1362">
        <f>VLOOKUP(F1362,'Gazetteer Results'!$D$2:$F$674,3,FALSE)</f>
        <v>-117.91867000000001</v>
      </c>
    </row>
    <row r="1363" spans="1:8" x14ac:dyDescent="0.25">
      <c r="A1363" s="2">
        <v>41133</v>
      </c>
      <c r="B1363" t="s">
        <v>5</v>
      </c>
      <c r="C1363" t="s">
        <v>217</v>
      </c>
      <c r="D1363" t="s">
        <v>18</v>
      </c>
      <c r="E1363" t="s">
        <v>19</v>
      </c>
      <c r="F1363" t="str">
        <f t="shared" si="21"/>
        <v>us-Emeryville</v>
      </c>
      <c r="G1363">
        <f>VLOOKUP(F1363,'Gazetteer Results'!$D$2:$F$674,2,FALSE)</f>
        <v>37.831319999999998</v>
      </c>
      <c r="H1363">
        <f>VLOOKUP(F1363,'Gazetteer Results'!$D$2:$F$674,3,FALSE)</f>
        <v>-122.28525</v>
      </c>
    </row>
    <row r="1364" spans="1:8" x14ac:dyDescent="0.25">
      <c r="A1364" s="2">
        <v>41133</v>
      </c>
      <c r="B1364" t="s">
        <v>5</v>
      </c>
      <c r="C1364" t="s">
        <v>217</v>
      </c>
      <c r="D1364" t="s">
        <v>376</v>
      </c>
      <c r="E1364" t="s">
        <v>377</v>
      </c>
      <c r="F1364" t="str">
        <f t="shared" si="21"/>
        <v>us-Escondido</v>
      </c>
      <c r="G1364">
        <f>VLOOKUP(F1364,'Gazetteer Results'!$D$2:$F$674,2,FALSE)</f>
        <v>33.119210000000002</v>
      </c>
      <c r="H1364">
        <f>VLOOKUP(F1364,'Gazetteer Results'!$D$2:$F$674,3,FALSE)</f>
        <v>-117.08642</v>
      </c>
    </row>
    <row r="1365" spans="1:8" x14ac:dyDescent="0.25">
      <c r="A1365" s="2">
        <v>41133</v>
      </c>
      <c r="B1365" t="s">
        <v>5</v>
      </c>
      <c r="C1365" t="s">
        <v>217</v>
      </c>
      <c r="D1365" t="s">
        <v>268</v>
      </c>
      <c r="E1365" t="s">
        <v>269</v>
      </c>
      <c r="F1365" t="str">
        <f t="shared" si="21"/>
        <v>us-Fresno</v>
      </c>
      <c r="G1365">
        <f>VLOOKUP(F1365,'Gazetteer Results'!$D$2:$F$674,2,FALSE)</f>
        <v>36.747729999999997</v>
      </c>
      <c r="H1365">
        <f>VLOOKUP(F1365,'Gazetteer Results'!$D$2:$F$674,3,FALSE)</f>
        <v>-119.77237</v>
      </c>
    </row>
    <row r="1366" spans="1:8" x14ac:dyDescent="0.25">
      <c r="A1366" s="2">
        <v>41133</v>
      </c>
      <c r="B1366" t="s">
        <v>5</v>
      </c>
      <c r="C1366" t="s">
        <v>217</v>
      </c>
      <c r="D1366" t="s">
        <v>20</v>
      </c>
      <c r="E1366" t="s">
        <v>21</v>
      </c>
      <c r="F1366" t="str">
        <f t="shared" si="21"/>
        <v>us-Glendale</v>
      </c>
      <c r="G1366">
        <f>VLOOKUP(F1366,'Gazetteer Results'!$D$2:$F$674,2,FALSE)</f>
        <v>33.538649999999997</v>
      </c>
      <c r="H1366">
        <f>VLOOKUP(F1366,'Gazetteer Results'!$D$2:$F$674,3,FALSE)</f>
        <v>-112.18599</v>
      </c>
    </row>
    <row r="1367" spans="1:8" x14ac:dyDescent="0.25">
      <c r="A1367" s="2">
        <v>41133</v>
      </c>
      <c r="B1367" t="s">
        <v>5</v>
      </c>
      <c r="C1367" t="s">
        <v>217</v>
      </c>
      <c r="D1367" t="s">
        <v>22</v>
      </c>
      <c r="E1367" t="s">
        <v>23</v>
      </c>
      <c r="F1367" t="str">
        <f t="shared" si="21"/>
        <v>us-Irvine</v>
      </c>
      <c r="G1367">
        <f>VLOOKUP(F1367,'Gazetteer Results'!$D$2:$F$674,2,FALSE)</f>
        <v>33.669460000000001</v>
      </c>
      <c r="H1367">
        <f>VLOOKUP(F1367,'Gazetteer Results'!$D$2:$F$674,3,FALSE)</f>
        <v>-117.82311</v>
      </c>
    </row>
    <row r="1368" spans="1:8" x14ac:dyDescent="0.25">
      <c r="A1368" s="2">
        <v>41133</v>
      </c>
      <c r="B1368" t="s">
        <v>5</v>
      </c>
      <c r="C1368" t="s">
        <v>217</v>
      </c>
      <c r="D1368" t="s">
        <v>24</v>
      </c>
      <c r="E1368" t="s">
        <v>25</v>
      </c>
      <c r="F1368" t="str">
        <f t="shared" si="21"/>
        <v>us-Los Angeles</v>
      </c>
      <c r="G1368">
        <f>VLOOKUP(F1368,'Gazetteer Results'!$D$2:$F$674,2,FALSE)</f>
        <v>34.052230000000002</v>
      </c>
      <c r="H1368">
        <f>VLOOKUP(F1368,'Gazetteer Results'!$D$2:$F$674,3,FALSE)</f>
        <v>-118.24368</v>
      </c>
    </row>
    <row r="1369" spans="1:8" x14ac:dyDescent="0.25">
      <c r="A1369" s="2">
        <v>41133</v>
      </c>
      <c r="B1369" t="s">
        <v>5</v>
      </c>
      <c r="C1369" t="s">
        <v>217</v>
      </c>
      <c r="D1369" t="s">
        <v>24</v>
      </c>
      <c r="E1369" t="s">
        <v>26</v>
      </c>
      <c r="F1369" t="str">
        <f t="shared" si="21"/>
        <v>us-Los Angeles</v>
      </c>
      <c r="G1369">
        <f>VLOOKUP(F1369,'Gazetteer Results'!$D$2:$F$674,2,FALSE)</f>
        <v>34.052230000000002</v>
      </c>
      <c r="H1369">
        <f>VLOOKUP(F1369,'Gazetteer Results'!$D$2:$F$674,3,FALSE)</f>
        <v>-118.24368</v>
      </c>
    </row>
    <row r="1370" spans="1:8" x14ac:dyDescent="0.25">
      <c r="A1370" s="2">
        <v>41133</v>
      </c>
      <c r="B1370" t="s">
        <v>5</v>
      </c>
      <c r="C1370" t="s">
        <v>217</v>
      </c>
      <c r="D1370" t="s">
        <v>24</v>
      </c>
      <c r="E1370" t="s">
        <v>27</v>
      </c>
      <c r="F1370" t="str">
        <f t="shared" si="21"/>
        <v>us-Los Angeles</v>
      </c>
      <c r="G1370">
        <f>VLOOKUP(F1370,'Gazetteer Results'!$D$2:$F$674,2,FALSE)</f>
        <v>34.052230000000002</v>
      </c>
      <c r="H1370">
        <f>VLOOKUP(F1370,'Gazetteer Results'!$D$2:$F$674,3,FALSE)</f>
        <v>-118.24368</v>
      </c>
    </row>
    <row r="1371" spans="1:8" x14ac:dyDescent="0.25">
      <c r="A1371" s="2">
        <v>41133</v>
      </c>
      <c r="B1371" t="s">
        <v>5</v>
      </c>
      <c r="C1371" t="s">
        <v>217</v>
      </c>
      <c r="D1371" t="s">
        <v>270</v>
      </c>
      <c r="E1371" t="s">
        <v>270</v>
      </c>
      <c r="F1371" t="str">
        <f t="shared" si="21"/>
        <v>us-Los Gatos</v>
      </c>
      <c r="G1371">
        <f>VLOOKUP(F1371,'Gazetteer Results'!$D$2:$F$674,2,FALSE)</f>
        <v>37.226610000000001</v>
      </c>
      <c r="H1371">
        <f>VLOOKUP(F1371,'Gazetteer Results'!$D$2:$F$674,3,FALSE)</f>
        <v>-121.97468000000001</v>
      </c>
    </row>
    <row r="1372" spans="1:8" x14ac:dyDescent="0.25">
      <c r="A1372" s="2">
        <v>41133</v>
      </c>
      <c r="B1372" t="s">
        <v>5</v>
      </c>
      <c r="C1372" t="s">
        <v>217</v>
      </c>
      <c r="D1372" t="s">
        <v>28</v>
      </c>
      <c r="E1372" t="s">
        <v>29</v>
      </c>
      <c r="F1372" t="str">
        <f t="shared" si="21"/>
        <v>us-Manhattan Beach</v>
      </c>
      <c r="G1372">
        <f>VLOOKUP(F1372,'Gazetteer Results'!$D$2:$F$674,2,FALSE)</f>
        <v>33.884740000000001</v>
      </c>
      <c r="H1372">
        <f>VLOOKUP(F1372,'Gazetteer Results'!$D$2:$F$674,3,FALSE)</f>
        <v>-118.41091</v>
      </c>
    </row>
    <row r="1373" spans="1:8" x14ac:dyDescent="0.25">
      <c r="A1373" s="2">
        <v>41133</v>
      </c>
      <c r="B1373" t="s">
        <v>5</v>
      </c>
      <c r="C1373" t="s">
        <v>217</v>
      </c>
      <c r="D1373" t="s">
        <v>30</v>
      </c>
      <c r="E1373" t="s">
        <v>30</v>
      </c>
      <c r="F1373" t="str">
        <f t="shared" si="21"/>
        <v>us-Mission Viejo</v>
      </c>
      <c r="G1373">
        <f>VLOOKUP(F1373,'Gazetteer Results'!$D$2:$F$674,2,FALSE)</f>
        <v>33.600020000000001</v>
      </c>
      <c r="H1373">
        <f>VLOOKUP(F1373,'Gazetteer Results'!$D$2:$F$674,3,FALSE)</f>
        <v>-117.672</v>
      </c>
    </row>
    <row r="1374" spans="1:8" x14ac:dyDescent="0.25">
      <c r="A1374" s="2">
        <v>41133</v>
      </c>
      <c r="B1374" t="s">
        <v>5</v>
      </c>
      <c r="C1374" t="s">
        <v>217</v>
      </c>
      <c r="D1374" t="s">
        <v>378</v>
      </c>
      <c r="E1374" t="s">
        <v>379</v>
      </c>
      <c r="F1374" t="str">
        <f t="shared" si="21"/>
        <v>us-Modesto</v>
      </c>
      <c r="G1374">
        <f>VLOOKUP(F1374,'Gazetteer Results'!$D$2:$F$674,2,FALSE)</f>
        <v>37.639099999999999</v>
      </c>
      <c r="H1374">
        <f>VLOOKUP(F1374,'Gazetteer Results'!$D$2:$F$674,3,FALSE)</f>
        <v>-120.99688</v>
      </c>
    </row>
    <row r="1375" spans="1:8" x14ac:dyDescent="0.25">
      <c r="A1375" s="2">
        <v>41133</v>
      </c>
      <c r="B1375" t="s">
        <v>5</v>
      </c>
      <c r="C1375" t="s">
        <v>217</v>
      </c>
      <c r="D1375" t="s">
        <v>380</v>
      </c>
      <c r="E1375" t="s">
        <v>381</v>
      </c>
      <c r="F1375" t="str">
        <f t="shared" si="21"/>
        <v>us-Monterey</v>
      </c>
      <c r="G1375">
        <f>VLOOKUP(F1375,'Gazetteer Results'!$D$2:$F$674,2,FALSE)</f>
        <v>36.600239999999999</v>
      </c>
      <c r="H1375">
        <f>VLOOKUP(F1375,'Gazetteer Results'!$D$2:$F$674,3,FALSE)</f>
        <v>-121.89467999999999</v>
      </c>
    </row>
    <row r="1376" spans="1:8" x14ac:dyDescent="0.25">
      <c r="A1376" s="2">
        <v>41133</v>
      </c>
      <c r="B1376" t="s">
        <v>5</v>
      </c>
      <c r="C1376" t="s">
        <v>217</v>
      </c>
      <c r="D1376" t="s">
        <v>31</v>
      </c>
      <c r="E1376" t="s">
        <v>32</v>
      </c>
      <c r="F1376" t="str">
        <f t="shared" si="21"/>
        <v>us-Newport Beach</v>
      </c>
      <c r="G1376">
        <f>VLOOKUP(F1376,'Gazetteer Results'!$D$2:$F$674,2,FALSE)</f>
        <v>33.61891</v>
      </c>
      <c r="H1376">
        <f>VLOOKUP(F1376,'Gazetteer Results'!$D$2:$F$674,3,FALSE)</f>
        <v>-117.92895</v>
      </c>
    </row>
    <row r="1377" spans="1:8" x14ac:dyDescent="0.25">
      <c r="A1377" s="2">
        <v>41133</v>
      </c>
      <c r="B1377" t="s">
        <v>5</v>
      </c>
      <c r="C1377" t="s">
        <v>217</v>
      </c>
      <c r="D1377" t="s">
        <v>33</v>
      </c>
      <c r="E1377" t="s">
        <v>33</v>
      </c>
      <c r="F1377" t="str">
        <f t="shared" si="21"/>
        <v>us-Northridge</v>
      </c>
      <c r="G1377">
        <f>VLOOKUP(F1377,'Gazetteer Results'!$D$2:$F$674,2,FALSE)</f>
        <v>34.228340000000003</v>
      </c>
      <c r="H1377">
        <f>VLOOKUP(F1377,'Gazetteer Results'!$D$2:$F$674,3,FALSE)</f>
        <v>-118.53675</v>
      </c>
    </row>
    <row r="1378" spans="1:8" x14ac:dyDescent="0.25">
      <c r="A1378" s="2">
        <v>41133</v>
      </c>
      <c r="B1378" t="s">
        <v>5</v>
      </c>
      <c r="C1378" t="s">
        <v>217</v>
      </c>
      <c r="D1378" t="s">
        <v>438</v>
      </c>
      <c r="E1378" t="s">
        <v>439</v>
      </c>
      <c r="F1378" t="str">
        <f t="shared" si="21"/>
        <v>us-Palm Desert</v>
      </c>
      <c r="G1378">
        <f>VLOOKUP(F1378,'Gazetteer Results'!$D$2:$F$674,2,FALSE)</f>
        <v>33.722549999999998</v>
      </c>
      <c r="H1378">
        <f>VLOOKUP(F1378,'Gazetteer Results'!$D$2:$F$674,3,FALSE)</f>
        <v>-116.37697</v>
      </c>
    </row>
    <row r="1379" spans="1:8" x14ac:dyDescent="0.25">
      <c r="A1379" s="2">
        <v>41133</v>
      </c>
      <c r="B1379" t="s">
        <v>5</v>
      </c>
      <c r="C1379" t="s">
        <v>217</v>
      </c>
      <c r="D1379" t="s">
        <v>34</v>
      </c>
      <c r="E1379" t="s">
        <v>34</v>
      </c>
      <c r="F1379" t="str">
        <f t="shared" si="21"/>
        <v>us-Palo Alto</v>
      </c>
      <c r="G1379">
        <f>VLOOKUP(F1379,'Gazetteer Results'!$D$2:$F$674,2,FALSE)</f>
        <v>37.441879999999998</v>
      </c>
      <c r="H1379">
        <f>VLOOKUP(F1379,'Gazetteer Results'!$D$2:$F$674,3,FALSE)</f>
        <v>-122.14302000000001</v>
      </c>
    </row>
    <row r="1380" spans="1:8" x14ac:dyDescent="0.25">
      <c r="A1380" s="2">
        <v>41133</v>
      </c>
      <c r="B1380" t="s">
        <v>5</v>
      </c>
      <c r="C1380" t="s">
        <v>217</v>
      </c>
      <c r="D1380" t="s">
        <v>34</v>
      </c>
      <c r="E1380" t="s">
        <v>35</v>
      </c>
      <c r="F1380" t="str">
        <f t="shared" si="21"/>
        <v>us-Palo Alto</v>
      </c>
      <c r="G1380">
        <f>VLOOKUP(F1380,'Gazetteer Results'!$D$2:$F$674,2,FALSE)</f>
        <v>37.441879999999998</v>
      </c>
      <c r="H1380">
        <f>VLOOKUP(F1380,'Gazetteer Results'!$D$2:$F$674,3,FALSE)</f>
        <v>-122.14302000000001</v>
      </c>
    </row>
    <row r="1381" spans="1:8" x14ac:dyDescent="0.25">
      <c r="A1381" s="2">
        <v>41133</v>
      </c>
      <c r="B1381" t="s">
        <v>5</v>
      </c>
      <c r="C1381" t="s">
        <v>217</v>
      </c>
      <c r="D1381" t="s">
        <v>36</v>
      </c>
      <c r="E1381" t="s">
        <v>36</v>
      </c>
      <c r="F1381" t="str">
        <f t="shared" si="21"/>
        <v>us-Pasadena</v>
      </c>
      <c r="G1381">
        <f>VLOOKUP(F1381,'Gazetteer Results'!$D$2:$F$674,2,FALSE)</f>
        <v>29.69106</v>
      </c>
      <c r="H1381">
        <f>VLOOKUP(F1381,'Gazetteer Results'!$D$2:$F$674,3,FALSE)</f>
        <v>-95.209100000000007</v>
      </c>
    </row>
    <row r="1382" spans="1:8" x14ac:dyDescent="0.25">
      <c r="A1382" s="2">
        <v>41133</v>
      </c>
      <c r="B1382" t="s">
        <v>5</v>
      </c>
      <c r="C1382" t="s">
        <v>217</v>
      </c>
      <c r="D1382" t="s">
        <v>37</v>
      </c>
      <c r="E1382" t="s">
        <v>38</v>
      </c>
      <c r="F1382" t="str">
        <f t="shared" si="21"/>
        <v>us-Pleasanton</v>
      </c>
      <c r="G1382">
        <f>VLOOKUP(F1382,'Gazetteer Results'!$D$2:$F$674,2,FALSE)</f>
        <v>37.662430000000001</v>
      </c>
      <c r="H1382">
        <f>VLOOKUP(F1382,'Gazetteer Results'!$D$2:$F$674,3,FALSE)</f>
        <v>-121.87468</v>
      </c>
    </row>
    <row r="1383" spans="1:8" x14ac:dyDescent="0.25">
      <c r="A1383" s="2">
        <v>41133</v>
      </c>
      <c r="B1383" t="s">
        <v>5</v>
      </c>
      <c r="C1383" t="s">
        <v>217</v>
      </c>
      <c r="D1383" t="s">
        <v>39</v>
      </c>
      <c r="E1383" t="s">
        <v>40</v>
      </c>
      <c r="F1383" t="str">
        <f t="shared" si="21"/>
        <v>us-Rancho Cucamonga</v>
      </c>
      <c r="G1383">
        <f>VLOOKUP(F1383,'Gazetteer Results'!$D$2:$F$674,2,FALSE)</f>
        <v>34.106400000000001</v>
      </c>
      <c r="H1383">
        <f>VLOOKUP(F1383,'Gazetteer Results'!$D$2:$F$674,3,FALSE)</f>
        <v>-117.59311</v>
      </c>
    </row>
    <row r="1384" spans="1:8" x14ac:dyDescent="0.25">
      <c r="A1384" s="2">
        <v>41133</v>
      </c>
      <c r="B1384" t="s">
        <v>5</v>
      </c>
      <c r="C1384" t="s">
        <v>217</v>
      </c>
      <c r="D1384" t="s">
        <v>316</v>
      </c>
      <c r="E1384" t="s">
        <v>316</v>
      </c>
      <c r="F1384" t="str">
        <f t="shared" si="21"/>
        <v>us-Roseville</v>
      </c>
      <c r="G1384">
        <f>VLOOKUP(F1384,'Gazetteer Results'!$D$2:$F$674,2,FALSE)</f>
        <v>38.752119999999998</v>
      </c>
      <c r="H1384">
        <f>VLOOKUP(F1384,'Gazetteer Results'!$D$2:$F$674,3,FALSE)</f>
        <v>-121.28801</v>
      </c>
    </row>
    <row r="1385" spans="1:8" x14ac:dyDescent="0.25">
      <c r="A1385" s="2">
        <v>41133</v>
      </c>
      <c r="B1385" t="s">
        <v>5</v>
      </c>
      <c r="C1385" t="s">
        <v>217</v>
      </c>
      <c r="D1385" t="s">
        <v>41</v>
      </c>
      <c r="E1385" t="s">
        <v>42</v>
      </c>
      <c r="F1385" t="str">
        <f t="shared" si="21"/>
        <v>us-Sacramento</v>
      </c>
      <c r="G1385">
        <f>VLOOKUP(F1385,'Gazetteer Results'!$D$2:$F$674,2,FALSE)</f>
        <v>38.581569999999999</v>
      </c>
      <c r="H1385">
        <f>VLOOKUP(F1385,'Gazetteer Results'!$D$2:$F$674,3,FALSE)</f>
        <v>-121.4944</v>
      </c>
    </row>
    <row r="1386" spans="1:8" x14ac:dyDescent="0.25">
      <c r="A1386" s="2">
        <v>41133</v>
      </c>
      <c r="B1386" t="s">
        <v>5</v>
      </c>
      <c r="C1386" t="s">
        <v>217</v>
      </c>
      <c r="D1386" t="s">
        <v>43</v>
      </c>
      <c r="E1386" t="s">
        <v>44</v>
      </c>
      <c r="F1386" t="str">
        <f t="shared" si="21"/>
        <v>us-San Diego</v>
      </c>
      <c r="G1386">
        <f>VLOOKUP(F1386,'Gazetteer Results'!$D$2:$F$674,2,FALSE)</f>
        <v>32.715330000000002</v>
      </c>
      <c r="H1386">
        <f>VLOOKUP(F1386,'Gazetteer Results'!$D$2:$F$674,3,FALSE)</f>
        <v>-117.15725999999999</v>
      </c>
    </row>
    <row r="1387" spans="1:8" x14ac:dyDescent="0.25">
      <c r="A1387" s="2">
        <v>41133</v>
      </c>
      <c r="B1387" t="s">
        <v>5</v>
      </c>
      <c r="C1387" t="s">
        <v>217</v>
      </c>
      <c r="D1387" t="s">
        <v>43</v>
      </c>
      <c r="E1387" t="s">
        <v>45</v>
      </c>
      <c r="F1387" t="str">
        <f t="shared" si="21"/>
        <v>us-San Diego</v>
      </c>
      <c r="G1387">
        <f>VLOOKUP(F1387,'Gazetteer Results'!$D$2:$F$674,2,FALSE)</f>
        <v>32.715330000000002</v>
      </c>
      <c r="H1387">
        <f>VLOOKUP(F1387,'Gazetteer Results'!$D$2:$F$674,3,FALSE)</f>
        <v>-117.15725999999999</v>
      </c>
    </row>
    <row r="1388" spans="1:8" x14ac:dyDescent="0.25">
      <c r="A1388" s="2">
        <v>41133</v>
      </c>
      <c r="B1388" t="s">
        <v>5</v>
      </c>
      <c r="C1388" t="s">
        <v>217</v>
      </c>
      <c r="D1388" t="s">
        <v>46</v>
      </c>
      <c r="E1388" t="s">
        <v>271</v>
      </c>
      <c r="F1388" t="str">
        <f t="shared" si="21"/>
        <v>us-San Francisco</v>
      </c>
      <c r="G1388">
        <f>VLOOKUP(F1388,'Gazetteer Results'!$D$2:$F$674,2,FALSE)</f>
        <v>37.774929999999998</v>
      </c>
      <c r="H1388">
        <f>VLOOKUP(F1388,'Gazetteer Results'!$D$2:$F$674,3,FALSE)</f>
        <v>-122.41942</v>
      </c>
    </row>
    <row r="1389" spans="1:8" x14ac:dyDescent="0.25">
      <c r="A1389" s="2">
        <v>41133</v>
      </c>
      <c r="B1389" t="s">
        <v>5</v>
      </c>
      <c r="C1389" t="s">
        <v>217</v>
      </c>
      <c r="D1389" t="s">
        <v>46</v>
      </c>
      <c r="E1389" t="s">
        <v>46</v>
      </c>
      <c r="F1389" t="str">
        <f t="shared" si="21"/>
        <v>us-San Francisco</v>
      </c>
      <c r="G1389">
        <f>VLOOKUP(F1389,'Gazetteer Results'!$D$2:$F$674,2,FALSE)</f>
        <v>37.774929999999998</v>
      </c>
      <c r="H1389">
        <f>VLOOKUP(F1389,'Gazetteer Results'!$D$2:$F$674,3,FALSE)</f>
        <v>-122.41942</v>
      </c>
    </row>
    <row r="1390" spans="1:8" x14ac:dyDescent="0.25">
      <c r="A1390" s="2">
        <v>41133</v>
      </c>
      <c r="B1390" t="s">
        <v>5</v>
      </c>
      <c r="C1390" t="s">
        <v>217</v>
      </c>
      <c r="D1390" t="s">
        <v>46</v>
      </c>
      <c r="E1390" t="s">
        <v>47</v>
      </c>
      <c r="F1390" t="str">
        <f t="shared" si="21"/>
        <v>us-San Francisco</v>
      </c>
      <c r="G1390">
        <f>VLOOKUP(F1390,'Gazetteer Results'!$D$2:$F$674,2,FALSE)</f>
        <v>37.774929999999998</v>
      </c>
      <c r="H1390">
        <f>VLOOKUP(F1390,'Gazetteer Results'!$D$2:$F$674,3,FALSE)</f>
        <v>-122.41942</v>
      </c>
    </row>
    <row r="1391" spans="1:8" x14ac:dyDescent="0.25">
      <c r="A1391" s="2">
        <v>41133</v>
      </c>
      <c r="B1391" t="s">
        <v>5</v>
      </c>
      <c r="C1391" t="s">
        <v>217</v>
      </c>
      <c r="D1391" t="s">
        <v>48</v>
      </c>
      <c r="E1391" t="s">
        <v>49</v>
      </c>
      <c r="F1391" t="str">
        <f t="shared" si="21"/>
        <v>us-San Jose</v>
      </c>
      <c r="G1391">
        <f>VLOOKUP(F1391,'Gazetteer Results'!$D$2:$F$674,2,FALSE)</f>
        <v>37.339390000000002</v>
      </c>
      <c r="H1391">
        <f>VLOOKUP(F1391,'Gazetteer Results'!$D$2:$F$674,3,FALSE)</f>
        <v>-121.89496</v>
      </c>
    </row>
    <row r="1392" spans="1:8" x14ac:dyDescent="0.25">
      <c r="A1392" s="2">
        <v>41133</v>
      </c>
      <c r="B1392" t="s">
        <v>5</v>
      </c>
      <c r="C1392" t="s">
        <v>217</v>
      </c>
      <c r="D1392" t="s">
        <v>272</v>
      </c>
      <c r="E1392" t="s">
        <v>273</v>
      </c>
      <c r="F1392" t="str">
        <f t="shared" si="21"/>
        <v>us-San Luis Obispo</v>
      </c>
      <c r="G1392">
        <f>VLOOKUP(F1392,'Gazetteer Results'!$D$2:$F$674,2,FALSE)</f>
        <v>35.28275</v>
      </c>
      <c r="H1392">
        <f>VLOOKUP(F1392,'Gazetteer Results'!$D$2:$F$674,3,FALSE)</f>
        <v>-120.65962</v>
      </c>
    </row>
    <row r="1393" spans="1:8" x14ac:dyDescent="0.25">
      <c r="A1393" s="2">
        <v>41133</v>
      </c>
      <c r="B1393" t="s">
        <v>5</v>
      </c>
      <c r="C1393" t="s">
        <v>217</v>
      </c>
      <c r="D1393" t="s">
        <v>382</v>
      </c>
      <c r="E1393" t="s">
        <v>383</v>
      </c>
      <c r="F1393" t="str">
        <f t="shared" si="21"/>
        <v>us-San Mateo</v>
      </c>
      <c r="G1393">
        <f>VLOOKUP(F1393,'Gazetteer Results'!$D$2:$F$674,2,FALSE)</f>
        <v>37.562989999999999</v>
      </c>
      <c r="H1393">
        <f>VLOOKUP(F1393,'Gazetteer Results'!$D$2:$F$674,3,FALSE)</f>
        <v>-122.32553</v>
      </c>
    </row>
    <row r="1394" spans="1:8" x14ac:dyDescent="0.25">
      <c r="A1394" s="2">
        <v>41133</v>
      </c>
      <c r="B1394" t="s">
        <v>5</v>
      </c>
      <c r="C1394" t="s">
        <v>217</v>
      </c>
      <c r="D1394" t="s">
        <v>384</v>
      </c>
      <c r="E1394" t="s">
        <v>385</v>
      </c>
      <c r="F1394" t="str">
        <f t="shared" si="21"/>
        <v>us-Santa Barbara</v>
      </c>
      <c r="G1394">
        <f>VLOOKUP(F1394,'Gazetteer Results'!$D$2:$F$674,2,FALSE)</f>
        <v>34.420830000000002</v>
      </c>
      <c r="H1394">
        <f>VLOOKUP(F1394,'Gazetteer Results'!$D$2:$F$674,3,FALSE)</f>
        <v>-119.69819</v>
      </c>
    </row>
    <row r="1395" spans="1:8" x14ac:dyDescent="0.25">
      <c r="A1395" s="2">
        <v>41133</v>
      </c>
      <c r="B1395" t="s">
        <v>5</v>
      </c>
      <c r="C1395" t="s">
        <v>217</v>
      </c>
      <c r="D1395" t="s">
        <v>50</v>
      </c>
      <c r="E1395" t="s">
        <v>51</v>
      </c>
      <c r="F1395" t="str">
        <f t="shared" si="21"/>
        <v>us-Santa Clara</v>
      </c>
      <c r="G1395">
        <f>VLOOKUP(F1395,'Gazetteer Results'!$D$2:$F$674,2,FALSE)</f>
        <v>37.354109999999999</v>
      </c>
      <c r="H1395">
        <f>VLOOKUP(F1395,'Gazetteer Results'!$D$2:$F$674,3,FALSE)</f>
        <v>-121.95524</v>
      </c>
    </row>
    <row r="1396" spans="1:8" x14ac:dyDescent="0.25">
      <c r="A1396" s="2">
        <v>41133</v>
      </c>
      <c r="B1396" t="s">
        <v>5</v>
      </c>
      <c r="C1396" t="s">
        <v>217</v>
      </c>
      <c r="D1396" t="s">
        <v>52</v>
      </c>
      <c r="E1396" t="s">
        <v>53</v>
      </c>
      <c r="F1396" t="str">
        <f t="shared" si="21"/>
        <v>us-Santa Monica</v>
      </c>
      <c r="G1396">
        <f>VLOOKUP(F1396,'Gazetteer Results'!$D$2:$F$674,2,FALSE)</f>
        <v>34.019449999999999</v>
      </c>
      <c r="H1396">
        <f>VLOOKUP(F1396,'Gazetteer Results'!$D$2:$F$674,3,FALSE)</f>
        <v>-118.49119</v>
      </c>
    </row>
    <row r="1397" spans="1:8" x14ac:dyDescent="0.25">
      <c r="A1397" s="2">
        <v>41133</v>
      </c>
      <c r="B1397" t="s">
        <v>5</v>
      </c>
      <c r="C1397" t="s">
        <v>217</v>
      </c>
      <c r="D1397" t="s">
        <v>54</v>
      </c>
      <c r="E1397" t="s">
        <v>55</v>
      </c>
      <c r="F1397" t="str">
        <f t="shared" si="21"/>
        <v>us-Santa Rosa</v>
      </c>
      <c r="G1397">
        <f>VLOOKUP(F1397,'Gazetteer Results'!$D$2:$F$674,2,FALSE)</f>
        <v>38.440469999999998</v>
      </c>
      <c r="H1397">
        <f>VLOOKUP(F1397,'Gazetteer Results'!$D$2:$F$674,3,FALSE)</f>
        <v>-122.71442999999999</v>
      </c>
    </row>
    <row r="1398" spans="1:8" x14ac:dyDescent="0.25">
      <c r="A1398" s="2">
        <v>41133</v>
      </c>
      <c r="B1398" t="s">
        <v>5</v>
      </c>
      <c r="C1398" t="s">
        <v>217</v>
      </c>
      <c r="D1398" t="s">
        <v>56</v>
      </c>
      <c r="E1398" t="s">
        <v>56</v>
      </c>
      <c r="F1398" t="str">
        <f t="shared" si="21"/>
        <v>us-Sherman Oaks</v>
      </c>
      <c r="G1398">
        <f>VLOOKUP(F1398,'Gazetteer Results'!$D$2:$F$674,2,FALSE)</f>
        <v>34.151119999999999</v>
      </c>
      <c r="H1398">
        <f>VLOOKUP(F1398,'Gazetteer Results'!$D$2:$F$674,3,FALSE)</f>
        <v>-118.44925000000001</v>
      </c>
    </row>
    <row r="1399" spans="1:8" x14ac:dyDescent="0.25">
      <c r="A1399" s="2">
        <v>41133</v>
      </c>
      <c r="B1399" t="s">
        <v>5</v>
      </c>
      <c r="C1399" t="s">
        <v>217</v>
      </c>
      <c r="D1399" t="s">
        <v>57</v>
      </c>
      <c r="E1399" t="s">
        <v>57</v>
      </c>
      <c r="F1399" t="str">
        <f t="shared" si="21"/>
        <v>us-Simi Valley</v>
      </c>
      <c r="G1399">
        <f>VLOOKUP(F1399,'Gazetteer Results'!$D$2:$F$674,2,FALSE)</f>
        <v>34.269449999999999</v>
      </c>
      <c r="H1399">
        <f>VLOOKUP(F1399,'Gazetteer Results'!$D$2:$F$674,3,FALSE)</f>
        <v>-118.78148</v>
      </c>
    </row>
    <row r="1400" spans="1:8" x14ac:dyDescent="0.25">
      <c r="A1400" s="2">
        <v>41133</v>
      </c>
      <c r="B1400" t="s">
        <v>5</v>
      </c>
      <c r="C1400" t="s">
        <v>217</v>
      </c>
      <c r="D1400" t="s">
        <v>386</v>
      </c>
      <c r="E1400" t="s">
        <v>387</v>
      </c>
      <c r="F1400" t="str">
        <f t="shared" si="21"/>
        <v>us-Temecula</v>
      </c>
      <c r="G1400">
        <f>VLOOKUP(F1400,'Gazetteer Results'!$D$2:$F$674,2,FALSE)</f>
        <v>33.493639999999999</v>
      </c>
      <c r="H1400">
        <f>VLOOKUP(F1400,'Gazetteer Results'!$D$2:$F$674,3,FALSE)</f>
        <v>-117.14836</v>
      </c>
    </row>
    <row r="1401" spans="1:8" x14ac:dyDescent="0.25">
      <c r="A1401" s="2">
        <v>41133</v>
      </c>
      <c r="B1401" t="s">
        <v>5</v>
      </c>
      <c r="C1401" t="s">
        <v>217</v>
      </c>
      <c r="D1401" t="s">
        <v>58</v>
      </c>
      <c r="E1401" t="s">
        <v>59</v>
      </c>
      <c r="F1401" t="str">
        <f t="shared" si="21"/>
        <v>us-Thousand Oaks</v>
      </c>
      <c r="G1401">
        <f>VLOOKUP(F1401,'Gazetteer Results'!$D$2:$F$674,2,FALSE)</f>
        <v>34.170560000000002</v>
      </c>
      <c r="H1401">
        <f>VLOOKUP(F1401,'Gazetteer Results'!$D$2:$F$674,3,FALSE)</f>
        <v>-118.83759000000001</v>
      </c>
    </row>
    <row r="1402" spans="1:8" x14ac:dyDescent="0.25">
      <c r="A1402" s="2">
        <v>41133</v>
      </c>
      <c r="B1402" t="s">
        <v>5</v>
      </c>
      <c r="C1402" t="s">
        <v>217</v>
      </c>
      <c r="D1402" t="s">
        <v>440</v>
      </c>
      <c r="E1402" t="s">
        <v>441</v>
      </c>
      <c r="F1402" t="str">
        <f t="shared" si="21"/>
        <v>us-Valencia</v>
      </c>
      <c r="G1402">
        <f>VLOOKUP(F1402,'Gazetteer Results'!$D$2:$F$674,2,FALSE)</f>
        <v>34.44361</v>
      </c>
      <c r="H1402">
        <f>VLOOKUP(F1402,'Gazetteer Results'!$D$2:$F$674,3,FALSE)</f>
        <v>-118.60953000000001</v>
      </c>
    </row>
    <row r="1403" spans="1:8" x14ac:dyDescent="0.25">
      <c r="A1403" s="2">
        <v>41133</v>
      </c>
      <c r="B1403" t="s">
        <v>5</v>
      </c>
      <c r="C1403" t="s">
        <v>217</v>
      </c>
      <c r="D1403" t="s">
        <v>274</v>
      </c>
      <c r="E1403" t="s">
        <v>274</v>
      </c>
      <c r="F1403" t="str">
        <f t="shared" si="21"/>
        <v>us-Walnut Creek</v>
      </c>
      <c r="G1403">
        <f>VLOOKUP(F1403,'Gazetteer Results'!$D$2:$F$674,2,FALSE)</f>
        <v>37.906309999999998</v>
      </c>
      <c r="H1403">
        <f>VLOOKUP(F1403,'Gazetteer Results'!$D$2:$F$674,3,FALSE)</f>
        <v>-122.06496</v>
      </c>
    </row>
    <row r="1404" spans="1:8" x14ac:dyDescent="0.25">
      <c r="A1404" s="2">
        <v>41133</v>
      </c>
      <c r="B1404" t="s">
        <v>5</v>
      </c>
      <c r="C1404" t="s">
        <v>217</v>
      </c>
      <c r="D1404" t="s">
        <v>231</v>
      </c>
      <c r="E1404" t="s">
        <v>232</v>
      </c>
      <c r="F1404" t="str">
        <f t="shared" si="21"/>
        <v>us-Boulder</v>
      </c>
      <c r="G1404">
        <f>VLOOKUP(F1404,'Gazetteer Results'!$D$2:$F$674,2,FALSE)</f>
        <v>40.014989999999997</v>
      </c>
      <c r="H1404">
        <f>VLOOKUP(F1404,'Gazetteer Results'!$D$2:$F$674,3,FALSE)</f>
        <v>-105.27055</v>
      </c>
    </row>
    <row r="1405" spans="1:8" x14ac:dyDescent="0.25">
      <c r="A1405" s="2">
        <v>41133</v>
      </c>
      <c r="B1405" t="s">
        <v>5</v>
      </c>
      <c r="C1405" t="s">
        <v>217</v>
      </c>
      <c r="D1405" t="s">
        <v>61</v>
      </c>
      <c r="E1405" t="s">
        <v>62</v>
      </c>
      <c r="F1405" t="str">
        <f t="shared" si="21"/>
        <v>us-Broomfield</v>
      </c>
      <c r="G1405">
        <f>VLOOKUP(F1405,'Gazetteer Results'!$D$2:$F$674,2,FALSE)</f>
        <v>39.920540000000003</v>
      </c>
      <c r="H1405">
        <f>VLOOKUP(F1405,'Gazetteer Results'!$D$2:$F$674,3,FALSE)</f>
        <v>-105.08665000000001</v>
      </c>
    </row>
    <row r="1406" spans="1:8" x14ac:dyDescent="0.25">
      <c r="A1406" s="2">
        <v>41133</v>
      </c>
      <c r="B1406" t="s">
        <v>5</v>
      </c>
      <c r="C1406" t="s">
        <v>217</v>
      </c>
      <c r="D1406" t="s">
        <v>388</v>
      </c>
      <c r="E1406" t="s">
        <v>389</v>
      </c>
      <c r="F1406" t="str">
        <f t="shared" si="21"/>
        <v>us-Colorado Springs</v>
      </c>
      <c r="G1406">
        <f>VLOOKUP(F1406,'Gazetteer Results'!$D$2:$F$674,2,FALSE)</f>
        <v>38.833880000000001</v>
      </c>
      <c r="H1406">
        <f>VLOOKUP(F1406,'Gazetteer Results'!$D$2:$F$674,3,FALSE)</f>
        <v>-104.82136</v>
      </c>
    </row>
    <row r="1407" spans="1:8" x14ac:dyDescent="0.25">
      <c r="A1407" s="2">
        <v>41133</v>
      </c>
      <c r="B1407" t="s">
        <v>5</v>
      </c>
      <c r="C1407" t="s">
        <v>217</v>
      </c>
      <c r="D1407" t="s">
        <v>63</v>
      </c>
      <c r="E1407" t="s">
        <v>64</v>
      </c>
      <c r="F1407" t="str">
        <f t="shared" si="21"/>
        <v>us-Denver</v>
      </c>
      <c r="G1407">
        <f>VLOOKUP(F1407,'Gazetteer Results'!$D$2:$F$674,2,FALSE)</f>
        <v>39.739150000000002</v>
      </c>
      <c r="H1407">
        <f>VLOOKUP(F1407,'Gazetteer Results'!$D$2:$F$674,3,FALSE)</f>
        <v>-104.9847</v>
      </c>
    </row>
    <row r="1408" spans="1:8" x14ac:dyDescent="0.25">
      <c r="A1408" s="2">
        <v>41133</v>
      </c>
      <c r="B1408" t="s">
        <v>5</v>
      </c>
      <c r="C1408" t="s">
        <v>217</v>
      </c>
      <c r="D1408" t="s">
        <v>233</v>
      </c>
      <c r="E1408" t="s">
        <v>234</v>
      </c>
      <c r="F1408" t="str">
        <f t="shared" si="21"/>
        <v>us-Littleton</v>
      </c>
      <c r="G1408">
        <f>VLOOKUP(F1408,'Gazetteer Results'!$D$2:$F$674,2,FALSE)</f>
        <v>39.613320000000002</v>
      </c>
      <c r="H1408">
        <f>VLOOKUP(F1408,'Gazetteer Results'!$D$2:$F$674,3,FALSE)</f>
        <v>-105.01665</v>
      </c>
    </row>
    <row r="1409" spans="1:8" x14ac:dyDescent="0.25">
      <c r="A1409" s="2">
        <v>41133</v>
      </c>
      <c r="B1409" t="s">
        <v>5</v>
      </c>
      <c r="C1409" t="s">
        <v>217</v>
      </c>
      <c r="D1409" t="s">
        <v>275</v>
      </c>
      <c r="E1409" t="s">
        <v>276</v>
      </c>
      <c r="F1409" t="str">
        <f t="shared" si="21"/>
        <v>us-Lone Tree</v>
      </c>
      <c r="G1409">
        <f>VLOOKUP(F1409,'Gazetteer Results'!$D$2:$F$674,2,FALSE)</f>
        <v>41.488079999999997</v>
      </c>
      <c r="H1409">
        <f>VLOOKUP(F1409,'Gazetteer Results'!$D$2:$F$674,3,FALSE)</f>
        <v>-91.425989999999999</v>
      </c>
    </row>
    <row r="1410" spans="1:8" x14ac:dyDescent="0.25">
      <c r="A1410" s="2">
        <v>41133</v>
      </c>
      <c r="B1410" t="s">
        <v>5</v>
      </c>
      <c r="C1410" t="s">
        <v>217</v>
      </c>
      <c r="D1410" t="s">
        <v>66</v>
      </c>
      <c r="E1410" t="s">
        <v>67</v>
      </c>
      <c r="F1410" t="str">
        <f t="shared" si="21"/>
        <v>us-Danbury</v>
      </c>
      <c r="G1410">
        <f>VLOOKUP(F1410,'Gazetteer Results'!$D$2:$F$674,2,FALSE)</f>
        <v>41.394820000000003</v>
      </c>
      <c r="H1410">
        <f>VLOOKUP(F1410,'Gazetteer Results'!$D$2:$F$674,3,FALSE)</f>
        <v>-73.454009999999997</v>
      </c>
    </row>
    <row r="1411" spans="1:8" x14ac:dyDescent="0.25">
      <c r="A1411" s="2">
        <v>41133</v>
      </c>
      <c r="B1411" t="s">
        <v>5</v>
      </c>
      <c r="C1411" t="s">
        <v>217</v>
      </c>
      <c r="D1411" t="s">
        <v>68</v>
      </c>
      <c r="E1411" t="s">
        <v>69</v>
      </c>
      <c r="F1411" t="str">
        <f t="shared" ref="F1411:F1474" si="22">CONCATENATE(B1411,"-",D1411)</f>
        <v>us-Farmington</v>
      </c>
      <c r="G1411">
        <f>VLOOKUP(F1411,'Gazetteer Results'!$D$2:$F$674,2,FALSE)</f>
        <v>36.728059999999999</v>
      </c>
      <c r="H1411">
        <f>VLOOKUP(F1411,'Gazetteer Results'!$D$2:$F$674,3,FALSE)</f>
        <v>-108.21869</v>
      </c>
    </row>
    <row r="1412" spans="1:8" x14ac:dyDescent="0.25">
      <c r="A1412" s="2">
        <v>41133</v>
      </c>
      <c r="B1412" t="s">
        <v>5</v>
      </c>
      <c r="C1412" t="s">
        <v>217</v>
      </c>
      <c r="D1412" t="s">
        <v>390</v>
      </c>
      <c r="E1412" t="s">
        <v>391</v>
      </c>
      <c r="F1412" t="str">
        <f t="shared" si="22"/>
        <v>us-Greenwich</v>
      </c>
      <c r="G1412">
        <f>VLOOKUP(F1412,'Gazetteer Results'!$D$2:$F$674,2,FALSE)</f>
        <v>41.030050000000003</v>
      </c>
      <c r="H1412">
        <f>VLOOKUP(F1412,'Gazetteer Results'!$D$2:$F$674,3,FALSE)</f>
        <v>-82.515730000000005</v>
      </c>
    </row>
    <row r="1413" spans="1:8" x14ac:dyDescent="0.25">
      <c r="A1413" s="2">
        <v>41133</v>
      </c>
      <c r="B1413" t="s">
        <v>5</v>
      </c>
      <c r="C1413" t="s">
        <v>217</v>
      </c>
      <c r="D1413" t="s">
        <v>277</v>
      </c>
      <c r="E1413" t="s">
        <v>277</v>
      </c>
      <c r="F1413" t="str">
        <f t="shared" si="22"/>
        <v>us-Stamford</v>
      </c>
      <c r="G1413">
        <f>VLOOKUP(F1413,'Gazetteer Results'!$D$2:$F$674,2,FALSE)</f>
        <v>41.053429999999999</v>
      </c>
      <c r="H1413">
        <f>VLOOKUP(F1413,'Gazetteer Results'!$D$2:$F$674,3,FALSE)</f>
        <v>-73.538730000000001</v>
      </c>
    </row>
    <row r="1414" spans="1:8" x14ac:dyDescent="0.25">
      <c r="A1414" s="2">
        <v>41133</v>
      </c>
      <c r="B1414" t="s">
        <v>5</v>
      </c>
      <c r="C1414" t="s">
        <v>217</v>
      </c>
      <c r="D1414" t="s">
        <v>278</v>
      </c>
      <c r="E1414" t="s">
        <v>279</v>
      </c>
      <c r="F1414" t="str">
        <f t="shared" si="22"/>
        <v>us-Newark</v>
      </c>
      <c r="G1414">
        <f>VLOOKUP(F1414,'Gazetteer Results'!$D$2:$F$674,2,FALSE)</f>
        <v>40.735660000000003</v>
      </c>
      <c r="H1414">
        <f>VLOOKUP(F1414,'Gazetteer Results'!$D$2:$F$674,3,FALSE)</f>
        <v>-74.172370000000001</v>
      </c>
    </row>
    <row r="1415" spans="1:8" x14ac:dyDescent="0.25">
      <c r="A1415" s="2">
        <v>41133</v>
      </c>
      <c r="B1415" t="s">
        <v>5</v>
      </c>
      <c r="C1415" t="s">
        <v>217</v>
      </c>
      <c r="D1415" t="s">
        <v>210</v>
      </c>
      <c r="E1415" t="s">
        <v>392</v>
      </c>
      <c r="F1415" t="str">
        <f t="shared" si="22"/>
        <v>us-Washington</v>
      </c>
      <c r="G1415">
        <f>VLOOKUP(F1415,'Gazetteer Results'!$D$2:$F$674,2,FALSE)</f>
        <v>38.857349999999997</v>
      </c>
      <c r="H1415">
        <f>VLOOKUP(F1415,'Gazetteer Results'!$D$2:$F$674,3,FALSE)</f>
        <v>-77.06223</v>
      </c>
    </row>
    <row r="1416" spans="1:8" x14ac:dyDescent="0.25">
      <c r="A1416" s="2">
        <v>41133</v>
      </c>
      <c r="B1416" t="s">
        <v>5</v>
      </c>
      <c r="C1416" t="s">
        <v>217</v>
      </c>
      <c r="D1416" t="s">
        <v>393</v>
      </c>
      <c r="E1416" t="s">
        <v>394</v>
      </c>
      <c r="F1416" t="str">
        <f t="shared" si="22"/>
        <v>us-Altamonte Springs</v>
      </c>
      <c r="G1416">
        <f>VLOOKUP(F1416,'Gazetteer Results'!$D$2:$F$674,2,FALSE)</f>
        <v>28.661110000000001</v>
      </c>
      <c r="H1416">
        <f>VLOOKUP(F1416,'Gazetteer Results'!$D$2:$F$674,3,FALSE)</f>
        <v>-81.365620000000007</v>
      </c>
    </row>
    <row r="1417" spans="1:8" x14ac:dyDescent="0.25">
      <c r="A1417" s="2">
        <v>41133</v>
      </c>
      <c r="B1417" t="s">
        <v>5</v>
      </c>
      <c r="C1417" t="s">
        <v>217</v>
      </c>
      <c r="D1417" t="s">
        <v>71</v>
      </c>
      <c r="E1417" t="s">
        <v>71</v>
      </c>
      <c r="F1417" t="str">
        <f t="shared" si="22"/>
        <v>us-Aventura</v>
      </c>
      <c r="G1417">
        <f>VLOOKUP(F1417,'Gazetteer Results'!$D$2:$F$674,2,FALSE)</f>
        <v>25.956479999999999</v>
      </c>
      <c r="H1417">
        <f>VLOOKUP(F1417,'Gazetteer Results'!$D$2:$F$674,3,FALSE)</f>
        <v>-80.139210000000006</v>
      </c>
    </row>
    <row r="1418" spans="1:8" x14ac:dyDescent="0.25">
      <c r="A1418" s="2">
        <v>41133</v>
      </c>
      <c r="B1418" t="s">
        <v>5</v>
      </c>
      <c r="C1418" t="s">
        <v>217</v>
      </c>
      <c r="D1418" t="s">
        <v>72</v>
      </c>
      <c r="E1418" t="s">
        <v>72</v>
      </c>
      <c r="F1418" t="str">
        <f t="shared" si="22"/>
        <v>us-Boca Raton</v>
      </c>
      <c r="G1418">
        <f>VLOOKUP(F1418,'Gazetteer Results'!$D$2:$F$674,2,FALSE)</f>
        <v>26.358689999999999</v>
      </c>
      <c r="H1418">
        <f>VLOOKUP(F1418,'Gazetteer Results'!$D$2:$F$674,3,FALSE)</f>
        <v>-80.083100000000002</v>
      </c>
    </row>
    <row r="1419" spans="1:8" x14ac:dyDescent="0.25">
      <c r="A1419" s="2">
        <v>41133</v>
      </c>
      <c r="B1419" t="s">
        <v>5</v>
      </c>
      <c r="C1419" t="s">
        <v>217</v>
      </c>
      <c r="D1419" t="s">
        <v>280</v>
      </c>
      <c r="E1419" t="s">
        <v>280</v>
      </c>
      <c r="F1419" t="str">
        <f t="shared" si="22"/>
        <v>us-Brandon</v>
      </c>
      <c r="G1419">
        <f>VLOOKUP(F1419,'Gazetteer Results'!$D$2:$F$674,2,FALSE)</f>
        <v>27.937799999999999</v>
      </c>
      <c r="H1419">
        <f>VLOOKUP(F1419,'Gazetteer Results'!$D$2:$F$674,3,FALSE)</f>
        <v>-82.285920000000004</v>
      </c>
    </row>
    <row r="1420" spans="1:8" x14ac:dyDescent="0.25">
      <c r="A1420" s="2">
        <v>41133</v>
      </c>
      <c r="B1420" t="s">
        <v>5</v>
      </c>
      <c r="C1420" t="s">
        <v>217</v>
      </c>
      <c r="D1420" t="s">
        <v>235</v>
      </c>
      <c r="E1420" t="s">
        <v>236</v>
      </c>
      <c r="F1420" t="str">
        <f t="shared" si="22"/>
        <v>us-Estero</v>
      </c>
      <c r="G1420">
        <f>VLOOKUP(F1420,'Gazetteer Results'!$D$2:$F$674,2,FALSE)</f>
        <v>26.438140000000001</v>
      </c>
      <c r="H1420">
        <f>VLOOKUP(F1420,'Gazetteer Results'!$D$2:$F$674,3,FALSE)</f>
        <v>-81.806749999999994</v>
      </c>
    </row>
    <row r="1421" spans="1:8" x14ac:dyDescent="0.25">
      <c r="A1421" s="2">
        <v>41133</v>
      </c>
      <c r="B1421" t="s">
        <v>5</v>
      </c>
      <c r="C1421" t="s">
        <v>217</v>
      </c>
      <c r="D1421" t="s">
        <v>237</v>
      </c>
      <c r="E1421" t="s">
        <v>238</v>
      </c>
      <c r="F1421" t="str">
        <f t="shared" si="22"/>
        <v>us-Fort Lauderdale</v>
      </c>
      <c r="G1421">
        <f>VLOOKUP(F1421,'Gazetteer Results'!$D$2:$F$674,2,FALSE)</f>
        <v>26.122309999999999</v>
      </c>
      <c r="H1421">
        <f>VLOOKUP(F1421,'Gazetteer Results'!$D$2:$F$674,3,FALSE)</f>
        <v>-80.143379999999993</v>
      </c>
    </row>
    <row r="1422" spans="1:8" x14ac:dyDescent="0.25">
      <c r="A1422" s="2">
        <v>41133</v>
      </c>
      <c r="B1422" t="s">
        <v>5</v>
      </c>
      <c r="C1422" t="s">
        <v>217</v>
      </c>
      <c r="D1422" t="s">
        <v>73</v>
      </c>
      <c r="E1422" t="s">
        <v>74</v>
      </c>
      <c r="F1422" t="str">
        <f t="shared" si="22"/>
        <v>us-Jacksonville</v>
      </c>
      <c r="G1422">
        <f>VLOOKUP(F1422,'Gazetteer Results'!$D$2:$F$674,2,FALSE)</f>
        <v>30.332180000000001</v>
      </c>
      <c r="H1422">
        <f>VLOOKUP(F1422,'Gazetteer Results'!$D$2:$F$674,3,FALSE)</f>
        <v>-81.655649999999994</v>
      </c>
    </row>
    <row r="1423" spans="1:8" x14ac:dyDescent="0.25">
      <c r="A1423" s="2">
        <v>41133</v>
      </c>
      <c r="B1423" t="s">
        <v>5</v>
      </c>
      <c r="C1423" t="s">
        <v>217</v>
      </c>
      <c r="D1423" t="s">
        <v>75</v>
      </c>
      <c r="E1423" t="s">
        <v>395</v>
      </c>
      <c r="F1423" t="str">
        <f t="shared" si="22"/>
        <v>us-Miami</v>
      </c>
      <c r="G1423">
        <f>VLOOKUP(F1423,'Gazetteer Results'!$D$2:$F$674,2,FALSE)</f>
        <v>25.774270000000001</v>
      </c>
      <c r="H1423">
        <f>VLOOKUP(F1423,'Gazetteer Results'!$D$2:$F$674,3,FALSE)</f>
        <v>-80.193659999999994</v>
      </c>
    </row>
    <row r="1424" spans="1:8" x14ac:dyDescent="0.25">
      <c r="A1424" s="2">
        <v>41133</v>
      </c>
      <c r="B1424" t="s">
        <v>5</v>
      </c>
      <c r="C1424" t="s">
        <v>217</v>
      </c>
      <c r="D1424" t="s">
        <v>75</v>
      </c>
      <c r="E1424" t="s">
        <v>76</v>
      </c>
      <c r="F1424" t="str">
        <f t="shared" si="22"/>
        <v>us-Miami</v>
      </c>
      <c r="G1424">
        <f>VLOOKUP(F1424,'Gazetteer Results'!$D$2:$F$674,2,FALSE)</f>
        <v>25.774270000000001</v>
      </c>
      <c r="H1424">
        <f>VLOOKUP(F1424,'Gazetteer Results'!$D$2:$F$674,3,FALSE)</f>
        <v>-80.193659999999994</v>
      </c>
    </row>
    <row r="1425" spans="1:8" x14ac:dyDescent="0.25">
      <c r="A1425" s="2">
        <v>41133</v>
      </c>
      <c r="B1425" t="s">
        <v>5</v>
      </c>
      <c r="C1425" t="s">
        <v>217</v>
      </c>
      <c r="D1425" t="s">
        <v>239</v>
      </c>
      <c r="E1425" t="s">
        <v>240</v>
      </c>
      <c r="F1425" t="str">
        <f t="shared" si="22"/>
        <v>us-Miami Beach</v>
      </c>
      <c r="G1425">
        <f>VLOOKUP(F1425,'Gazetteer Results'!$D$2:$F$674,2,FALSE)</f>
        <v>26.000019999999999</v>
      </c>
      <c r="H1425">
        <f>VLOOKUP(F1425,'Gazetteer Results'!$D$2:$F$674,3,FALSE)</f>
        <v>-80.194699999999997</v>
      </c>
    </row>
    <row r="1426" spans="1:8" x14ac:dyDescent="0.25">
      <c r="A1426" s="2">
        <v>41133</v>
      </c>
      <c r="B1426" t="s">
        <v>5</v>
      </c>
      <c r="C1426" t="s">
        <v>217</v>
      </c>
      <c r="D1426" t="s">
        <v>241</v>
      </c>
      <c r="E1426" t="s">
        <v>242</v>
      </c>
      <c r="F1426" t="str">
        <f t="shared" si="22"/>
        <v>us-Naples</v>
      </c>
      <c r="G1426">
        <f>VLOOKUP(F1426,'Gazetteer Results'!$D$2:$F$674,2,FALSE)</f>
        <v>26.15259</v>
      </c>
      <c r="H1426">
        <f>VLOOKUP(F1426,'Gazetteer Results'!$D$2:$F$674,3,FALSE)</f>
        <v>-81.775090000000006</v>
      </c>
    </row>
    <row r="1427" spans="1:8" x14ac:dyDescent="0.25">
      <c r="A1427" s="2">
        <v>41133</v>
      </c>
      <c r="B1427" t="s">
        <v>5</v>
      </c>
      <c r="C1427" t="s">
        <v>217</v>
      </c>
      <c r="D1427" t="s">
        <v>77</v>
      </c>
      <c r="E1427" t="s">
        <v>78</v>
      </c>
      <c r="F1427" t="str">
        <f t="shared" si="22"/>
        <v>us-Orlando</v>
      </c>
      <c r="G1427">
        <f>VLOOKUP(F1427,'Gazetteer Results'!$D$2:$F$674,2,FALSE)</f>
        <v>28.538340000000002</v>
      </c>
      <c r="H1427">
        <f>VLOOKUP(F1427,'Gazetteer Results'!$D$2:$F$674,3,FALSE)</f>
        <v>-81.379239999999996</v>
      </c>
    </row>
    <row r="1428" spans="1:8" x14ac:dyDescent="0.25">
      <c r="A1428" s="2">
        <v>41133</v>
      </c>
      <c r="B1428" t="s">
        <v>5</v>
      </c>
      <c r="C1428" t="s">
        <v>217</v>
      </c>
      <c r="D1428" t="s">
        <v>77</v>
      </c>
      <c r="E1428" t="s">
        <v>79</v>
      </c>
      <c r="F1428" t="str">
        <f t="shared" si="22"/>
        <v>us-Orlando</v>
      </c>
      <c r="G1428">
        <f>VLOOKUP(F1428,'Gazetteer Results'!$D$2:$F$674,2,FALSE)</f>
        <v>28.538340000000002</v>
      </c>
      <c r="H1428">
        <f>VLOOKUP(F1428,'Gazetteer Results'!$D$2:$F$674,3,FALSE)</f>
        <v>-81.379239999999996</v>
      </c>
    </row>
    <row r="1429" spans="1:8" x14ac:dyDescent="0.25">
      <c r="A1429" s="2">
        <v>41133</v>
      </c>
      <c r="B1429" t="s">
        <v>5</v>
      </c>
      <c r="C1429" t="s">
        <v>217</v>
      </c>
      <c r="D1429" t="s">
        <v>80</v>
      </c>
      <c r="E1429" t="s">
        <v>81</v>
      </c>
      <c r="F1429" t="str">
        <f t="shared" si="22"/>
        <v>us-Palm Beach Gardens</v>
      </c>
      <c r="G1429">
        <f>VLOOKUP(F1429,'Gazetteer Results'!$D$2:$F$674,2,FALSE)</f>
        <v>26.82339</v>
      </c>
      <c r="H1429">
        <f>VLOOKUP(F1429,'Gazetteer Results'!$D$2:$F$674,3,FALSE)</f>
        <v>-80.138649999999998</v>
      </c>
    </row>
    <row r="1430" spans="1:8" x14ac:dyDescent="0.25">
      <c r="A1430" s="2">
        <v>41133</v>
      </c>
      <c r="B1430" t="s">
        <v>5</v>
      </c>
      <c r="C1430" t="s">
        <v>217</v>
      </c>
      <c r="D1430" t="s">
        <v>82</v>
      </c>
      <c r="E1430" t="s">
        <v>83</v>
      </c>
      <c r="F1430" t="str">
        <f t="shared" si="22"/>
        <v>us-Tampa</v>
      </c>
      <c r="G1430">
        <f>VLOOKUP(F1430,'Gazetteer Results'!$D$2:$F$674,2,FALSE)</f>
        <v>27.947520000000001</v>
      </c>
      <c r="H1430">
        <f>VLOOKUP(F1430,'Gazetteer Results'!$D$2:$F$674,3,FALSE)</f>
        <v>-82.458430000000007</v>
      </c>
    </row>
    <row r="1431" spans="1:8" x14ac:dyDescent="0.25">
      <c r="A1431" s="2">
        <v>41133</v>
      </c>
      <c r="B1431" t="s">
        <v>5</v>
      </c>
      <c r="C1431" t="s">
        <v>217</v>
      </c>
      <c r="D1431" t="s">
        <v>281</v>
      </c>
      <c r="E1431" t="s">
        <v>282</v>
      </c>
      <c r="F1431" t="str">
        <f t="shared" si="22"/>
        <v>us-Wellington</v>
      </c>
      <c r="G1431">
        <f>VLOOKUP(F1431,'Gazetteer Results'!$D$2:$F$674,2,FALSE)</f>
        <v>37.32441</v>
      </c>
      <c r="H1431">
        <f>VLOOKUP(F1431,'Gazetteer Results'!$D$2:$F$674,3,FALSE)</f>
        <v>-97.387320000000003</v>
      </c>
    </row>
    <row r="1432" spans="1:8" x14ac:dyDescent="0.25">
      <c r="A1432" s="2">
        <v>41133</v>
      </c>
      <c r="B1432" t="s">
        <v>5</v>
      </c>
      <c r="C1432" t="s">
        <v>217</v>
      </c>
      <c r="D1432" t="s">
        <v>85</v>
      </c>
      <c r="E1432" t="s">
        <v>86</v>
      </c>
      <c r="F1432" t="str">
        <f t="shared" si="22"/>
        <v>us-Alpharetta</v>
      </c>
      <c r="G1432">
        <f>VLOOKUP(F1432,'Gazetteer Results'!$D$2:$F$674,2,FALSE)</f>
        <v>34.075380000000003</v>
      </c>
      <c r="H1432">
        <f>VLOOKUP(F1432,'Gazetteer Results'!$D$2:$F$674,3,FALSE)</f>
        <v>-84.294089999999997</v>
      </c>
    </row>
    <row r="1433" spans="1:8" x14ac:dyDescent="0.25">
      <c r="A1433" s="2">
        <v>41133</v>
      </c>
      <c r="B1433" t="s">
        <v>5</v>
      </c>
      <c r="C1433" t="s">
        <v>217</v>
      </c>
      <c r="D1433" t="s">
        <v>87</v>
      </c>
      <c r="E1433" t="s">
        <v>88</v>
      </c>
      <c r="F1433" t="str">
        <f t="shared" si="22"/>
        <v>us-Atlanta</v>
      </c>
      <c r="G1433">
        <f>VLOOKUP(F1433,'Gazetteer Results'!$D$2:$F$674,2,FALSE)</f>
        <v>33.749000000000002</v>
      </c>
      <c r="H1433">
        <f>VLOOKUP(F1433,'Gazetteer Results'!$D$2:$F$674,3,FALSE)</f>
        <v>-84.387979999999999</v>
      </c>
    </row>
    <row r="1434" spans="1:8" x14ac:dyDescent="0.25">
      <c r="A1434" s="2">
        <v>41133</v>
      </c>
      <c r="B1434" t="s">
        <v>5</v>
      </c>
      <c r="C1434" t="s">
        <v>217</v>
      </c>
      <c r="D1434" t="s">
        <v>87</v>
      </c>
      <c r="E1434" t="s">
        <v>283</v>
      </c>
      <c r="F1434" t="str">
        <f t="shared" si="22"/>
        <v>us-Atlanta</v>
      </c>
      <c r="G1434">
        <f>VLOOKUP(F1434,'Gazetteer Results'!$D$2:$F$674,2,FALSE)</f>
        <v>33.749000000000002</v>
      </c>
      <c r="H1434">
        <f>VLOOKUP(F1434,'Gazetteer Results'!$D$2:$F$674,3,FALSE)</f>
        <v>-84.387979999999999</v>
      </c>
    </row>
    <row r="1435" spans="1:8" x14ac:dyDescent="0.25">
      <c r="A1435" s="2">
        <v>41133</v>
      </c>
      <c r="B1435" t="s">
        <v>5</v>
      </c>
      <c r="C1435" t="s">
        <v>217</v>
      </c>
      <c r="D1435" t="s">
        <v>396</v>
      </c>
      <c r="E1435" t="s">
        <v>396</v>
      </c>
      <c r="F1435" t="str">
        <f t="shared" si="22"/>
        <v>us-Augusta</v>
      </c>
      <c r="G1435">
        <f>VLOOKUP(F1435,'Gazetteer Results'!$D$2:$F$674,2,FALSE)</f>
        <v>44.31062</v>
      </c>
      <c r="H1435">
        <f>VLOOKUP(F1435,'Gazetteer Results'!$D$2:$F$674,3,FALSE)</f>
        <v>-69.779489999999996</v>
      </c>
    </row>
    <row r="1436" spans="1:8" x14ac:dyDescent="0.25">
      <c r="A1436" s="2">
        <v>41133</v>
      </c>
      <c r="B1436" t="s">
        <v>5</v>
      </c>
      <c r="C1436" t="s">
        <v>217</v>
      </c>
      <c r="D1436" t="s">
        <v>284</v>
      </c>
      <c r="E1436" t="s">
        <v>285</v>
      </c>
      <c r="F1436" t="str">
        <f t="shared" si="22"/>
        <v>us-Buford</v>
      </c>
      <c r="G1436">
        <f>VLOOKUP(F1436,'Gazetteer Results'!$D$2:$F$674,2,FALSE)</f>
        <v>34.120660000000001</v>
      </c>
      <c r="H1436">
        <f>VLOOKUP(F1436,'Gazetteer Results'!$D$2:$F$674,3,FALSE)</f>
        <v>-84.004350000000002</v>
      </c>
    </row>
    <row r="1437" spans="1:8" x14ac:dyDescent="0.25">
      <c r="A1437" s="2">
        <v>41133</v>
      </c>
      <c r="B1437" t="s">
        <v>5</v>
      </c>
      <c r="C1437" t="s">
        <v>217</v>
      </c>
      <c r="D1437" t="s">
        <v>244</v>
      </c>
      <c r="E1437" t="s">
        <v>245</v>
      </c>
      <c r="F1437" t="str">
        <f t="shared" si="22"/>
        <v>us-Honolulu</v>
      </c>
      <c r="G1437">
        <f>VLOOKUP(F1437,'Gazetteer Results'!$D$2:$F$674,2,FALSE)</f>
        <v>21.306940000000001</v>
      </c>
      <c r="H1437">
        <f>VLOOKUP(F1437,'Gazetteer Results'!$D$2:$F$674,3,FALSE)</f>
        <v>-157.85833</v>
      </c>
    </row>
    <row r="1438" spans="1:8" x14ac:dyDescent="0.25">
      <c r="A1438" s="2">
        <v>41133</v>
      </c>
      <c r="B1438" t="s">
        <v>5</v>
      </c>
      <c r="C1438" t="s">
        <v>217</v>
      </c>
      <c r="D1438" t="s">
        <v>244</v>
      </c>
      <c r="E1438" t="s">
        <v>286</v>
      </c>
      <c r="F1438" t="str">
        <f t="shared" si="22"/>
        <v>us-Honolulu</v>
      </c>
      <c r="G1438">
        <f>VLOOKUP(F1438,'Gazetteer Results'!$D$2:$F$674,2,FALSE)</f>
        <v>21.306940000000001</v>
      </c>
      <c r="H1438">
        <f>VLOOKUP(F1438,'Gazetteer Results'!$D$2:$F$674,3,FALSE)</f>
        <v>-157.85833</v>
      </c>
    </row>
    <row r="1439" spans="1:8" x14ac:dyDescent="0.25">
      <c r="A1439" s="2">
        <v>41133</v>
      </c>
      <c r="B1439" t="s">
        <v>5</v>
      </c>
      <c r="C1439" t="s">
        <v>217</v>
      </c>
      <c r="D1439" t="s">
        <v>244</v>
      </c>
      <c r="E1439" t="s">
        <v>397</v>
      </c>
      <c r="F1439" t="str">
        <f t="shared" si="22"/>
        <v>us-Honolulu</v>
      </c>
      <c r="G1439">
        <f>VLOOKUP(F1439,'Gazetteer Results'!$D$2:$F$674,2,FALSE)</f>
        <v>21.306940000000001</v>
      </c>
      <c r="H1439">
        <f>VLOOKUP(F1439,'Gazetteer Results'!$D$2:$F$674,3,FALSE)</f>
        <v>-157.85833</v>
      </c>
    </row>
    <row r="1440" spans="1:8" x14ac:dyDescent="0.25">
      <c r="A1440" s="2">
        <v>41133</v>
      </c>
      <c r="B1440" t="s">
        <v>5</v>
      </c>
      <c r="C1440" t="s">
        <v>217</v>
      </c>
      <c r="D1440" t="s">
        <v>442</v>
      </c>
      <c r="E1440" t="s">
        <v>443</v>
      </c>
      <c r="F1440" t="str">
        <f t="shared" si="22"/>
        <v>us-Boise</v>
      </c>
      <c r="G1440">
        <f>VLOOKUP(F1440,'Gazetteer Results'!$D$2:$F$674,2,FALSE)</f>
        <v>43.613500000000002</v>
      </c>
      <c r="H1440">
        <f>VLOOKUP(F1440,'Gazetteer Results'!$D$2:$F$674,3,FALSE)</f>
        <v>-116.20345</v>
      </c>
    </row>
    <row r="1441" spans="1:8" x14ac:dyDescent="0.25">
      <c r="A1441" s="2">
        <v>41133</v>
      </c>
      <c r="B1441" t="s">
        <v>5</v>
      </c>
      <c r="C1441" t="s">
        <v>217</v>
      </c>
      <c r="D1441" t="s">
        <v>90</v>
      </c>
      <c r="E1441" t="s">
        <v>444</v>
      </c>
      <c r="F1441" t="str">
        <f t="shared" si="22"/>
        <v>us-Chicago</v>
      </c>
      <c r="G1441">
        <f>VLOOKUP(F1441,'Gazetteer Results'!$D$2:$F$674,2,FALSE)</f>
        <v>41.850029999999997</v>
      </c>
      <c r="H1441">
        <f>VLOOKUP(F1441,'Gazetteer Results'!$D$2:$F$674,3,FALSE)</f>
        <v>-87.650049999999993</v>
      </c>
    </row>
    <row r="1442" spans="1:8" x14ac:dyDescent="0.25">
      <c r="A1442" s="2">
        <v>41133</v>
      </c>
      <c r="B1442" t="s">
        <v>5</v>
      </c>
      <c r="C1442" t="s">
        <v>217</v>
      </c>
      <c r="D1442" t="s">
        <v>90</v>
      </c>
      <c r="E1442" t="s">
        <v>91</v>
      </c>
      <c r="F1442" t="str">
        <f t="shared" si="22"/>
        <v>us-Chicago</v>
      </c>
      <c r="G1442">
        <f>VLOOKUP(F1442,'Gazetteer Results'!$D$2:$F$674,2,FALSE)</f>
        <v>41.850029999999997</v>
      </c>
      <c r="H1442">
        <f>VLOOKUP(F1442,'Gazetteer Results'!$D$2:$F$674,3,FALSE)</f>
        <v>-87.650049999999993</v>
      </c>
    </row>
    <row r="1443" spans="1:8" x14ac:dyDescent="0.25">
      <c r="A1443" s="2">
        <v>41133</v>
      </c>
      <c r="B1443" t="s">
        <v>5</v>
      </c>
      <c r="C1443" t="s">
        <v>217</v>
      </c>
      <c r="D1443" t="s">
        <v>287</v>
      </c>
      <c r="E1443" t="s">
        <v>287</v>
      </c>
      <c r="F1443" t="str">
        <f t="shared" si="22"/>
        <v>us-Deer Park</v>
      </c>
      <c r="G1443">
        <f>VLOOKUP(F1443,'Gazetteer Results'!$D$2:$F$674,2,FALSE)</f>
        <v>40.761769999999999</v>
      </c>
      <c r="H1443">
        <f>VLOOKUP(F1443,'Gazetteer Results'!$D$2:$F$674,3,FALSE)</f>
        <v>-73.32929</v>
      </c>
    </row>
    <row r="1444" spans="1:8" x14ac:dyDescent="0.25">
      <c r="A1444" s="2">
        <v>41133</v>
      </c>
      <c r="B1444" t="s">
        <v>5</v>
      </c>
      <c r="C1444" t="s">
        <v>217</v>
      </c>
      <c r="D1444" t="s">
        <v>398</v>
      </c>
      <c r="E1444" t="s">
        <v>399</v>
      </c>
      <c r="F1444" t="str">
        <f t="shared" si="22"/>
        <v>us-Naperville</v>
      </c>
      <c r="G1444">
        <f>VLOOKUP(F1444,'Gazetteer Results'!$D$2:$F$674,2,FALSE)</f>
        <v>41.70778</v>
      </c>
      <c r="H1444">
        <f>VLOOKUP(F1444,'Gazetteer Results'!$D$2:$F$674,3,FALSE)</f>
        <v>-87.890619999999998</v>
      </c>
    </row>
    <row r="1445" spans="1:8" x14ac:dyDescent="0.25">
      <c r="A1445" s="2">
        <v>41133</v>
      </c>
      <c r="B1445" t="s">
        <v>5</v>
      </c>
      <c r="C1445" t="s">
        <v>217</v>
      </c>
      <c r="D1445" t="s">
        <v>92</v>
      </c>
      <c r="E1445" t="s">
        <v>92</v>
      </c>
      <c r="F1445" t="str">
        <f t="shared" si="22"/>
        <v>us-Northbrook</v>
      </c>
      <c r="G1445">
        <f>VLOOKUP(F1445,'Gazetteer Results'!$D$2:$F$674,2,FALSE)</f>
        <v>42.12753</v>
      </c>
      <c r="H1445">
        <f>VLOOKUP(F1445,'Gazetteer Results'!$D$2:$F$674,3,FALSE)</f>
        <v>-87.828950000000006</v>
      </c>
    </row>
    <row r="1446" spans="1:8" x14ac:dyDescent="0.25">
      <c r="A1446" s="2">
        <v>41133</v>
      </c>
      <c r="B1446" t="s">
        <v>5</v>
      </c>
      <c r="C1446" t="s">
        <v>217</v>
      </c>
      <c r="D1446" t="s">
        <v>93</v>
      </c>
      <c r="E1446" t="s">
        <v>94</v>
      </c>
      <c r="F1446" t="str">
        <f t="shared" si="22"/>
        <v>us-Oak Brook</v>
      </c>
      <c r="G1446">
        <f>VLOOKUP(F1446,'Gazetteer Results'!$D$2:$F$674,2,FALSE)</f>
        <v>41.832810000000002</v>
      </c>
      <c r="H1446">
        <f>VLOOKUP(F1446,'Gazetteer Results'!$D$2:$F$674,3,FALSE)</f>
        <v>-87.92895</v>
      </c>
    </row>
    <row r="1447" spans="1:8" x14ac:dyDescent="0.25">
      <c r="A1447" s="2">
        <v>41133</v>
      </c>
      <c r="B1447" t="s">
        <v>5</v>
      </c>
      <c r="C1447" t="s">
        <v>217</v>
      </c>
      <c r="D1447" t="s">
        <v>288</v>
      </c>
      <c r="E1447" t="s">
        <v>289</v>
      </c>
      <c r="F1447" t="str">
        <f t="shared" si="22"/>
        <v>us-Orland Park</v>
      </c>
      <c r="G1447">
        <f>VLOOKUP(F1447,'Gazetteer Results'!$D$2:$F$674,2,FALSE)</f>
        <v>41.630310000000001</v>
      </c>
      <c r="H1447">
        <f>VLOOKUP(F1447,'Gazetteer Results'!$D$2:$F$674,3,FALSE)</f>
        <v>-87.853939999999994</v>
      </c>
    </row>
    <row r="1448" spans="1:8" x14ac:dyDescent="0.25">
      <c r="A1448" s="2">
        <v>41133</v>
      </c>
      <c r="B1448" t="s">
        <v>5</v>
      </c>
      <c r="C1448" t="s">
        <v>217</v>
      </c>
      <c r="D1448" t="s">
        <v>95</v>
      </c>
      <c r="E1448" t="s">
        <v>96</v>
      </c>
      <c r="F1448" t="str">
        <f t="shared" si="22"/>
        <v>us-Schaumburg</v>
      </c>
      <c r="G1448">
        <f>VLOOKUP(F1448,'Gazetteer Results'!$D$2:$F$674,2,FALSE)</f>
        <v>42.033360000000002</v>
      </c>
      <c r="H1448">
        <f>VLOOKUP(F1448,'Gazetteer Results'!$D$2:$F$674,3,FALSE)</f>
        <v>-88.083410000000001</v>
      </c>
    </row>
    <row r="1449" spans="1:8" x14ac:dyDescent="0.25">
      <c r="A1449" s="2">
        <v>41133</v>
      </c>
      <c r="B1449" t="s">
        <v>5</v>
      </c>
      <c r="C1449" t="s">
        <v>217</v>
      </c>
      <c r="D1449" t="s">
        <v>290</v>
      </c>
      <c r="E1449" t="s">
        <v>291</v>
      </c>
      <c r="F1449" t="str">
        <f t="shared" si="22"/>
        <v>us-Skokie</v>
      </c>
      <c r="G1449">
        <f>VLOOKUP(F1449,'Gazetteer Results'!$D$2:$F$674,2,FALSE)</f>
        <v>42.033360000000002</v>
      </c>
      <c r="H1449">
        <f>VLOOKUP(F1449,'Gazetteer Results'!$D$2:$F$674,3,FALSE)</f>
        <v>-87.73339</v>
      </c>
    </row>
    <row r="1450" spans="1:8" x14ac:dyDescent="0.25">
      <c r="A1450" s="2">
        <v>41133</v>
      </c>
      <c r="B1450" t="s">
        <v>5</v>
      </c>
      <c r="C1450" t="s">
        <v>217</v>
      </c>
      <c r="D1450" t="s">
        <v>292</v>
      </c>
      <c r="E1450" t="s">
        <v>293</v>
      </c>
      <c r="F1450" t="str">
        <f t="shared" si="22"/>
        <v>us-Indianapolis</v>
      </c>
      <c r="G1450">
        <f>VLOOKUP(F1450,'Gazetteer Results'!$D$2:$F$674,2,FALSE)</f>
        <v>39.768380000000001</v>
      </c>
      <c r="H1450">
        <f>VLOOKUP(F1450,'Gazetteer Results'!$D$2:$F$674,3,FALSE)</f>
        <v>-86.15804</v>
      </c>
    </row>
    <row r="1451" spans="1:8" x14ac:dyDescent="0.25">
      <c r="A1451" s="2">
        <v>41133</v>
      </c>
      <c r="B1451" t="s">
        <v>5</v>
      </c>
      <c r="C1451" t="s">
        <v>217</v>
      </c>
      <c r="D1451" t="s">
        <v>445</v>
      </c>
      <c r="E1451" t="s">
        <v>446</v>
      </c>
      <c r="F1451" t="str">
        <f t="shared" si="22"/>
        <v>us-Mishawaka</v>
      </c>
      <c r="G1451">
        <f>VLOOKUP(F1451,'Gazetteer Results'!$D$2:$F$674,2,FALSE)</f>
        <v>41.661990000000003</v>
      </c>
      <c r="H1451">
        <f>VLOOKUP(F1451,'Gazetteer Results'!$D$2:$F$674,3,FALSE)</f>
        <v>-86.158619999999999</v>
      </c>
    </row>
    <row r="1452" spans="1:8" x14ac:dyDescent="0.25">
      <c r="A1452" s="2">
        <v>41133</v>
      </c>
      <c r="B1452" t="s">
        <v>5</v>
      </c>
      <c r="C1452" t="s">
        <v>217</v>
      </c>
      <c r="D1452" t="s">
        <v>294</v>
      </c>
      <c r="E1452" t="s">
        <v>295</v>
      </c>
      <c r="F1452" t="str">
        <f t="shared" si="22"/>
        <v>us-West Des Moines</v>
      </c>
      <c r="G1452">
        <f>VLOOKUP(F1452,'Gazetteer Results'!$D$2:$F$674,2,FALSE)</f>
        <v>41.577210000000001</v>
      </c>
      <c r="H1452">
        <f>VLOOKUP(F1452,'Gazetteer Results'!$D$2:$F$674,3,FALSE)</f>
        <v>-93.711330000000004</v>
      </c>
    </row>
    <row r="1453" spans="1:8" x14ac:dyDescent="0.25">
      <c r="A1453" s="2">
        <v>41133</v>
      </c>
      <c r="B1453" t="s">
        <v>5</v>
      </c>
      <c r="C1453" t="s">
        <v>217</v>
      </c>
      <c r="D1453" t="s">
        <v>296</v>
      </c>
      <c r="E1453" t="s">
        <v>296</v>
      </c>
      <c r="F1453" t="str">
        <f t="shared" si="22"/>
        <v>us-Leawood</v>
      </c>
      <c r="G1453">
        <f>VLOOKUP(F1453,'Gazetteer Results'!$D$2:$F$674,2,FALSE)</f>
        <v>38.966670000000001</v>
      </c>
      <c r="H1453">
        <f>VLOOKUP(F1453,'Gazetteer Results'!$D$2:$F$674,3,FALSE)</f>
        <v>-94.616900000000001</v>
      </c>
    </row>
    <row r="1454" spans="1:8" x14ac:dyDescent="0.25">
      <c r="A1454" s="2">
        <v>41133</v>
      </c>
      <c r="B1454" t="s">
        <v>5</v>
      </c>
      <c r="C1454" t="s">
        <v>217</v>
      </c>
      <c r="D1454" t="s">
        <v>447</v>
      </c>
      <c r="E1454" t="s">
        <v>448</v>
      </c>
      <c r="F1454" t="str">
        <f t="shared" si="22"/>
        <v>us-Lexington</v>
      </c>
      <c r="G1454">
        <f>VLOOKUP(F1454,'Gazetteer Results'!$D$2:$F$674,2,FALSE)</f>
        <v>38.049799999999998</v>
      </c>
      <c r="H1454">
        <f>VLOOKUP(F1454,'Gazetteer Results'!$D$2:$F$674,3,FALSE)</f>
        <v>-84.458550000000002</v>
      </c>
    </row>
    <row r="1455" spans="1:8" x14ac:dyDescent="0.25">
      <c r="A1455" s="2">
        <v>41133</v>
      </c>
      <c r="B1455" t="s">
        <v>5</v>
      </c>
      <c r="C1455" t="s">
        <v>217</v>
      </c>
      <c r="D1455" t="s">
        <v>297</v>
      </c>
      <c r="E1455" t="s">
        <v>298</v>
      </c>
      <c r="F1455" t="str">
        <f t="shared" si="22"/>
        <v>us-Louisville</v>
      </c>
      <c r="G1455">
        <f>VLOOKUP(F1455,'Gazetteer Results'!$D$2:$F$674,2,FALSE)</f>
        <v>38.254240000000003</v>
      </c>
      <c r="H1455">
        <f>VLOOKUP(F1455,'Gazetteer Results'!$D$2:$F$674,3,FALSE)</f>
        <v>-85.759410000000003</v>
      </c>
    </row>
    <row r="1456" spans="1:8" x14ac:dyDescent="0.25">
      <c r="A1456" s="2">
        <v>41133</v>
      </c>
      <c r="B1456" t="s">
        <v>5</v>
      </c>
      <c r="C1456" t="s">
        <v>217</v>
      </c>
      <c r="D1456" t="s">
        <v>299</v>
      </c>
      <c r="E1456" t="s">
        <v>300</v>
      </c>
      <c r="F1456" t="str">
        <f t="shared" si="22"/>
        <v>us-Baton Rouge</v>
      </c>
      <c r="G1456">
        <f>VLOOKUP(F1456,'Gazetteer Results'!$D$2:$F$674,2,FALSE)</f>
        <v>30.450749999999999</v>
      </c>
      <c r="H1456">
        <f>VLOOKUP(F1456,'Gazetteer Results'!$D$2:$F$674,3,FALSE)</f>
        <v>-91.15455</v>
      </c>
    </row>
    <row r="1457" spans="1:8" x14ac:dyDescent="0.25">
      <c r="A1457" s="2">
        <v>41133</v>
      </c>
      <c r="B1457" t="s">
        <v>5</v>
      </c>
      <c r="C1457" t="s">
        <v>217</v>
      </c>
      <c r="D1457" t="s">
        <v>400</v>
      </c>
      <c r="E1457" t="s">
        <v>401</v>
      </c>
      <c r="F1457" t="str">
        <f t="shared" si="22"/>
        <v>us-Metairie</v>
      </c>
      <c r="G1457">
        <f>VLOOKUP(F1457,'Gazetteer Results'!$D$2:$F$674,2,FALSE)</f>
        <v>29.984089999999998</v>
      </c>
      <c r="H1457">
        <f>VLOOKUP(F1457,'Gazetteer Results'!$D$2:$F$674,3,FALSE)</f>
        <v>-90.152850000000001</v>
      </c>
    </row>
    <row r="1458" spans="1:8" x14ac:dyDescent="0.25">
      <c r="A1458" s="2">
        <v>41133</v>
      </c>
      <c r="B1458" t="s">
        <v>5</v>
      </c>
      <c r="C1458" t="s">
        <v>217</v>
      </c>
      <c r="D1458" t="s">
        <v>402</v>
      </c>
      <c r="E1458" t="s">
        <v>403</v>
      </c>
      <c r="F1458" t="str">
        <f t="shared" si="22"/>
        <v>us-South Portland</v>
      </c>
      <c r="G1458">
        <f>VLOOKUP(F1458,'Gazetteer Results'!$D$2:$F$674,2,FALSE)</f>
        <v>43.641469999999998</v>
      </c>
      <c r="H1458">
        <f>VLOOKUP(F1458,'Gazetteer Results'!$D$2:$F$674,3,FALSE)</f>
        <v>-70.240880000000004</v>
      </c>
    </row>
    <row r="1459" spans="1:8" x14ac:dyDescent="0.25">
      <c r="A1459" s="2">
        <v>41133</v>
      </c>
      <c r="B1459" t="s">
        <v>5</v>
      </c>
      <c r="C1459" t="s">
        <v>217</v>
      </c>
      <c r="D1459" t="s">
        <v>98</v>
      </c>
      <c r="E1459" t="s">
        <v>98</v>
      </c>
      <c r="F1459" t="str">
        <f t="shared" si="22"/>
        <v>us-Annapolis</v>
      </c>
      <c r="G1459">
        <f>VLOOKUP(F1459,'Gazetteer Results'!$D$2:$F$674,2,FALSE)</f>
        <v>38.978450000000002</v>
      </c>
      <c r="H1459">
        <f>VLOOKUP(F1459,'Gazetteer Results'!$D$2:$F$674,3,FALSE)</f>
        <v>-76.492180000000005</v>
      </c>
    </row>
    <row r="1460" spans="1:8" x14ac:dyDescent="0.25">
      <c r="A1460" s="2">
        <v>41133</v>
      </c>
      <c r="B1460" t="s">
        <v>5</v>
      </c>
      <c r="C1460" t="s">
        <v>217</v>
      </c>
      <c r="D1460" t="s">
        <v>99</v>
      </c>
      <c r="E1460" t="s">
        <v>100</v>
      </c>
      <c r="F1460" t="str">
        <f t="shared" si="22"/>
        <v>us-Bethesda</v>
      </c>
      <c r="G1460">
        <f>VLOOKUP(F1460,'Gazetteer Results'!$D$2:$F$674,2,FALSE)</f>
        <v>38.980670000000003</v>
      </c>
      <c r="H1460">
        <f>VLOOKUP(F1460,'Gazetteer Results'!$D$2:$F$674,3,FALSE)</f>
        <v>-77.100260000000006</v>
      </c>
    </row>
    <row r="1461" spans="1:8" x14ac:dyDescent="0.25">
      <c r="A1461" s="2">
        <v>41133</v>
      </c>
      <c r="B1461" t="s">
        <v>5</v>
      </c>
      <c r="C1461" t="s">
        <v>217</v>
      </c>
      <c r="D1461" t="s">
        <v>99</v>
      </c>
      <c r="E1461" t="s">
        <v>101</v>
      </c>
      <c r="F1461" t="str">
        <f t="shared" si="22"/>
        <v>us-Bethesda</v>
      </c>
      <c r="G1461">
        <f>VLOOKUP(F1461,'Gazetteer Results'!$D$2:$F$674,2,FALSE)</f>
        <v>38.980670000000003</v>
      </c>
      <c r="H1461">
        <f>VLOOKUP(F1461,'Gazetteer Results'!$D$2:$F$674,3,FALSE)</f>
        <v>-77.100260000000006</v>
      </c>
    </row>
    <row r="1462" spans="1:8" x14ac:dyDescent="0.25">
      <c r="A1462" s="2">
        <v>41133</v>
      </c>
      <c r="B1462" t="s">
        <v>5</v>
      </c>
      <c r="C1462" t="s">
        <v>217</v>
      </c>
      <c r="D1462" t="s">
        <v>246</v>
      </c>
      <c r="E1462" t="s">
        <v>246</v>
      </c>
      <c r="F1462" t="str">
        <f t="shared" si="22"/>
        <v>us-Columbia</v>
      </c>
      <c r="G1462">
        <f>VLOOKUP(F1462,'Gazetteer Results'!$D$2:$F$674,2,FALSE)</f>
        <v>34.000709999999998</v>
      </c>
      <c r="H1462">
        <f>VLOOKUP(F1462,'Gazetteer Results'!$D$2:$F$674,3,FALSE)</f>
        <v>-81.034809999999993</v>
      </c>
    </row>
    <row r="1463" spans="1:8" x14ac:dyDescent="0.25">
      <c r="A1463" s="2">
        <v>41133</v>
      </c>
      <c r="B1463" t="s">
        <v>5</v>
      </c>
      <c r="C1463" t="s">
        <v>217</v>
      </c>
      <c r="D1463" t="s">
        <v>301</v>
      </c>
      <c r="E1463" t="s">
        <v>302</v>
      </c>
      <c r="F1463" t="str">
        <f t="shared" si="22"/>
        <v>us-Towson</v>
      </c>
      <c r="G1463">
        <f>VLOOKUP(F1463,'Gazetteer Results'!$D$2:$F$674,2,FALSE)</f>
        <v>39.288080000000001</v>
      </c>
      <c r="H1463">
        <f>VLOOKUP(F1463,'Gazetteer Results'!$D$2:$F$674,3,FALSE)</f>
        <v>-76.610759999999999</v>
      </c>
    </row>
    <row r="1464" spans="1:8" x14ac:dyDescent="0.25">
      <c r="A1464" s="2">
        <v>41133</v>
      </c>
      <c r="B1464" t="s">
        <v>5</v>
      </c>
      <c r="C1464" t="s">
        <v>217</v>
      </c>
      <c r="D1464" t="s">
        <v>303</v>
      </c>
      <c r="E1464" t="s">
        <v>304</v>
      </c>
      <c r="F1464" t="str">
        <f t="shared" si="22"/>
        <v>us-Boston</v>
      </c>
      <c r="G1464">
        <f>VLOOKUP(F1464,'Gazetteer Results'!$D$2:$F$674,2,FALSE)</f>
        <v>42.358429999999998</v>
      </c>
      <c r="H1464">
        <f>VLOOKUP(F1464,'Gazetteer Results'!$D$2:$F$674,3,FALSE)</f>
        <v>-71.05977</v>
      </c>
    </row>
    <row r="1465" spans="1:8" x14ac:dyDescent="0.25">
      <c r="A1465" s="2">
        <v>41133</v>
      </c>
      <c r="B1465" t="s">
        <v>5</v>
      </c>
      <c r="C1465" t="s">
        <v>217</v>
      </c>
      <c r="D1465" t="s">
        <v>103</v>
      </c>
      <c r="E1465" t="s">
        <v>104</v>
      </c>
      <c r="F1465" t="str">
        <f t="shared" si="22"/>
        <v>us-Braintree</v>
      </c>
      <c r="G1465">
        <f>VLOOKUP(F1465,'Gazetteer Results'!$D$2:$F$674,2,FALSE)</f>
        <v>42.222320000000003</v>
      </c>
      <c r="H1465">
        <f>VLOOKUP(F1465,'Gazetteer Results'!$D$2:$F$674,3,FALSE)</f>
        <v>-70.999489999999994</v>
      </c>
    </row>
    <row r="1466" spans="1:8" x14ac:dyDescent="0.25">
      <c r="A1466" s="2">
        <v>41133</v>
      </c>
      <c r="B1466" t="s">
        <v>5</v>
      </c>
      <c r="C1466" t="s">
        <v>217</v>
      </c>
      <c r="D1466" t="s">
        <v>105</v>
      </c>
      <c r="E1466" t="s">
        <v>105</v>
      </c>
      <c r="F1466" t="str">
        <f t="shared" si="22"/>
        <v>us-Burlington</v>
      </c>
      <c r="G1466">
        <f>VLOOKUP(F1466,'Gazetteer Results'!$D$2:$F$674,2,FALSE)</f>
        <v>44.475879999999997</v>
      </c>
      <c r="H1466">
        <f>VLOOKUP(F1466,'Gazetteer Results'!$D$2:$F$674,3,FALSE)</f>
        <v>-73.212069999999997</v>
      </c>
    </row>
    <row r="1467" spans="1:8" x14ac:dyDescent="0.25">
      <c r="A1467" s="2">
        <v>41133</v>
      </c>
      <c r="B1467" t="s">
        <v>5</v>
      </c>
      <c r="C1467" t="s">
        <v>217</v>
      </c>
      <c r="D1467" t="s">
        <v>106</v>
      </c>
      <c r="E1467" t="s">
        <v>107</v>
      </c>
      <c r="F1467" t="str">
        <f t="shared" si="22"/>
        <v>us-Cambridge</v>
      </c>
      <c r="G1467">
        <f>VLOOKUP(F1467,'Gazetteer Results'!$D$2:$F$674,2,FALSE)</f>
        <v>42.353470000000002</v>
      </c>
      <c r="H1467">
        <f>VLOOKUP(F1467,'Gazetteer Results'!$D$2:$F$674,3,FALSE)</f>
        <v>-71.060940000000002</v>
      </c>
    </row>
    <row r="1468" spans="1:8" x14ac:dyDescent="0.25">
      <c r="A1468" s="2">
        <v>41133</v>
      </c>
      <c r="B1468" t="s">
        <v>5</v>
      </c>
      <c r="C1468" t="s">
        <v>217</v>
      </c>
      <c r="D1468" t="s">
        <v>108</v>
      </c>
      <c r="E1468" t="s">
        <v>108</v>
      </c>
      <c r="F1468" t="str">
        <f t="shared" si="22"/>
        <v>us-Chestnut Hill</v>
      </c>
      <c r="G1468">
        <f>VLOOKUP(F1468,'Gazetteer Results'!$D$2:$F$674,2,FALSE)</f>
        <v>33.510379999999998</v>
      </c>
      <c r="H1468">
        <f>VLOOKUP(F1468,'Gazetteer Results'!$D$2:$F$674,3,FALSE)</f>
        <v>-86.780270000000002</v>
      </c>
    </row>
    <row r="1469" spans="1:8" x14ac:dyDescent="0.25">
      <c r="A1469" s="2">
        <v>41133</v>
      </c>
      <c r="B1469" t="s">
        <v>5</v>
      </c>
      <c r="C1469" t="s">
        <v>217</v>
      </c>
      <c r="D1469" t="s">
        <v>404</v>
      </c>
      <c r="E1469" t="s">
        <v>405</v>
      </c>
      <c r="F1469" t="str">
        <f t="shared" si="22"/>
        <v>us-Dedham</v>
      </c>
      <c r="G1469">
        <f>VLOOKUP(F1469,'Gazetteer Results'!$D$2:$F$674,2,FALSE)</f>
        <v>42.241770000000002</v>
      </c>
      <c r="H1469">
        <f>VLOOKUP(F1469,'Gazetteer Results'!$D$2:$F$674,3,FALSE)</f>
        <v>-71.166160000000005</v>
      </c>
    </row>
    <row r="1470" spans="1:8" x14ac:dyDescent="0.25">
      <c r="A1470" s="2">
        <v>41133</v>
      </c>
      <c r="B1470" t="s">
        <v>5</v>
      </c>
      <c r="C1470" t="s">
        <v>217</v>
      </c>
      <c r="D1470" t="s">
        <v>109</v>
      </c>
      <c r="E1470" t="s">
        <v>110</v>
      </c>
      <c r="F1470" t="str">
        <f t="shared" si="22"/>
        <v>us-Hingham</v>
      </c>
      <c r="G1470">
        <f>VLOOKUP(F1470,'Gazetteer Results'!$D$2:$F$674,2,FALSE)</f>
        <v>42.241770000000002</v>
      </c>
      <c r="H1470">
        <f>VLOOKUP(F1470,'Gazetteer Results'!$D$2:$F$674,3,FALSE)</f>
        <v>-70.889769999999999</v>
      </c>
    </row>
    <row r="1471" spans="1:8" x14ac:dyDescent="0.25">
      <c r="A1471" s="2">
        <v>41133</v>
      </c>
      <c r="B1471" t="s">
        <v>5</v>
      </c>
      <c r="C1471" t="s">
        <v>217</v>
      </c>
      <c r="D1471" t="s">
        <v>305</v>
      </c>
      <c r="E1471" t="s">
        <v>305</v>
      </c>
      <c r="F1471" t="str">
        <f t="shared" si="22"/>
        <v>us-Holyoke</v>
      </c>
      <c r="G1471">
        <f>VLOOKUP(F1471,'Gazetteer Results'!$D$2:$F$674,2,FALSE)</f>
        <v>42.204259999999998</v>
      </c>
      <c r="H1471">
        <f>VLOOKUP(F1471,'Gazetteer Results'!$D$2:$F$674,3,FALSE)</f>
        <v>-72.616200000000006</v>
      </c>
    </row>
    <row r="1472" spans="1:8" x14ac:dyDescent="0.25">
      <c r="A1472" s="2">
        <v>41133</v>
      </c>
      <c r="B1472" t="s">
        <v>5</v>
      </c>
      <c r="C1472" t="s">
        <v>217</v>
      </c>
      <c r="D1472" t="s">
        <v>306</v>
      </c>
      <c r="E1472" t="s">
        <v>307</v>
      </c>
      <c r="F1472" t="str">
        <f t="shared" si="22"/>
        <v>us-Natick</v>
      </c>
      <c r="G1472">
        <f>VLOOKUP(F1472,'Gazetteer Results'!$D$2:$F$674,2,FALSE)</f>
        <v>42.283430000000003</v>
      </c>
      <c r="H1472">
        <f>VLOOKUP(F1472,'Gazetteer Results'!$D$2:$F$674,3,FALSE)</f>
        <v>-71.349500000000006</v>
      </c>
    </row>
    <row r="1473" spans="1:8" x14ac:dyDescent="0.25">
      <c r="A1473" s="2">
        <v>41133</v>
      </c>
      <c r="B1473" t="s">
        <v>5</v>
      </c>
      <c r="C1473" t="s">
        <v>217</v>
      </c>
      <c r="D1473" t="s">
        <v>308</v>
      </c>
      <c r="E1473" t="s">
        <v>309</v>
      </c>
      <c r="F1473" t="str">
        <f t="shared" si="22"/>
        <v>us-Peabody</v>
      </c>
      <c r="G1473">
        <f>VLOOKUP(F1473,'Gazetteer Results'!$D$2:$F$674,2,FALSE)</f>
        <v>42.52787</v>
      </c>
      <c r="H1473">
        <f>VLOOKUP(F1473,'Gazetteer Results'!$D$2:$F$674,3,FALSE)</f>
        <v>-70.928659999999994</v>
      </c>
    </row>
    <row r="1474" spans="1:8" x14ac:dyDescent="0.25">
      <c r="A1474" s="2">
        <v>41133</v>
      </c>
      <c r="B1474" t="s">
        <v>5</v>
      </c>
      <c r="C1474" t="s">
        <v>217</v>
      </c>
      <c r="D1474" t="s">
        <v>310</v>
      </c>
      <c r="E1474" t="s">
        <v>311</v>
      </c>
      <c r="F1474" t="str">
        <f t="shared" si="22"/>
        <v>us-Ann Arbor</v>
      </c>
      <c r="G1474">
        <f>VLOOKUP(F1474,'Gazetteer Results'!$D$2:$F$674,2,FALSE)</f>
        <v>42.277560000000001</v>
      </c>
      <c r="H1474">
        <f>VLOOKUP(F1474,'Gazetteer Results'!$D$2:$F$674,3,FALSE)</f>
        <v>-83.740880000000004</v>
      </c>
    </row>
    <row r="1475" spans="1:8" x14ac:dyDescent="0.25">
      <c r="A1475" s="2">
        <v>41133</v>
      </c>
      <c r="B1475" t="s">
        <v>5</v>
      </c>
      <c r="C1475" t="s">
        <v>217</v>
      </c>
      <c r="D1475" t="s">
        <v>312</v>
      </c>
      <c r="E1475" t="s">
        <v>313</v>
      </c>
      <c r="F1475" t="str">
        <f t="shared" ref="F1475:F1538" si="23">CONCATENATE(B1475,"-",D1475)</f>
        <v>us-Clinton Township</v>
      </c>
      <c r="G1475">
        <f>VLOOKUP(F1475,'Gazetteer Results'!$D$2:$F$674,2,FALSE)</f>
        <v>42.586979999999997</v>
      </c>
      <c r="H1475">
        <f>VLOOKUP(F1475,'Gazetteer Results'!$D$2:$F$674,3,FALSE)</f>
        <v>-82.919920000000005</v>
      </c>
    </row>
    <row r="1476" spans="1:8" x14ac:dyDescent="0.25">
      <c r="A1476" s="2">
        <v>41133</v>
      </c>
      <c r="B1476" t="s">
        <v>5</v>
      </c>
      <c r="C1476" t="s">
        <v>217</v>
      </c>
      <c r="D1476" t="s">
        <v>112</v>
      </c>
      <c r="E1476" t="s">
        <v>113</v>
      </c>
      <c r="F1476" t="str">
        <f t="shared" si="23"/>
        <v>us-Grand Rapids</v>
      </c>
      <c r="G1476">
        <f>VLOOKUP(F1476,'Gazetteer Results'!$D$2:$F$674,2,FALSE)</f>
        <v>42.963360000000002</v>
      </c>
      <c r="H1476">
        <f>VLOOKUP(F1476,'Gazetteer Results'!$D$2:$F$674,3,FALSE)</f>
        <v>-85.668090000000007</v>
      </c>
    </row>
    <row r="1477" spans="1:8" x14ac:dyDescent="0.25">
      <c r="A1477" s="2">
        <v>41133</v>
      </c>
      <c r="B1477" t="s">
        <v>5</v>
      </c>
      <c r="C1477" t="s">
        <v>217</v>
      </c>
      <c r="D1477" t="s">
        <v>114</v>
      </c>
      <c r="E1477" t="s">
        <v>115</v>
      </c>
      <c r="F1477" t="str">
        <f t="shared" si="23"/>
        <v>us-Novi</v>
      </c>
      <c r="G1477">
        <f>VLOOKUP(F1477,'Gazetteer Results'!$D$2:$F$674,2,FALSE)</f>
        <v>42.480589999999999</v>
      </c>
      <c r="H1477">
        <f>VLOOKUP(F1477,'Gazetteer Results'!$D$2:$F$674,3,FALSE)</f>
        <v>-83.475489999999994</v>
      </c>
    </row>
    <row r="1478" spans="1:8" x14ac:dyDescent="0.25">
      <c r="A1478" s="2">
        <v>41133</v>
      </c>
      <c r="B1478" t="s">
        <v>5</v>
      </c>
      <c r="C1478" t="s">
        <v>217</v>
      </c>
      <c r="D1478" t="s">
        <v>314</v>
      </c>
      <c r="E1478" t="s">
        <v>315</v>
      </c>
      <c r="F1478" t="str">
        <f t="shared" si="23"/>
        <v>us-Troy</v>
      </c>
      <c r="G1478">
        <f>VLOOKUP(F1478,'Gazetteer Results'!$D$2:$F$674,2,FALSE)</f>
        <v>42.605589999999999</v>
      </c>
      <c r="H1478">
        <f>VLOOKUP(F1478,'Gazetteer Results'!$D$2:$F$674,3,FALSE)</f>
        <v>-83.149929999999998</v>
      </c>
    </row>
    <row r="1479" spans="1:8" x14ac:dyDescent="0.25">
      <c r="A1479" s="2">
        <v>41133</v>
      </c>
      <c r="B1479" t="s">
        <v>5</v>
      </c>
      <c r="C1479" t="s">
        <v>217</v>
      </c>
      <c r="D1479" t="s">
        <v>117</v>
      </c>
      <c r="E1479" t="s">
        <v>118</v>
      </c>
      <c r="F1479" t="str">
        <f t="shared" si="23"/>
        <v>us-Bloomington</v>
      </c>
      <c r="G1479">
        <f>VLOOKUP(F1479,'Gazetteer Results'!$D$2:$F$674,2,FALSE)</f>
        <v>39.165329999999997</v>
      </c>
      <c r="H1479">
        <f>VLOOKUP(F1479,'Gazetteer Results'!$D$2:$F$674,3,FALSE)</f>
        <v>-86.526390000000006</v>
      </c>
    </row>
    <row r="1480" spans="1:8" x14ac:dyDescent="0.25">
      <c r="A1480" s="2">
        <v>41133</v>
      </c>
      <c r="B1480" t="s">
        <v>5</v>
      </c>
      <c r="C1480" t="s">
        <v>217</v>
      </c>
      <c r="D1480" t="s">
        <v>119</v>
      </c>
      <c r="E1480" t="s">
        <v>120</v>
      </c>
      <c r="F1480" t="str">
        <f t="shared" si="23"/>
        <v>us-Edina</v>
      </c>
      <c r="G1480">
        <f>VLOOKUP(F1480,'Gazetteer Results'!$D$2:$F$674,2,FALSE)</f>
        <v>44.889690000000002</v>
      </c>
      <c r="H1480">
        <f>VLOOKUP(F1480,'Gazetteer Results'!$D$2:$F$674,3,FALSE)</f>
        <v>-93.349950000000007</v>
      </c>
    </row>
    <row r="1481" spans="1:8" x14ac:dyDescent="0.25">
      <c r="A1481" s="2">
        <v>41133</v>
      </c>
      <c r="B1481" t="s">
        <v>5</v>
      </c>
      <c r="C1481" t="s">
        <v>217</v>
      </c>
      <c r="D1481" t="s">
        <v>406</v>
      </c>
      <c r="E1481" t="s">
        <v>407</v>
      </c>
      <c r="F1481" t="str">
        <f t="shared" si="23"/>
        <v>us-Minneapolis</v>
      </c>
      <c r="G1481">
        <f>VLOOKUP(F1481,'Gazetteer Results'!$D$2:$F$674,2,FALSE)</f>
        <v>44.979970000000002</v>
      </c>
      <c r="H1481">
        <f>VLOOKUP(F1481,'Gazetteer Results'!$D$2:$F$674,3,FALSE)</f>
        <v>-93.263840000000002</v>
      </c>
    </row>
    <row r="1482" spans="1:8" x14ac:dyDescent="0.25">
      <c r="A1482" s="2">
        <v>41133</v>
      </c>
      <c r="B1482" t="s">
        <v>5</v>
      </c>
      <c r="C1482" t="s">
        <v>217</v>
      </c>
      <c r="D1482" t="s">
        <v>121</v>
      </c>
      <c r="E1482" t="s">
        <v>122</v>
      </c>
      <c r="F1482" t="str">
        <f t="shared" si="23"/>
        <v>us-Minnetonka</v>
      </c>
      <c r="G1482">
        <f>VLOOKUP(F1482,'Gazetteer Results'!$D$2:$F$674,2,FALSE)</f>
        <v>44.9133</v>
      </c>
      <c r="H1482">
        <f>VLOOKUP(F1482,'Gazetteer Results'!$D$2:$F$674,3,FALSE)</f>
        <v>-93.503290000000007</v>
      </c>
    </row>
    <row r="1483" spans="1:8" x14ac:dyDescent="0.25">
      <c r="A1483" s="2">
        <v>41133</v>
      </c>
      <c r="B1483" t="s">
        <v>5</v>
      </c>
      <c r="C1483" t="s">
        <v>217</v>
      </c>
      <c r="D1483" t="s">
        <v>316</v>
      </c>
      <c r="E1483" t="s">
        <v>317</v>
      </c>
      <c r="F1483" t="str">
        <f t="shared" si="23"/>
        <v>us-Roseville</v>
      </c>
      <c r="G1483">
        <f>VLOOKUP(F1483,'Gazetteer Results'!$D$2:$F$674,2,FALSE)</f>
        <v>38.752119999999998</v>
      </c>
      <c r="H1483">
        <f>VLOOKUP(F1483,'Gazetteer Results'!$D$2:$F$674,3,FALSE)</f>
        <v>-121.28801</v>
      </c>
    </row>
    <row r="1484" spans="1:8" x14ac:dyDescent="0.25">
      <c r="A1484" s="2">
        <v>41133</v>
      </c>
      <c r="B1484" t="s">
        <v>5</v>
      </c>
      <c r="C1484" t="s">
        <v>217</v>
      </c>
      <c r="D1484" t="s">
        <v>408</v>
      </c>
      <c r="E1484" t="s">
        <v>409</v>
      </c>
      <c r="F1484" t="str">
        <f t="shared" si="23"/>
        <v>us-Ridgeland</v>
      </c>
      <c r="G1484">
        <f>VLOOKUP(F1484,'Gazetteer Results'!$D$2:$F$674,2,FALSE)</f>
        <v>32.42848</v>
      </c>
      <c r="H1484">
        <f>VLOOKUP(F1484,'Gazetteer Results'!$D$2:$F$674,3,FALSE)</f>
        <v>-90.132310000000004</v>
      </c>
    </row>
    <row r="1485" spans="1:8" x14ac:dyDescent="0.25">
      <c r="A1485" s="2">
        <v>41133</v>
      </c>
      <c r="B1485" t="s">
        <v>5</v>
      </c>
      <c r="C1485" t="s">
        <v>217</v>
      </c>
      <c r="D1485" t="s">
        <v>126</v>
      </c>
      <c r="E1485" t="s">
        <v>127</v>
      </c>
      <c r="F1485" t="str">
        <f t="shared" si="23"/>
        <v>us-Kansas City</v>
      </c>
      <c r="G1485">
        <f>VLOOKUP(F1485,'Gazetteer Results'!$D$2:$F$674,2,FALSE)</f>
        <v>39.099730000000001</v>
      </c>
      <c r="H1485">
        <f>VLOOKUP(F1485,'Gazetteer Results'!$D$2:$F$674,3,FALSE)</f>
        <v>-94.578569999999999</v>
      </c>
    </row>
    <row r="1486" spans="1:8" x14ac:dyDescent="0.25">
      <c r="A1486" s="2">
        <v>41133</v>
      </c>
      <c r="B1486" t="s">
        <v>5</v>
      </c>
      <c r="C1486" t="s">
        <v>217</v>
      </c>
      <c r="D1486" t="s">
        <v>318</v>
      </c>
      <c r="E1486" t="s">
        <v>319</v>
      </c>
      <c r="F1486" t="str">
        <f t="shared" si="23"/>
        <v>us-Saint Louis</v>
      </c>
      <c r="G1486">
        <f>VLOOKUP(F1486,'Gazetteer Results'!$D$2:$F$674,2,FALSE)</f>
        <v>38.627270000000003</v>
      </c>
      <c r="H1486">
        <f>VLOOKUP(F1486,'Gazetteer Results'!$D$2:$F$674,3,FALSE)</f>
        <v>-90.197890000000001</v>
      </c>
    </row>
    <row r="1487" spans="1:8" x14ac:dyDescent="0.25">
      <c r="A1487" s="2">
        <v>41133</v>
      </c>
      <c r="B1487" t="s">
        <v>5</v>
      </c>
      <c r="C1487" t="s">
        <v>217</v>
      </c>
      <c r="D1487" t="s">
        <v>411</v>
      </c>
      <c r="E1487" t="s">
        <v>125</v>
      </c>
      <c r="F1487" t="str">
        <f t="shared" si="23"/>
        <v>us-St. Louis</v>
      </c>
      <c r="G1487">
        <f>VLOOKUP(F1487,'Gazetteer Results'!$D$2:$F$674,2,FALSE)</f>
        <v>38.631619999999998</v>
      </c>
      <c r="H1487">
        <f>VLOOKUP(F1487,'Gazetteer Results'!$D$2:$F$674,3,FALSE)</f>
        <v>-90.249250000000004</v>
      </c>
    </row>
    <row r="1488" spans="1:8" x14ac:dyDescent="0.25">
      <c r="A1488" s="2">
        <v>41133</v>
      </c>
      <c r="B1488" t="s">
        <v>5</v>
      </c>
      <c r="C1488" t="s">
        <v>217</v>
      </c>
      <c r="D1488" t="s">
        <v>320</v>
      </c>
      <c r="E1488" t="s">
        <v>321</v>
      </c>
      <c r="F1488" t="str">
        <f t="shared" si="23"/>
        <v>us-Omaha</v>
      </c>
      <c r="G1488">
        <f>VLOOKUP(F1488,'Gazetteer Results'!$D$2:$F$674,2,FALSE)</f>
        <v>41.256259999999997</v>
      </c>
      <c r="H1488">
        <f>VLOOKUP(F1488,'Gazetteer Results'!$D$2:$F$674,3,FALSE)</f>
        <v>-95.940430000000006</v>
      </c>
    </row>
    <row r="1489" spans="1:8" x14ac:dyDescent="0.25">
      <c r="A1489" s="2">
        <v>41133</v>
      </c>
      <c r="B1489" t="s">
        <v>5</v>
      </c>
      <c r="C1489" t="s">
        <v>217</v>
      </c>
      <c r="D1489" t="s">
        <v>129</v>
      </c>
      <c r="E1489" t="s">
        <v>130</v>
      </c>
      <c r="F1489" t="str">
        <f t="shared" si="23"/>
        <v>us-Las Vegas</v>
      </c>
      <c r="G1489">
        <f>VLOOKUP(F1489,'Gazetteer Results'!$D$2:$F$674,2,FALSE)</f>
        <v>36.174970000000002</v>
      </c>
      <c r="H1489">
        <f>VLOOKUP(F1489,'Gazetteer Results'!$D$2:$F$674,3,FALSE)</f>
        <v>-115.13722</v>
      </c>
    </row>
    <row r="1490" spans="1:8" x14ac:dyDescent="0.25">
      <c r="A1490" s="2">
        <v>41133</v>
      </c>
      <c r="B1490" t="s">
        <v>5</v>
      </c>
      <c r="C1490" t="s">
        <v>217</v>
      </c>
      <c r="D1490" t="s">
        <v>129</v>
      </c>
      <c r="E1490" t="s">
        <v>412</v>
      </c>
      <c r="F1490" t="str">
        <f t="shared" si="23"/>
        <v>us-Las Vegas</v>
      </c>
      <c r="G1490">
        <f>VLOOKUP(F1490,'Gazetteer Results'!$D$2:$F$674,2,FALSE)</f>
        <v>36.174970000000002</v>
      </c>
      <c r="H1490">
        <f>VLOOKUP(F1490,'Gazetteer Results'!$D$2:$F$674,3,FALSE)</f>
        <v>-115.13722</v>
      </c>
    </row>
    <row r="1491" spans="1:8" x14ac:dyDescent="0.25">
      <c r="A1491" s="2">
        <v>41133</v>
      </c>
      <c r="B1491" t="s">
        <v>5</v>
      </c>
      <c r="C1491" t="s">
        <v>217</v>
      </c>
      <c r="D1491" t="s">
        <v>129</v>
      </c>
      <c r="E1491" t="s">
        <v>322</v>
      </c>
      <c r="F1491" t="str">
        <f t="shared" si="23"/>
        <v>us-Las Vegas</v>
      </c>
      <c r="G1491">
        <f>VLOOKUP(F1491,'Gazetteer Results'!$D$2:$F$674,2,FALSE)</f>
        <v>36.174970000000002</v>
      </c>
      <c r="H1491">
        <f>VLOOKUP(F1491,'Gazetteer Results'!$D$2:$F$674,3,FALSE)</f>
        <v>-115.13722</v>
      </c>
    </row>
    <row r="1492" spans="1:8" x14ac:dyDescent="0.25">
      <c r="A1492" s="2">
        <v>41133</v>
      </c>
      <c r="B1492" t="s">
        <v>5</v>
      </c>
      <c r="C1492" t="s">
        <v>217</v>
      </c>
      <c r="D1492" t="s">
        <v>323</v>
      </c>
      <c r="E1492" t="s">
        <v>324</v>
      </c>
      <c r="F1492" t="str">
        <f t="shared" si="23"/>
        <v>us-Reno</v>
      </c>
      <c r="G1492">
        <f>VLOOKUP(F1492,'Gazetteer Results'!$D$2:$F$674,2,FALSE)</f>
        <v>39.529629999999997</v>
      </c>
      <c r="H1492">
        <f>VLOOKUP(F1492,'Gazetteer Results'!$D$2:$F$674,3,FALSE)</f>
        <v>-119.8138</v>
      </c>
    </row>
    <row r="1493" spans="1:8" x14ac:dyDescent="0.25">
      <c r="A1493" s="2">
        <v>41133</v>
      </c>
      <c r="B1493" t="s">
        <v>5</v>
      </c>
      <c r="C1493" t="s">
        <v>217</v>
      </c>
      <c r="D1493" t="s">
        <v>413</v>
      </c>
      <c r="E1493" t="s">
        <v>414</v>
      </c>
      <c r="F1493" t="str">
        <f t="shared" si="23"/>
        <v>us-Nashua</v>
      </c>
      <c r="G1493">
        <f>VLOOKUP(F1493,'Gazetteer Results'!$D$2:$F$674,2,FALSE)</f>
        <v>42.765369999999997</v>
      </c>
      <c r="H1493">
        <f>VLOOKUP(F1493,'Gazetteer Results'!$D$2:$F$674,3,FALSE)</f>
        <v>-71.467569999999995</v>
      </c>
    </row>
    <row r="1494" spans="1:8" x14ac:dyDescent="0.25">
      <c r="A1494" s="2">
        <v>41133</v>
      </c>
      <c r="B1494" t="s">
        <v>5</v>
      </c>
      <c r="C1494" t="s">
        <v>217</v>
      </c>
      <c r="D1494" t="s">
        <v>325</v>
      </c>
      <c r="E1494" t="s">
        <v>326</v>
      </c>
      <c r="F1494" t="str">
        <f t="shared" si="23"/>
        <v>us-Salem</v>
      </c>
      <c r="G1494">
        <f>VLOOKUP(F1494,'Gazetteer Results'!$D$2:$F$674,2,FALSE)</f>
        <v>44.942900000000002</v>
      </c>
      <c r="H1494">
        <f>VLOOKUP(F1494,'Gazetteer Results'!$D$2:$F$674,3,FALSE)</f>
        <v>-123.0351</v>
      </c>
    </row>
    <row r="1495" spans="1:8" x14ac:dyDescent="0.25">
      <c r="A1495" s="2">
        <v>41133</v>
      </c>
      <c r="B1495" t="s">
        <v>5</v>
      </c>
      <c r="C1495" t="s">
        <v>217</v>
      </c>
      <c r="D1495" t="s">
        <v>247</v>
      </c>
      <c r="E1495" t="s">
        <v>248</v>
      </c>
      <c r="F1495" t="str">
        <f t="shared" si="23"/>
        <v>us-Atlantic City</v>
      </c>
      <c r="G1495">
        <f>VLOOKUP(F1495,'Gazetteer Results'!$D$2:$F$674,2,FALSE)</f>
        <v>39.364280000000001</v>
      </c>
      <c r="H1495">
        <f>VLOOKUP(F1495,'Gazetteer Results'!$D$2:$F$674,3,FALSE)</f>
        <v>-74.422929999999994</v>
      </c>
    </row>
    <row r="1496" spans="1:8" x14ac:dyDescent="0.25">
      <c r="A1496" s="2">
        <v>41133</v>
      </c>
      <c r="B1496" t="s">
        <v>5</v>
      </c>
      <c r="C1496" t="s">
        <v>217</v>
      </c>
      <c r="D1496" t="s">
        <v>132</v>
      </c>
      <c r="E1496" t="s">
        <v>132</v>
      </c>
      <c r="F1496" t="str">
        <f t="shared" si="23"/>
        <v>us-Bridgewater</v>
      </c>
      <c r="G1496">
        <f>VLOOKUP(F1496,'Gazetteer Results'!$D$2:$F$674,2,FALSE)</f>
        <v>41.990380000000002</v>
      </c>
      <c r="H1496">
        <f>VLOOKUP(F1496,'Gazetteer Results'!$D$2:$F$674,3,FALSE)</f>
        <v>-70.975040000000007</v>
      </c>
    </row>
    <row r="1497" spans="1:8" x14ac:dyDescent="0.25">
      <c r="A1497" s="2">
        <v>41133</v>
      </c>
      <c r="B1497" t="s">
        <v>5</v>
      </c>
      <c r="C1497" t="s">
        <v>217</v>
      </c>
      <c r="D1497" t="s">
        <v>327</v>
      </c>
      <c r="E1497" t="s">
        <v>327</v>
      </c>
      <c r="F1497" t="str">
        <f t="shared" si="23"/>
        <v>us-Cherry Hill</v>
      </c>
      <c r="G1497">
        <f>VLOOKUP(F1497,'Gazetteer Results'!$D$2:$F$674,2,FALSE)</f>
        <v>39.934840000000001</v>
      </c>
      <c r="H1497">
        <f>VLOOKUP(F1497,'Gazetteer Results'!$D$2:$F$674,3,FALSE)</f>
        <v>-75.030730000000005</v>
      </c>
    </row>
    <row r="1498" spans="1:8" x14ac:dyDescent="0.25">
      <c r="A1498" s="2">
        <v>41133</v>
      </c>
      <c r="B1498" t="s">
        <v>5</v>
      </c>
      <c r="C1498" t="s">
        <v>217</v>
      </c>
      <c r="D1498" t="s">
        <v>133</v>
      </c>
      <c r="E1498" t="s">
        <v>134</v>
      </c>
      <c r="F1498" t="str">
        <f t="shared" si="23"/>
        <v>us-Edison</v>
      </c>
      <c r="G1498">
        <f>VLOOKUP(F1498,'Gazetteer Results'!$D$2:$F$674,2,FALSE)</f>
        <v>40.518720000000002</v>
      </c>
      <c r="H1498">
        <f>VLOOKUP(F1498,'Gazetteer Results'!$D$2:$F$674,3,FALSE)</f>
        <v>-74.412099999999995</v>
      </c>
    </row>
    <row r="1499" spans="1:8" x14ac:dyDescent="0.25">
      <c r="A1499" s="2">
        <v>41133</v>
      </c>
      <c r="B1499" t="s">
        <v>5</v>
      </c>
      <c r="C1499" t="s">
        <v>217</v>
      </c>
      <c r="D1499" t="s">
        <v>135</v>
      </c>
      <c r="E1499" t="s">
        <v>136</v>
      </c>
      <c r="F1499" t="str">
        <f t="shared" si="23"/>
        <v>us-Freehold</v>
      </c>
      <c r="G1499">
        <f>VLOOKUP(F1499,'Gazetteer Results'!$D$2:$F$674,2,FALSE)</f>
        <v>40.260109999999997</v>
      </c>
      <c r="H1499">
        <f>VLOOKUP(F1499,'Gazetteer Results'!$D$2:$F$674,3,FALSE)</f>
        <v>-74.273759999999996</v>
      </c>
    </row>
    <row r="1500" spans="1:8" x14ac:dyDescent="0.25">
      <c r="A1500" s="2">
        <v>41133</v>
      </c>
      <c r="B1500" t="s">
        <v>5</v>
      </c>
      <c r="C1500" t="s">
        <v>217</v>
      </c>
      <c r="D1500" t="s">
        <v>137</v>
      </c>
      <c r="E1500" t="s">
        <v>138</v>
      </c>
      <c r="F1500" t="str">
        <f t="shared" si="23"/>
        <v>us-Marlton</v>
      </c>
      <c r="G1500">
        <f>VLOOKUP(F1500,'Gazetteer Results'!$D$2:$F$674,2,FALSE)</f>
        <v>39.891219999999997</v>
      </c>
      <c r="H1500">
        <f>VLOOKUP(F1500,'Gazetteer Results'!$D$2:$F$674,3,FALSE)</f>
        <v>-74.92183</v>
      </c>
    </row>
    <row r="1501" spans="1:8" x14ac:dyDescent="0.25">
      <c r="A1501" s="2">
        <v>41133</v>
      </c>
      <c r="B1501" t="s">
        <v>5</v>
      </c>
      <c r="C1501" t="s">
        <v>217</v>
      </c>
      <c r="D1501" t="s">
        <v>139</v>
      </c>
      <c r="E1501" t="s">
        <v>140</v>
      </c>
      <c r="F1501" t="str">
        <f t="shared" si="23"/>
        <v>us-Paramus</v>
      </c>
      <c r="G1501">
        <f>VLOOKUP(F1501,'Gazetteer Results'!$D$2:$F$674,2,FALSE)</f>
        <v>40.944540000000003</v>
      </c>
      <c r="H1501">
        <f>VLOOKUP(F1501,'Gazetteer Results'!$D$2:$F$674,3,FALSE)</f>
        <v>-74.075419999999994</v>
      </c>
    </row>
    <row r="1502" spans="1:8" x14ac:dyDescent="0.25">
      <c r="A1502" s="2">
        <v>41133</v>
      </c>
      <c r="B1502" t="s">
        <v>5</v>
      </c>
      <c r="C1502" t="s">
        <v>217</v>
      </c>
      <c r="D1502" t="s">
        <v>141</v>
      </c>
      <c r="E1502" t="s">
        <v>141</v>
      </c>
      <c r="F1502" t="str">
        <f t="shared" si="23"/>
        <v>us-Rockaway</v>
      </c>
      <c r="G1502">
        <f>VLOOKUP(F1502,'Gazetteer Results'!$D$2:$F$674,2,FALSE)</f>
        <v>45.613439999999997</v>
      </c>
      <c r="H1502">
        <f>VLOOKUP(F1502,'Gazetteer Results'!$D$2:$F$674,3,FALSE)</f>
        <v>-123.94291</v>
      </c>
    </row>
    <row r="1503" spans="1:8" x14ac:dyDescent="0.25">
      <c r="A1503" s="2">
        <v>41133</v>
      </c>
      <c r="B1503" t="s">
        <v>5</v>
      </c>
      <c r="C1503" t="s">
        <v>217</v>
      </c>
      <c r="D1503" t="s">
        <v>142</v>
      </c>
      <c r="E1503" t="s">
        <v>142</v>
      </c>
      <c r="F1503" t="str">
        <f t="shared" si="23"/>
        <v>us-Short Hills</v>
      </c>
      <c r="G1503">
        <f>VLOOKUP(F1503,'Gazetteer Results'!$D$2:$F$674,2,FALSE)</f>
        <v>40.747880000000002</v>
      </c>
      <c r="H1503">
        <f>VLOOKUP(F1503,'Gazetteer Results'!$D$2:$F$674,3,FALSE)</f>
        <v>-74.325429999999997</v>
      </c>
    </row>
    <row r="1504" spans="1:8" x14ac:dyDescent="0.25">
      <c r="A1504" s="2">
        <v>41133</v>
      </c>
      <c r="B1504" t="s">
        <v>5</v>
      </c>
      <c r="C1504" t="s">
        <v>217</v>
      </c>
      <c r="D1504" t="s">
        <v>415</v>
      </c>
      <c r="E1504" t="s">
        <v>416</v>
      </c>
      <c r="F1504" t="str">
        <f t="shared" si="23"/>
        <v>us-Wayne</v>
      </c>
      <c r="G1504">
        <f>VLOOKUP(F1504,'Gazetteer Results'!$D$2:$F$674,2,FALSE)</f>
        <v>41.130600000000001</v>
      </c>
      <c r="H1504">
        <f>VLOOKUP(F1504,'Gazetteer Results'!$D$2:$F$674,3,FALSE)</f>
        <v>-85.128860000000003</v>
      </c>
    </row>
    <row r="1505" spans="1:8" x14ac:dyDescent="0.25">
      <c r="A1505" s="2">
        <v>41133</v>
      </c>
      <c r="B1505" t="s">
        <v>5</v>
      </c>
      <c r="C1505" t="s">
        <v>217</v>
      </c>
      <c r="D1505" t="s">
        <v>328</v>
      </c>
      <c r="E1505" t="s">
        <v>417</v>
      </c>
      <c r="F1505" t="str">
        <f t="shared" si="23"/>
        <v>us-Woodcliff Lake</v>
      </c>
      <c r="G1505">
        <f>VLOOKUP(F1505,'Gazetteer Results'!$D$2:$F$674,2,FALSE)</f>
        <v>41.023429999999998</v>
      </c>
      <c r="H1505">
        <f>VLOOKUP(F1505,'Gazetteer Results'!$D$2:$F$674,3,FALSE)</f>
        <v>-74.06653</v>
      </c>
    </row>
    <row r="1506" spans="1:8" x14ac:dyDescent="0.25">
      <c r="A1506" s="2">
        <v>41133</v>
      </c>
      <c r="B1506" t="s">
        <v>5</v>
      </c>
      <c r="C1506" t="s">
        <v>217</v>
      </c>
      <c r="D1506" t="s">
        <v>330</v>
      </c>
      <c r="E1506" t="s">
        <v>331</v>
      </c>
      <c r="F1506" t="str">
        <f t="shared" si="23"/>
        <v>us-Albuquerque</v>
      </c>
      <c r="G1506">
        <f>VLOOKUP(F1506,'Gazetteer Results'!$D$2:$F$674,2,FALSE)</f>
        <v>35.084490000000002</v>
      </c>
      <c r="H1506">
        <f>VLOOKUP(F1506,'Gazetteer Results'!$D$2:$F$674,3,FALSE)</f>
        <v>-106.65114</v>
      </c>
    </row>
    <row r="1507" spans="1:8" x14ac:dyDescent="0.25">
      <c r="A1507" s="2">
        <v>41133</v>
      </c>
      <c r="B1507" t="s">
        <v>5</v>
      </c>
      <c r="C1507" t="s">
        <v>217</v>
      </c>
      <c r="D1507" t="s">
        <v>144</v>
      </c>
      <c r="E1507" t="s">
        <v>145</v>
      </c>
      <c r="F1507" t="str">
        <f t="shared" si="23"/>
        <v>us-Albany</v>
      </c>
      <c r="G1507">
        <f>VLOOKUP(F1507,'Gazetteer Results'!$D$2:$F$674,2,FALSE)</f>
        <v>42.65258</v>
      </c>
      <c r="H1507">
        <f>VLOOKUP(F1507,'Gazetteer Results'!$D$2:$F$674,3,FALSE)</f>
        <v>-73.756230000000002</v>
      </c>
    </row>
    <row r="1508" spans="1:8" x14ac:dyDescent="0.25">
      <c r="A1508" s="2">
        <v>41133</v>
      </c>
      <c r="B1508" t="s">
        <v>5</v>
      </c>
      <c r="C1508" t="s">
        <v>217</v>
      </c>
      <c r="D1508" t="s">
        <v>146</v>
      </c>
      <c r="E1508" t="s">
        <v>147</v>
      </c>
      <c r="F1508" t="str">
        <f t="shared" si="23"/>
        <v>us-Buffalo</v>
      </c>
      <c r="G1508">
        <f>VLOOKUP(F1508,'Gazetteer Results'!$D$2:$F$674,2,FALSE)</f>
        <v>42.886450000000004</v>
      </c>
      <c r="H1508">
        <f>VLOOKUP(F1508,'Gazetteer Results'!$D$2:$F$674,3,FALSE)</f>
        <v>-78.878370000000004</v>
      </c>
    </row>
    <row r="1509" spans="1:8" x14ac:dyDescent="0.25">
      <c r="A1509" s="2">
        <v>41133</v>
      </c>
      <c r="B1509" t="s">
        <v>5</v>
      </c>
      <c r="C1509" t="s">
        <v>217</v>
      </c>
      <c r="D1509" t="s">
        <v>148</v>
      </c>
      <c r="E1509" t="s">
        <v>149</v>
      </c>
      <c r="F1509" t="str">
        <f t="shared" si="23"/>
        <v>us-Garden City</v>
      </c>
      <c r="G1509">
        <f>VLOOKUP(F1509,'Gazetteer Results'!$D$2:$F$674,2,FALSE)</f>
        <v>40.726770000000002</v>
      </c>
      <c r="H1509">
        <f>VLOOKUP(F1509,'Gazetteer Results'!$D$2:$F$674,3,FALSE)</f>
        <v>-73.634299999999996</v>
      </c>
    </row>
    <row r="1510" spans="1:8" x14ac:dyDescent="0.25">
      <c r="A1510" s="2">
        <v>41133</v>
      </c>
      <c r="B1510" t="s">
        <v>5</v>
      </c>
      <c r="C1510" t="s">
        <v>217</v>
      </c>
      <c r="D1510" t="s">
        <v>150</v>
      </c>
      <c r="E1510" t="s">
        <v>151</v>
      </c>
      <c r="F1510" t="str">
        <f t="shared" si="23"/>
        <v>us-Huntington Station</v>
      </c>
      <c r="G1510">
        <f>VLOOKUP(F1510,'Gazetteer Results'!$D$2:$F$674,2,FALSE)</f>
        <v>40.853430000000003</v>
      </c>
      <c r="H1510">
        <f>VLOOKUP(F1510,'Gazetteer Results'!$D$2:$F$674,3,FALSE)</f>
        <v>-73.411510000000007</v>
      </c>
    </row>
    <row r="1511" spans="1:8" x14ac:dyDescent="0.25">
      <c r="A1511" s="2">
        <v>41133</v>
      </c>
      <c r="B1511" t="s">
        <v>5</v>
      </c>
      <c r="C1511" t="s">
        <v>217</v>
      </c>
      <c r="D1511" t="s">
        <v>249</v>
      </c>
      <c r="E1511" t="s">
        <v>250</v>
      </c>
      <c r="F1511" t="str">
        <f t="shared" si="23"/>
        <v>us-Lake Grove</v>
      </c>
      <c r="G1511">
        <f>VLOOKUP(F1511,'Gazetteer Results'!$D$2:$F$674,2,FALSE)</f>
        <v>40.852879999999999</v>
      </c>
      <c r="H1511">
        <f>VLOOKUP(F1511,'Gazetteer Results'!$D$2:$F$674,3,FALSE)</f>
        <v>-73.115110000000001</v>
      </c>
    </row>
    <row r="1512" spans="1:8" x14ac:dyDescent="0.25">
      <c r="A1512" s="2">
        <v>41133</v>
      </c>
      <c r="B1512" t="s">
        <v>5</v>
      </c>
      <c r="C1512" t="s">
        <v>217</v>
      </c>
      <c r="D1512" t="s">
        <v>418</v>
      </c>
      <c r="E1512" t="s">
        <v>418</v>
      </c>
      <c r="F1512" t="str">
        <f t="shared" si="23"/>
        <v>us-Manhasset</v>
      </c>
      <c r="G1512">
        <f>VLOOKUP(F1512,'Gazetteer Results'!$D$2:$F$674,2,FALSE)</f>
        <v>40.797879999999999</v>
      </c>
      <c r="H1512">
        <f>VLOOKUP(F1512,'Gazetteer Results'!$D$2:$F$674,3,FALSE)</f>
        <v>-73.699569999999994</v>
      </c>
    </row>
    <row r="1513" spans="1:8" x14ac:dyDescent="0.25">
      <c r="A1513" s="2">
        <v>41133</v>
      </c>
      <c r="B1513" t="s">
        <v>5</v>
      </c>
      <c r="C1513" t="s">
        <v>217</v>
      </c>
      <c r="D1513" t="s">
        <v>152</v>
      </c>
      <c r="E1513" t="s">
        <v>153</v>
      </c>
      <c r="F1513" t="str">
        <f t="shared" si="23"/>
        <v>us-New York City</v>
      </c>
      <c r="G1513">
        <f>VLOOKUP(F1513,'Gazetteer Results'!$D$2:$F$674,2,FALSE)</f>
        <v>40.714269999999999</v>
      </c>
      <c r="H1513">
        <f>VLOOKUP(F1513,'Gazetteer Results'!$D$2:$F$674,3,FALSE)</f>
        <v>-74.005970000000005</v>
      </c>
    </row>
    <row r="1514" spans="1:8" x14ac:dyDescent="0.25">
      <c r="A1514" s="2">
        <v>41133</v>
      </c>
      <c r="B1514" t="s">
        <v>5</v>
      </c>
      <c r="C1514" t="s">
        <v>217</v>
      </c>
      <c r="D1514" t="s">
        <v>152</v>
      </c>
      <c r="E1514" t="s">
        <v>154</v>
      </c>
      <c r="F1514" t="str">
        <f t="shared" si="23"/>
        <v>us-New York City</v>
      </c>
      <c r="G1514">
        <f>VLOOKUP(F1514,'Gazetteer Results'!$D$2:$F$674,2,FALSE)</f>
        <v>40.714269999999999</v>
      </c>
      <c r="H1514">
        <f>VLOOKUP(F1514,'Gazetteer Results'!$D$2:$F$674,3,FALSE)</f>
        <v>-74.005970000000005</v>
      </c>
    </row>
    <row r="1515" spans="1:8" x14ac:dyDescent="0.25">
      <c r="A1515" s="2">
        <v>41133</v>
      </c>
      <c r="B1515" t="s">
        <v>5</v>
      </c>
      <c r="C1515" t="s">
        <v>217</v>
      </c>
      <c r="D1515" t="s">
        <v>152</v>
      </c>
      <c r="E1515" t="s">
        <v>419</v>
      </c>
      <c r="F1515" t="str">
        <f t="shared" si="23"/>
        <v>us-New York City</v>
      </c>
      <c r="G1515">
        <f>VLOOKUP(F1515,'Gazetteer Results'!$D$2:$F$674,2,FALSE)</f>
        <v>40.714269999999999</v>
      </c>
      <c r="H1515">
        <f>VLOOKUP(F1515,'Gazetteer Results'!$D$2:$F$674,3,FALSE)</f>
        <v>-74.005970000000005</v>
      </c>
    </row>
    <row r="1516" spans="1:8" x14ac:dyDescent="0.25">
      <c r="A1516" s="2">
        <v>41133</v>
      </c>
      <c r="B1516" t="s">
        <v>5</v>
      </c>
      <c r="C1516" t="s">
        <v>217</v>
      </c>
      <c r="D1516" t="s">
        <v>152</v>
      </c>
      <c r="E1516" t="s">
        <v>332</v>
      </c>
      <c r="F1516" t="str">
        <f t="shared" si="23"/>
        <v>us-New York City</v>
      </c>
      <c r="G1516">
        <f>VLOOKUP(F1516,'Gazetteer Results'!$D$2:$F$674,2,FALSE)</f>
        <v>40.714269999999999</v>
      </c>
      <c r="H1516">
        <f>VLOOKUP(F1516,'Gazetteer Results'!$D$2:$F$674,3,FALSE)</f>
        <v>-74.005970000000005</v>
      </c>
    </row>
    <row r="1517" spans="1:8" x14ac:dyDescent="0.25">
      <c r="A1517" s="2">
        <v>41133</v>
      </c>
      <c r="B1517" t="s">
        <v>5</v>
      </c>
      <c r="C1517" t="s">
        <v>217</v>
      </c>
      <c r="D1517" t="s">
        <v>157</v>
      </c>
      <c r="E1517" t="s">
        <v>157</v>
      </c>
      <c r="F1517" t="str">
        <f t="shared" si="23"/>
        <v>us-Staten Island</v>
      </c>
      <c r="G1517">
        <f>VLOOKUP(F1517,'Gazetteer Results'!$D$2:$F$674,2,FALSE)</f>
        <v>40.562330000000003</v>
      </c>
      <c r="H1517">
        <f>VLOOKUP(F1517,'Gazetteer Results'!$D$2:$F$674,3,FALSE)</f>
        <v>-74.139859999999999</v>
      </c>
    </row>
    <row r="1518" spans="1:8" x14ac:dyDescent="0.25">
      <c r="A1518" s="2">
        <v>41133</v>
      </c>
      <c r="B1518" t="s">
        <v>5</v>
      </c>
      <c r="C1518" t="s">
        <v>217</v>
      </c>
      <c r="D1518" t="s">
        <v>155</v>
      </c>
      <c r="E1518" t="s">
        <v>156</v>
      </c>
      <c r="F1518" t="str">
        <f t="shared" si="23"/>
        <v>us-Syracuse</v>
      </c>
      <c r="G1518">
        <f>VLOOKUP(F1518,'Gazetteer Results'!$D$2:$F$674,2,FALSE)</f>
        <v>43.048119999999997</v>
      </c>
      <c r="H1518">
        <f>VLOOKUP(F1518,'Gazetteer Results'!$D$2:$F$674,3,FALSE)</f>
        <v>-76.147419999999997</v>
      </c>
    </row>
    <row r="1519" spans="1:8" x14ac:dyDescent="0.25">
      <c r="A1519" s="2">
        <v>41133</v>
      </c>
      <c r="B1519" t="s">
        <v>5</v>
      </c>
      <c r="C1519" t="s">
        <v>217</v>
      </c>
      <c r="D1519" t="s">
        <v>158</v>
      </c>
      <c r="E1519" t="s">
        <v>159</v>
      </c>
      <c r="F1519" t="str">
        <f t="shared" si="23"/>
        <v>us-Victor</v>
      </c>
      <c r="G1519">
        <f>VLOOKUP(F1519,'Gazetteer Results'!$D$2:$F$674,2,FALSE)</f>
        <v>43.602699999999999</v>
      </c>
      <c r="H1519">
        <f>VLOOKUP(F1519,'Gazetteer Results'!$D$2:$F$674,3,FALSE)</f>
        <v>-111.11133</v>
      </c>
    </row>
    <row r="1520" spans="1:8" x14ac:dyDescent="0.25">
      <c r="A1520" s="2">
        <v>41133</v>
      </c>
      <c r="B1520" t="s">
        <v>5</v>
      </c>
      <c r="C1520" t="s">
        <v>217</v>
      </c>
      <c r="D1520" t="s">
        <v>160</v>
      </c>
      <c r="E1520" t="s">
        <v>161</v>
      </c>
      <c r="F1520" t="str">
        <f t="shared" si="23"/>
        <v>us-West Nyack</v>
      </c>
      <c r="G1520">
        <f>VLOOKUP(F1520,'Gazetteer Results'!$D$2:$F$674,2,FALSE)</f>
        <v>41.096490000000003</v>
      </c>
      <c r="H1520">
        <f>VLOOKUP(F1520,'Gazetteer Results'!$D$2:$F$674,3,FALSE)</f>
        <v>-73.972920000000002</v>
      </c>
    </row>
    <row r="1521" spans="1:8" x14ac:dyDescent="0.25">
      <c r="A1521" s="2">
        <v>41133</v>
      </c>
      <c r="B1521" t="s">
        <v>5</v>
      </c>
      <c r="C1521" t="s">
        <v>217</v>
      </c>
      <c r="D1521" t="s">
        <v>333</v>
      </c>
      <c r="E1521" t="s">
        <v>334</v>
      </c>
      <c r="F1521" t="str">
        <f t="shared" si="23"/>
        <v>us-White Plains</v>
      </c>
      <c r="G1521">
        <f>VLOOKUP(F1521,'Gazetteer Results'!$D$2:$F$674,2,FALSE)</f>
        <v>41.033990000000003</v>
      </c>
      <c r="H1521">
        <f>VLOOKUP(F1521,'Gazetteer Results'!$D$2:$F$674,3,FALSE)</f>
        <v>-73.762910000000005</v>
      </c>
    </row>
    <row r="1522" spans="1:8" x14ac:dyDescent="0.25">
      <c r="A1522" s="2">
        <v>41133</v>
      </c>
      <c r="B1522" t="s">
        <v>5</v>
      </c>
      <c r="C1522" t="s">
        <v>217</v>
      </c>
      <c r="D1522" t="s">
        <v>163</v>
      </c>
      <c r="E1522" t="s">
        <v>164</v>
      </c>
      <c r="F1522" t="str">
        <f t="shared" si="23"/>
        <v>us-Charlotte</v>
      </c>
      <c r="G1522">
        <f>VLOOKUP(F1522,'Gazetteer Results'!$D$2:$F$674,2,FALSE)</f>
        <v>35.227089999999997</v>
      </c>
      <c r="H1522">
        <f>VLOOKUP(F1522,'Gazetteer Results'!$D$2:$F$674,3,FALSE)</f>
        <v>-80.843130000000002</v>
      </c>
    </row>
    <row r="1523" spans="1:8" x14ac:dyDescent="0.25">
      <c r="A1523" s="2">
        <v>41133</v>
      </c>
      <c r="B1523" t="s">
        <v>5</v>
      </c>
      <c r="C1523" t="s">
        <v>217</v>
      </c>
      <c r="D1523" t="s">
        <v>165</v>
      </c>
      <c r="E1523" t="s">
        <v>166</v>
      </c>
      <c r="F1523" t="str">
        <f t="shared" si="23"/>
        <v>us-Durham</v>
      </c>
      <c r="G1523">
        <f>VLOOKUP(F1523,'Gazetteer Results'!$D$2:$F$674,2,FALSE)</f>
        <v>35.994030000000002</v>
      </c>
      <c r="H1523">
        <f>VLOOKUP(F1523,'Gazetteer Results'!$D$2:$F$674,3,FALSE)</f>
        <v>-78.898619999999994</v>
      </c>
    </row>
    <row r="1524" spans="1:8" x14ac:dyDescent="0.25">
      <c r="A1524" s="2">
        <v>41133</v>
      </c>
      <c r="B1524" t="s">
        <v>5</v>
      </c>
      <c r="C1524" t="s">
        <v>217</v>
      </c>
      <c r="D1524" t="s">
        <v>420</v>
      </c>
      <c r="E1524" t="s">
        <v>421</v>
      </c>
      <c r="F1524" t="str">
        <f t="shared" si="23"/>
        <v>us-Greensboro</v>
      </c>
      <c r="G1524">
        <f>VLOOKUP(F1524,'Gazetteer Results'!$D$2:$F$674,2,FALSE)</f>
        <v>36.07264</v>
      </c>
      <c r="H1524">
        <f>VLOOKUP(F1524,'Gazetteer Results'!$D$2:$F$674,3,FALSE)</f>
        <v>-79.791979999999995</v>
      </c>
    </row>
    <row r="1525" spans="1:8" x14ac:dyDescent="0.25">
      <c r="A1525" s="2">
        <v>41133</v>
      </c>
      <c r="B1525" t="s">
        <v>5</v>
      </c>
      <c r="C1525" t="s">
        <v>217</v>
      </c>
      <c r="D1525" t="s">
        <v>335</v>
      </c>
      <c r="E1525" t="s">
        <v>336</v>
      </c>
      <c r="F1525" t="str">
        <f t="shared" si="23"/>
        <v>us-Raleigh</v>
      </c>
      <c r="G1525">
        <f>VLOOKUP(F1525,'Gazetteer Results'!$D$2:$F$674,2,FALSE)</f>
        <v>35.772100000000002</v>
      </c>
      <c r="H1525">
        <f>VLOOKUP(F1525,'Gazetteer Results'!$D$2:$F$674,3,FALSE)</f>
        <v>-78.63861</v>
      </c>
    </row>
    <row r="1526" spans="1:8" x14ac:dyDescent="0.25">
      <c r="A1526" s="2">
        <v>41133</v>
      </c>
      <c r="B1526" t="s">
        <v>5</v>
      </c>
      <c r="C1526" t="s">
        <v>217</v>
      </c>
      <c r="D1526" t="s">
        <v>449</v>
      </c>
      <c r="E1526" t="s">
        <v>450</v>
      </c>
      <c r="F1526" t="str">
        <f t="shared" si="23"/>
        <v>us-Akron</v>
      </c>
      <c r="G1526">
        <f>VLOOKUP(F1526,'Gazetteer Results'!$D$2:$F$674,2,FALSE)</f>
        <v>41.081440000000001</v>
      </c>
      <c r="H1526">
        <f>VLOOKUP(F1526,'Gazetteer Results'!$D$2:$F$674,3,FALSE)</f>
        <v>-81.519009999999994</v>
      </c>
    </row>
    <row r="1527" spans="1:8" x14ac:dyDescent="0.25">
      <c r="A1527" s="2">
        <v>41133</v>
      </c>
      <c r="B1527" t="s">
        <v>5</v>
      </c>
      <c r="C1527" t="s">
        <v>217</v>
      </c>
      <c r="D1527" t="s">
        <v>168</v>
      </c>
      <c r="E1527" t="s">
        <v>169</v>
      </c>
      <c r="F1527" t="str">
        <f t="shared" si="23"/>
        <v>us-Cincinnati</v>
      </c>
      <c r="G1527">
        <f>VLOOKUP(F1527,'Gazetteer Results'!$D$2:$F$674,2,FALSE)</f>
        <v>39.127110000000002</v>
      </c>
      <c r="H1527">
        <f>VLOOKUP(F1527,'Gazetteer Results'!$D$2:$F$674,3,FALSE)</f>
        <v>-84.514390000000006</v>
      </c>
    </row>
    <row r="1528" spans="1:8" x14ac:dyDescent="0.25">
      <c r="A1528" s="2">
        <v>41133</v>
      </c>
      <c r="B1528" t="s">
        <v>5</v>
      </c>
      <c r="C1528" t="s">
        <v>217</v>
      </c>
      <c r="D1528" t="s">
        <v>170</v>
      </c>
      <c r="E1528" t="s">
        <v>171</v>
      </c>
      <c r="F1528" t="str">
        <f t="shared" si="23"/>
        <v>us-Columbus</v>
      </c>
      <c r="G1528">
        <f>VLOOKUP(F1528,'Gazetteer Results'!$D$2:$F$674,2,FALSE)</f>
        <v>39.961179999999999</v>
      </c>
      <c r="H1528">
        <f>VLOOKUP(F1528,'Gazetteer Results'!$D$2:$F$674,3,FALSE)</f>
        <v>-82.99879</v>
      </c>
    </row>
    <row r="1529" spans="1:8" x14ac:dyDescent="0.25">
      <c r="A1529" s="2">
        <v>41133</v>
      </c>
      <c r="B1529" t="s">
        <v>5</v>
      </c>
      <c r="C1529" t="s">
        <v>217</v>
      </c>
      <c r="D1529" t="s">
        <v>170</v>
      </c>
      <c r="E1529" t="s">
        <v>451</v>
      </c>
      <c r="F1529" t="str">
        <f t="shared" si="23"/>
        <v>us-Columbus</v>
      </c>
      <c r="G1529">
        <f>VLOOKUP(F1529,'Gazetteer Results'!$D$2:$F$674,2,FALSE)</f>
        <v>39.961179999999999</v>
      </c>
      <c r="H1529">
        <f>VLOOKUP(F1529,'Gazetteer Results'!$D$2:$F$674,3,FALSE)</f>
        <v>-82.99879</v>
      </c>
    </row>
    <row r="1530" spans="1:8" x14ac:dyDescent="0.25">
      <c r="A1530" s="2">
        <v>41133</v>
      </c>
      <c r="B1530" t="s">
        <v>5</v>
      </c>
      <c r="C1530" t="s">
        <v>217</v>
      </c>
      <c r="D1530" t="s">
        <v>337</v>
      </c>
      <c r="E1530" t="s">
        <v>338</v>
      </c>
      <c r="F1530" t="str">
        <f t="shared" si="23"/>
        <v>us-Lyndhurst</v>
      </c>
      <c r="G1530">
        <f>VLOOKUP(F1530,'Gazetteer Results'!$D$2:$F$674,2,FALSE)</f>
        <v>40.812040000000003</v>
      </c>
      <c r="H1530">
        <f>VLOOKUP(F1530,'Gazetteer Results'!$D$2:$F$674,3,FALSE)</f>
        <v>-74.124309999999994</v>
      </c>
    </row>
    <row r="1531" spans="1:8" x14ac:dyDescent="0.25">
      <c r="A1531" s="2">
        <v>41133</v>
      </c>
      <c r="B1531" t="s">
        <v>5</v>
      </c>
      <c r="C1531" t="s">
        <v>217</v>
      </c>
      <c r="D1531" t="s">
        <v>422</v>
      </c>
      <c r="E1531" t="s">
        <v>423</v>
      </c>
      <c r="F1531" t="str">
        <f t="shared" si="23"/>
        <v>us-Westlake</v>
      </c>
      <c r="G1531">
        <f>VLOOKUP(F1531,'Gazetteer Results'!$D$2:$F$674,2,FALSE)</f>
        <v>41.45532</v>
      </c>
      <c r="H1531">
        <f>VLOOKUP(F1531,'Gazetteer Results'!$D$2:$F$674,3,FALSE)</f>
        <v>-81.917919999999995</v>
      </c>
    </row>
    <row r="1532" spans="1:8" x14ac:dyDescent="0.25">
      <c r="A1532" s="2">
        <v>41133</v>
      </c>
      <c r="B1532" t="s">
        <v>5</v>
      </c>
      <c r="C1532" t="s">
        <v>217</v>
      </c>
      <c r="D1532" t="s">
        <v>339</v>
      </c>
      <c r="E1532" t="s">
        <v>340</v>
      </c>
      <c r="F1532" t="str">
        <f t="shared" si="23"/>
        <v>us-Oklahoma City</v>
      </c>
      <c r="G1532">
        <f>VLOOKUP(F1532,'Gazetteer Results'!$D$2:$F$674,2,FALSE)</f>
        <v>35.467559999999999</v>
      </c>
      <c r="H1532">
        <f>VLOOKUP(F1532,'Gazetteer Results'!$D$2:$F$674,3,FALSE)</f>
        <v>-97.51643</v>
      </c>
    </row>
    <row r="1533" spans="1:8" x14ac:dyDescent="0.25">
      <c r="A1533" s="2">
        <v>41133</v>
      </c>
      <c r="B1533" t="s">
        <v>5</v>
      </c>
      <c r="C1533" t="s">
        <v>217</v>
      </c>
      <c r="D1533" t="s">
        <v>341</v>
      </c>
      <c r="E1533" t="s">
        <v>342</v>
      </c>
      <c r="F1533" t="str">
        <f t="shared" si="23"/>
        <v>us-Tulsa</v>
      </c>
      <c r="G1533">
        <f>VLOOKUP(F1533,'Gazetteer Results'!$D$2:$F$674,2,FALSE)</f>
        <v>36.153979999999997</v>
      </c>
      <c r="H1533">
        <f>VLOOKUP(F1533,'Gazetteer Results'!$D$2:$F$674,3,FALSE)</f>
        <v>-95.992769999999993</v>
      </c>
    </row>
    <row r="1534" spans="1:8" x14ac:dyDescent="0.25">
      <c r="A1534" s="2">
        <v>41133</v>
      </c>
      <c r="B1534" t="s">
        <v>5</v>
      </c>
      <c r="C1534" t="s">
        <v>217</v>
      </c>
      <c r="D1534" t="s">
        <v>173</v>
      </c>
      <c r="E1534" t="s">
        <v>174</v>
      </c>
      <c r="F1534" t="str">
        <f t="shared" si="23"/>
        <v>us-Portland</v>
      </c>
      <c r="G1534">
        <f>VLOOKUP(F1534,'Gazetteer Results'!$D$2:$F$674,2,FALSE)</f>
        <v>45.523449999999997</v>
      </c>
      <c r="H1534">
        <f>VLOOKUP(F1534,'Gazetteer Results'!$D$2:$F$674,3,FALSE)</f>
        <v>-122.67621</v>
      </c>
    </row>
    <row r="1535" spans="1:8" x14ac:dyDescent="0.25">
      <c r="A1535" s="2">
        <v>41133</v>
      </c>
      <c r="B1535" t="s">
        <v>5</v>
      </c>
      <c r="C1535" t="s">
        <v>217</v>
      </c>
      <c r="D1535" t="s">
        <v>175</v>
      </c>
      <c r="E1535" t="s">
        <v>176</v>
      </c>
      <c r="F1535" t="str">
        <f t="shared" si="23"/>
        <v>us-Tigard</v>
      </c>
      <c r="G1535">
        <f>VLOOKUP(F1535,'Gazetteer Results'!$D$2:$F$674,2,FALSE)</f>
        <v>45.431229999999999</v>
      </c>
      <c r="H1535">
        <f>VLOOKUP(F1535,'Gazetteer Results'!$D$2:$F$674,3,FALSE)</f>
        <v>-122.77149</v>
      </c>
    </row>
    <row r="1536" spans="1:8" x14ac:dyDescent="0.25">
      <c r="A1536" s="2">
        <v>41133</v>
      </c>
      <c r="B1536" t="s">
        <v>5</v>
      </c>
      <c r="C1536" t="s">
        <v>217</v>
      </c>
      <c r="D1536" t="s">
        <v>175</v>
      </c>
      <c r="E1536" t="s">
        <v>343</v>
      </c>
      <c r="F1536" t="str">
        <f t="shared" si="23"/>
        <v>us-Tigard</v>
      </c>
      <c r="G1536">
        <f>VLOOKUP(F1536,'Gazetteer Results'!$D$2:$F$674,2,FALSE)</f>
        <v>45.431229999999999</v>
      </c>
      <c r="H1536">
        <f>VLOOKUP(F1536,'Gazetteer Results'!$D$2:$F$674,3,FALSE)</f>
        <v>-122.77149</v>
      </c>
    </row>
    <row r="1537" spans="1:8" x14ac:dyDescent="0.25">
      <c r="A1537" s="2">
        <v>41133</v>
      </c>
      <c r="B1537" t="s">
        <v>5</v>
      </c>
      <c r="C1537" t="s">
        <v>217</v>
      </c>
      <c r="D1537" t="s">
        <v>178</v>
      </c>
      <c r="E1537" t="s">
        <v>179</v>
      </c>
      <c r="F1537" t="str">
        <f t="shared" si="23"/>
        <v>us-Ardmore</v>
      </c>
      <c r="G1537">
        <f>VLOOKUP(F1537,'Gazetteer Results'!$D$2:$F$674,2,FALSE)</f>
        <v>45.033619999999999</v>
      </c>
      <c r="H1537">
        <f>VLOOKUP(F1537,'Gazetteer Results'!$D$2:$F$674,3,FALSE)</f>
        <v>-93.636719999999997</v>
      </c>
    </row>
    <row r="1538" spans="1:8" x14ac:dyDescent="0.25">
      <c r="A1538" s="2">
        <v>41133</v>
      </c>
      <c r="B1538" t="s">
        <v>5</v>
      </c>
      <c r="C1538" t="s">
        <v>217</v>
      </c>
      <c r="D1538" t="s">
        <v>180</v>
      </c>
      <c r="E1538" t="s">
        <v>180</v>
      </c>
      <c r="F1538" t="str">
        <f t="shared" si="23"/>
        <v>us-King of Prussia</v>
      </c>
      <c r="G1538">
        <f>VLOOKUP(F1538,'Gazetteer Results'!$D$2:$F$674,2,FALSE)</f>
        <v>40.089269999999999</v>
      </c>
      <c r="H1538">
        <f>VLOOKUP(F1538,'Gazetteer Results'!$D$2:$F$674,3,FALSE)</f>
        <v>-75.396019999999993</v>
      </c>
    </row>
    <row r="1539" spans="1:8" x14ac:dyDescent="0.25">
      <c r="A1539" s="2">
        <v>41133</v>
      </c>
      <c r="B1539" t="s">
        <v>5</v>
      </c>
      <c r="C1539" t="s">
        <v>217</v>
      </c>
      <c r="D1539" t="s">
        <v>424</v>
      </c>
      <c r="E1539" t="s">
        <v>425</v>
      </c>
      <c r="F1539" t="str">
        <f t="shared" ref="F1539:F1602" si="24">CONCATENATE(B1539,"-",D1539)</f>
        <v>us-Lancaster</v>
      </c>
      <c r="G1539">
        <f>VLOOKUP(F1539,'Gazetteer Results'!$D$2:$F$674,2,FALSE)</f>
        <v>40.037880000000001</v>
      </c>
      <c r="H1539">
        <f>VLOOKUP(F1539,'Gazetteer Results'!$D$2:$F$674,3,FALSE)</f>
        <v>-76.305509999999998</v>
      </c>
    </row>
    <row r="1540" spans="1:8" x14ac:dyDescent="0.25">
      <c r="A1540" s="2">
        <v>41133</v>
      </c>
      <c r="B1540" t="s">
        <v>5</v>
      </c>
      <c r="C1540" t="s">
        <v>217</v>
      </c>
      <c r="D1540" t="s">
        <v>452</v>
      </c>
      <c r="E1540" t="s">
        <v>453</v>
      </c>
      <c r="F1540" t="str">
        <f t="shared" si="24"/>
        <v>us-Philadelphia</v>
      </c>
      <c r="G1540">
        <f>VLOOKUP(F1540,'Gazetteer Results'!$D$2:$F$674,2,FALSE)</f>
        <v>39.952330000000003</v>
      </c>
      <c r="H1540">
        <f>VLOOKUP(F1540,'Gazetteer Results'!$D$2:$F$674,3,FALSE)</f>
        <v>-75.163790000000006</v>
      </c>
    </row>
    <row r="1541" spans="1:8" x14ac:dyDescent="0.25">
      <c r="A1541" s="2">
        <v>41133</v>
      </c>
      <c r="B1541" t="s">
        <v>5</v>
      </c>
      <c r="C1541" t="s">
        <v>217</v>
      </c>
      <c r="D1541" t="s">
        <v>181</v>
      </c>
      <c r="E1541" t="s">
        <v>454</v>
      </c>
      <c r="F1541" t="str">
        <f t="shared" si="24"/>
        <v>us-Pittsburgh</v>
      </c>
      <c r="G1541">
        <f>VLOOKUP(F1541,'Gazetteer Results'!$D$2:$F$674,2,FALSE)</f>
        <v>40.440620000000003</v>
      </c>
      <c r="H1541">
        <f>VLOOKUP(F1541,'Gazetteer Results'!$D$2:$F$674,3,FALSE)</f>
        <v>-79.995890000000003</v>
      </c>
    </row>
    <row r="1542" spans="1:8" x14ac:dyDescent="0.25">
      <c r="A1542" s="2">
        <v>41133</v>
      </c>
      <c r="B1542" t="s">
        <v>5</v>
      </c>
      <c r="C1542" t="s">
        <v>217</v>
      </c>
      <c r="D1542" t="s">
        <v>181</v>
      </c>
      <c r="E1542" t="s">
        <v>182</v>
      </c>
      <c r="F1542" t="str">
        <f t="shared" si="24"/>
        <v>us-Pittsburgh</v>
      </c>
      <c r="G1542">
        <f>VLOOKUP(F1542,'Gazetteer Results'!$D$2:$F$674,2,FALSE)</f>
        <v>40.440620000000003</v>
      </c>
      <c r="H1542">
        <f>VLOOKUP(F1542,'Gazetteer Results'!$D$2:$F$674,3,FALSE)</f>
        <v>-79.995890000000003</v>
      </c>
    </row>
    <row r="1543" spans="1:8" x14ac:dyDescent="0.25">
      <c r="A1543" s="2">
        <v>41133</v>
      </c>
      <c r="B1543" t="s">
        <v>5</v>
      </c>
      <c r="C1543" t="s">
        <v>217</v>
      </c>
      <c r="D1543" t="s">
        <v>181</v>
      </c>
      <c r="E1543" t="s">
        <v>344</v>
      </c>
      <c r="F1543" t="str">
        <f t="shared" si="24"/>
        <v>us-Pittsburgh</v>
      </c>
      <c r="G1543">
        <f>VLOOKUP(F1543,'Gazetteer Results'!$D$2:$F$674,2,FALSE)</f>
        <v>40.440620000000003</v>
      </c>
      <c r="H1543">
        <f>VLOOKUP(F1543,'Gazetteer Results'!$D$2:$F$674,3,FALSE)</f>
        <v>-79.995890000000003</v>
      </c>
    </row>
    <row r="1544" spans="1:8" x14ac:dyDescent="0.25">
      <c r="A1544" s="2">
        <v>41133</v>
      </c>
      <c r="B1544" t="s">
        <v>5</v>
      </c>
      <c r="C1544" t="s">
        <v>217</v>
      </c>
      <c r="D1544" t="s">
        <v>345</v>
      </c>
      <c r="E1544" t="s">
        <v>346</v>
      </c>
      <c r="F1544" t="str">
        <f t="shared" si="24"/>
        <v>us-Whitehall</v>
      </c>
      <c r="G1544">
        <f>VLOOKUP(F1544,'Gazetteer Results'!$D$2:$F$674,2,FALSE)</f>
        <v>45.870759999999997</v>
      </c>
      <c r="H1544">
        <f>VLOOKUP(F1544,'Gazetteer Results'!$D$2:$F$674,3,FALSE)</f>
        <v>-112.09748999999999</v>
      </c>
    </row>
    <row r="1545" spans="1:8" x14ac:dyDescent="0.25">
      <c r="A1545" s="2">
        <v>41133</v>
      </c>
      <c r="B1545" t="s">
        <v>5</v>
      </c>
      <c r="C1545" t="s">
        <v>217</v>
      </c>
      <c r="D1545" t="s">
        <v>347</v>
      </c>
      <c r="E1545" t="s">
        <v>348</v>
      </c>
      <c r="F1545" t="str">
        <f t="shared" si="24"/>
        <v>us-Providence</v>
      </c>
      <c r="G1545">
        <f>VLOOKUP(F1545,'Gazetteer Results'!$D$2:$F$674,2,FALSE)</f>
        <v>41.823990000000002</v>
      </c>
      <c r="H1545">
        <f>VLOOKUP(F1545,'Gazetteer Results'!$D$2:$F$674,3,FALSE)</f>
        <v>-71.41283</v>
      </c>
    </row>
    <row r="1546" spans="1:8" x14ac:dyDescent="0.25">
      <c r="A1546" s="2">
        <v>41133</v>
      </c>
      <c r="B1546" t="s">
        <v>5</v>
      </c>
      <c r="C1546" t="s">
        <v>217</v>
      </c>
      <c r="D1546" t="s">
        <v>349</v>
      </c>
      <c r="E1546" t="s">
        <v>350</v>
      </c>
      <c r="F1546" t="str">
        <f t="shared" si="24"/>
        <v>us-Charleston</v>
      </c>
      <c r="G1546">
        <f>VLOOKUP(F1546,'Gazetteer Results'!$D$2:$F$674,2,FALSE)</f>
        <v>38.349820000000001</v>
      </c>
      <c r="H1546">
        <f>VLOOKUP(F1546,'Gazetteer Results'!$D$2:$F$674,3,FALSE)</f>
        <v>-81.632620000000003</v>
      </c>
    </row>
    <row r="1547" spans="1:8" x14ac:dyDescent="0.25">
      <c r="A1547" s="2">
        <v>41133</v>
      </c>
      <c r="B1547" t="s">
        <v>5</v>
      </c>
      <c r="C1547" t="s">
        <v>217</v>
      </c>
      <c r="D1547" t="s">
        <v>455</v>
      </c>
      <c r="E1547" t="s">
        <v>456</v>
      </c>
      <c r="F1547" t="str">
        <f t="shared" si="24"/>
        <v>us-Greenville</v>
      </c>
      <c r="G1547">
        <f>VLOOKUP(F1547,'Gazetteer Results'!$D$2:$F$674,2,FALSE)</f>
        <v>34.852620000000002</v>
      </c>
      <c r="H1547">
        <f>VLOOKUP(F1547,'Gazetteer Results'!$D$2:$F$674,3,FALSE)</f>
        <v>-82.394009999999994</v>
      </c>
    </row>
    <row r="1548" spans="1:8" x14ac:dyDescent="0.25">
      <c r="A1548" s="2">
        <v>41133</v>
      </c>
      <c r="B1548" t="s">
        <v>5</v>
      </c>
      <c r="C1548" t="s">
        <v>217</v>
      </c>
      <c r="D1548" t="s">
        <v>184</v>
      </c>
      <c r="E1548" t="s">
        <v>185</v>
      </c>
      <c r="F1548" t="str">
        <f t="shared" si="24"/>
        <v>us-Germantown</v>
      </c>
      <c r="G1548">
        <f>VLOOKUP(F1548,'Gazetteer Results'!$D$2:$F$674,2,FALSE)</f>
        <v>39.173160000000003</v>
      </c>
      <c r="H1548">
        <f>VLOOKUP(F1548,'Gazetteer Results'!$D$2:$F$674,3,FALSE)</f>
        <v>-77.271649999999994</v>
      </c>
    </row>
    <row r="1549" spans="1:8" x14ac:dyDescent="0.25">
      <c r="A1549" s="2">
        <v>41133</v>
      </c>
      <c r="B1549" t="s">
        <v>5</v>
      </c>
      <c r="C1549" t="s">
        <v>217</v>
      </c>
      <c r="D1549" t="s">
        <v>186</v>
      </c>
      <c r="E1549" t="s">
        <v>187</v>
      </c>
      <c r="F1549" t="str">
        <f t="shared" si="24"/>
        <v>us-Knoxville</v>
      </c>
      <c r="G1549">
        <f>VLOOKUP(F1549,'Gazetteer Results'!$D$2:$F$674,2,FALSE)</f>
        <v>35.960639999999998</v>
      </c>
      <c r="H1549">
        <f>VLOOKUP(F1549,'Gazetteer Results'!$D$2:$F$674,3,FALSE)</f>
        <v>-83.920739999999995</v>
      </c>
    </row>
    <row r="1550" spans="1:8" x14ac:dyDescent="0.25">
      <c r="A1550" s="2">
        <v>41133</v>
      </c>
      <c r="B1550" t="s">
        <v>5</v>
      </c>
      <c r="C1550" t="s">
        <v>217</v>
      </c>
      <c r="D1550" t="s">
        <v>351</v>
      </c>
      <c r="E1550" t="s">
        <v>352</v>
      </c>
      <c r="F1550" t="str">
        <f t="shared" si="24"/>
        <v>us-Nashville</v>
      </c>
      <c r="G1550">
        <f>VLOOKUP(F1550,'Gazetteer Results'!$D$2:$F$674,2,FALSE)</f>
        <v>36.165889999999997</v>
      </c>
      <c r="H1550">
        <f>VLOOKUP(F1550,'Gazetteer Results'!$D$2:$F$674,3,FALSE)</f>
        <v>-86.784440000000004</v>
      </c>
    </row>
    <row r="1551" spans="1:8" x14ac:dyDescent="0.25">
      <c r="A1551" s="2">
        <v>41133</v>
      </c>
      <c r="B1551" t="s">
        <v>5</v>
      </c>
      <c r="C1551" t="s">
        <v>217</v>
      </c>
      <c r="D1551" t="s">
        <v>189</v>
      </c>
      <c r="E1551" t="s">
        <v>190</v>
      </c>
      <c r="F1551" t="str">
        <f t="shared" si="24"/>
        <v>us-Austin</v>
      </c>
      <c r="G1551">
        <f>VLOOKUP(F1551,'Gazetteer Results'!$D$2:$F$674,2,FALSE)</f>
        <v>30.267150000000001</v>
      </c>
      <c r="H1551">
        <f>VLOOKUP(F1551,'Gazetteer Results'!$D$2:$F$674,3,FALSE)</f>
        <v>-97.74306</v>
      </c>
    </row>
    <row r="1552" spans="1:8" x14ac:dyDescent="0.25">
      <c r="A1552" s="2">
        <v>41133</v>
      </c>
      <c r="B1552" t="s">
        <v>5</v>
      </c>
      <c r="C1552" t="s">
        <v>217</v>
      </c>
      <c r="D1552" t="s">
        <v>189</v>
      </c>
      <c r="E1552" t="s">
        <v>251</v>
      </c>
      <c r="F1552" t="str">
        <f t="shared" si="24"/>
        <v>us-Austin</v>
      </c>
      <c r="G1552">
        <f>VLOOKUP(F1552,'Gazetteer Results'!$D$2:$F$674,2,FALSE)</f>
        <v>30.267150000000001</v>
      </c>
      <c r="H1552">
        <f>VLOOKUP(F1552,'Gazetteer Results'!$D$2:$F$674,3,FALSE)</f>
        <v>-97.74306</v>
      </c>
    </row>
    <row r="1553" spans="1:8" x14ac:dyDescent="0.25">
      <c r="A1553" s="2">
        <v>41133</v>
      </c>
      <c r="B1553" t="s">
        <v>5</v>
      </c>
      <c r="C1553" t="s">
        <v>217</v>
      </c>
      <c r="D1553" t="s">
        <v>191</v>
      </c>
      <c r="E1553" t="s">
        <v>194</v>
      </c>
      <c r="F1553" t="str">
        <f t="shared" si="24"/>
        <v>us-Dallas</v>
      </c>
      <c r="G1553">
        <f>VLOOKUP(F1553,'Gazetteer Results'!$D$2:$F$674,2,FALSE)</f>
        <v>32.783059999999999</v>
      </c>
      <c r="H1553">
        <f>VLOOKUP(F1553,'Gazetteer Results'!$D$2:$F$674,3,FALSE)</f>
        <v>-96.806669999999997</v>
      </c>
    </row>
    <row r="1554" spans="1:8" x14ac:dyDescent="0.25">
      <c r="A1554" s="2">
        <v>41133</v>
      </c>
      <c r="B1554" t="s">
        <v>5</v>
      </c>
      <c r="C1554" t="s">
        <v>217</v>
      </c>
      <c r="D1554" t="s">
        <v>191</v>
      </c>
      <c r="E1554" t="s">
        <v>192</v>
      </c>
      <c r="F1554" t="str">
        <f t="shared" si="24"/>
        <v>us-Dallas</v>
      </c>
      <c r="G1554">
        <f>VLOOKUP(F1554,'Gazetteer Results'!$D$2:$F$674,2,FALSE)</f>
        <v>32.783059999999999</v>
      </c>
      <c r="H1554">
        <f>VLOOKUP(F1554,'Gazetteer Results'!$D$2:$F$674,3,FALSE)</f>
        <v>-96.806669999999997</v>
      </c>
    </row>
    <row r="1555" spans="1:8" x14ac:dyDescent="0.25">
      <c r="A1555" s="2">
        <v>41133</v>
      </c>
      <c r="B1555" t="s">
        <v>5</v>
      </c>
      <c r="C1555" t="s">
        <v>217</v>
      </c>
      <c r="D1555" t="s">
        <v>426</v>
      </c>
      <c r="E1555" t="s">
        <v>427</v>
      </c>
      <c r="F1555" t="str">
        <f t="shared" si="24"/>
        <v>us-Fort Worth</v>
      </c>
      <c r="G1555">
        <f>VLOOKUP(F1555,'Gazetteer Results'!$D$2:$F$674,2,FALSE)</f>
        <v>32.725409999999997</v>
      </c>
      <c r="H1555">
        <f>VLOOKUP(F1555,'Gazetteer Results'!$D$2:$F$674,3,FALSE)</f>
        <v>-97.320849999999993</v>
      </c>
    </row>
    <row r="1556" spans="1:8" x14ac:dyDescent="0.25">
      <c r="A1556" s="2">
        <v>41133</v>
      </c>
      <c r="B1556" t="s">
        <v>5</v>
      </c>
      <c r="C1556" t="s">
        <v>217</v>
      </c>
      <c r="D1556" t="s">
        <v>252</v>
      </c>
      <c r="E1556" t="s">
        <v>253</v>
      </c>
      <c r="F1556" t="str">
        <f t="shared" si="24"/>
        <v>us-Friendswood</v>
      </c>
      <c r="G1556">
        <f>VLOOKUP(F1556,'Gazetteer Results'!$D$2:$F$674,2,FALSE)</f>
        <v>29.529399999999999</v>
      </c>
      <c r="H1556">
        <f>VLOOKUP(F1556,'Gazetteer Results'!$D$2:$F$674,3,FALSE)</f>
        <v>-95.201040000000006</v>
      </c>
    </row>
    <row r="1557" spans="1:8" x14ac:dyDescent="0.25">
      <c r="A1557" s="2">
        <v>41133</v>
      </c>
      <c r="B1557" t="s">
        <v>5</v>
      </c>
      <c r="C1557" t="s">
        <v>217</v>
      </c>
      <c r="D1557" t="s">
        <v>428</v>
      </c>
      <c r="E1557" t="s">
        <v>429</v>
      </c>
      <c r="F1557" t="str">
        <f t="shared" si="24"/>
        <v>us-Frisco</v>
      </c>
      <c r="G1557">
        <f>VLOOKUP(F1557,'Gazetteer Results'!$D$2:$F$674,2,FALSE)</f>
        <v>33.150669999999998</v>
      </c>
      <c r="H1557">
        <f>VLOOKUP(F1557,'Gazetteer Results'!$D$2:$F$674,3,FALSE)</f>
        <v>-96.823610000000002</v>
      </c>
    </row>
    <row r="1558" spans="1:8" x14ac:dyDescent="0.25">
      <c r="A1558" s="2">
        <v>41133</v>
      </c>
      <c r="B1558" t="s">
        <v>5</v>
      </c>
      <c r="C1558" t="s">
        <v>217</v>
      </c>
      <c r="D1558" t="s">
        <v>195</v>
      </c>
      <c r="E1558" t="s">
        <v>196</v>
      </c>
      <c r="F1558" t="str">
        <f t="shared" si="24"/>
        <v>us-Houston</v>
      </c>
      <c r="G1558">
        <f>VLOOKUP(F1558,'Gazetteer Results'!$D$2:$F$674,2,FALSE)</f>
        <v>29.763280000000002</v>
      </c>
      <c r="H1558">
        <f>VLOOKUP(F1558,'Gazetteer Results'!$D$2:$F$674,3,FALSE)</f>
        <v>-95.36327</v>
      </c>
    </row>
    <row r="1559" spans="1:8" x14ac:dyDescent="0.25">
      <c r="A1559" s="2">
        <v>41133</v>
      </c>
      <c r="B1559" t="s">
        <v>5</v>
      </c>
      <c r="C1559" t="s">
        <v>217</v>
      </c>
      <c r="D1559" t="s">
        <v>195</v>
      </c>
      <c r="E1559" t="s">
        <v>197</v>
      </c>
      <c r="F1559" t="str">
        <f t="shared" si="24"/>
        <v>us-Houston</v>
      </c>
      <c r="G1559">
        <f>VLOOKUP(F1559,'Gazetteer Results'!$D$2:$F$674,2,FALSE)</f>
        <v>29.763280000000002</v>
      </c>
      <c r="H1559">
        <f>VLOOKUP(F1559,'Gazetteer Results'!$D$2:$F$674,3,FALSE)</f>
        <v>-95.36327</v>
      </c>
    </row>
    <row r="1560" spans="1:8" x14ac:dyDescent="0.25">
      <c r="A1560" s="2">
        <v>41133</v>
      </c>
      <c r="B1560" t="s">
        <v>5</v>
      </c>
      <c r="C1560" t="s">
        <v>217</v>
      </c>
      <c r="D1560" t="s">
        <v>195</v>
      </c>
      <c r="E1560" t="s">
        <v>353</v>
      </c>
      <c r="F1560" t="str">
        <f t="shared" si="24"/>
        <v>us-Houston</v>
      </c>
      <c r="G1560">
        <f>VLOOKUP(F1560,'Gazetteer Results'!$D$2:$F$674,2,FALSE)</f>
        <v>29.763280000000002</v>
      </c>
      <c r="H1560">
        <f>VLOOKUP(F1560,'Gazetteer Results'!$D$2:$F$674,3,FALSE)</f>
        <v>-95.36327</v>
      </c>
    </row>
    <row r="1561" spans="1:8" x14ac:dyDescent="0.25">
      <c r="A1561" s="2">
        <v>41133</v>
      </c>
      <c r="B1561" t="s">
        <v>5</v>
      </c>
      <c r="C1561" t="s">
        <v>217</v>
      </c>
      <c r="D1561" t="s">
        <v>198</v>
      </c>
      <c r="E1561" t="s">
        <v>199</v>
      </c>
      <c r="F1561" t="str">
        <f t="shared" si="24"/>
        <v>us-Plano</v>
      </c>
      <c r="G1561">
        <f>VLOOKUP(F1561,'Gazetteer Results'!$D$2:$F$674,2,FALSE)</f>
        <v>33.019840000000002</v>
      </c>
      <c r="H1561">
        <f>VLOOKUP(F1561,'Gazetteer Results'!$D$2:$F$674,3,FALSE)</f>
        <v>-96.698890000000006</v>
      </c>
    </row>
    <row r="1562" spans="1:8" x14ac:dyDescent="0.25">
      <c r="A1562" s="2">
        <v>41133</v>
      </c>
      <c r="B1562" t="s">
        <v>5</v>
      </c>
      <c r="C1562" t="s">
        <v>217</v>
      </c>
      <c r="D1562" t="s">
        <v>200</v>
      </c>
      <c r="E1562" t="s">
        <v>201</v>
      </c>
      <c r="F1562" t="str">
        <f t="shared" si="24"/>
        <v>us-San Antonio</v>
      </c>
      <c r="G1562">
        <f>VLOOKUP(F1562,'Gazetteer Results'!$D$2:$F$674,2,FALSE)</f>
        <v>29.424119999999998</v>
      </c>
      <c r="H1562">
        <f>VLOOKUP(F1562,'Gazetteer Results'!$D$2:$F$674,3,FALSE)</f>
        <v>-98.493629999999996</v>
      </c>
    </row>
    <row r="1563" spans="1:8" x14ac:dyDescent="0.25">
      <c r="A1563" s="2">
        <v>41133</v>
      </c>
      <c r="B1563" t="s">
        <v>5</v>
      </c>
      <c r="C1563" t="s">
        <v>217</v>
      </c>
      <c r="D1563" t="s">
        <v>200</v>
      </c>
      <c r="E1563" t="s">
        <v>354</v>
      </c>
      <c r="F1563" t="str">
        <f t="shared" si="24"/>
        <v>us-San Antonio</v>
      </c>
      <c r="G1563">
        <f>VLOOKUP(F1563,'Gazetteer Results'!$D$2:$F$674,2,FALSE)</f>
        <v>29.424119999999998</v>
      </c>
      <c r="H1563">
        <f>VLOOKUP(F1563,'Gazetteer Results'!$D$2:$F$674,3,FALSE)</f>
        <v>-98.493629999999996</v>
      </c>
    </row>
    <row r="1564" spans="1:8" x14ac:dyDescent="0.25">
      <c r="A1564" s="2">
        <v>41133</v>
      </c>
      <c r="B1564" t="s">
        <v>5</v>
      </c>
      <c r="C1564" t="s">
        <v>217</v>
      </c>
      <c r="D1564" t="s">
        <v>202</v>
      </c>
      <c r="E1564" t="s">
        <v>203</v>
      </c>
      <c r="F1564" t="str">
        <f t="shared" si="24"/>
        <v>us-Southlake</v>
      </c>
      <c r="G1564">
        <f>VLOOKUP(F1564,'Gazetteer Results'!$D$2:$F$674,2,FALSE)</f>
        <v>32.941240000000001</v>
      </c>
      <c r="H1564">
        <f>VLOOKUP(F1564,'Gazetteer Results'!$D$2:$F$674,3,FALSE)</f>
        <v>-97.134180000000001</v>
      </c>
    </row>
    <row r="1565" spans="1:8" x14ac:dyDescent="0.25">
      <c r="A1565" s="2">
        <v>41133</v>
      </c>
      <c r="B1565" t="s">
        <v>5</v>
      </c>
      <c r="C1565" t="s">
        <v>217</v>
      </c>
      <c r="D1565" t="s">
        <v>254</v>
      </c>
      <c r="E1565" t="s">
        <v>255</v>
      </c>
      <c r="F1565" t="str">
        <f t="shared" si="24"/>
        <v>us-Sugar Land</v>
      </c>
      <c r="G1565">
        <f>VLOOKUP(F1565,'Gazetteer Results'!$D$2:$F$674,2,FALSE)</f>
        <v>29.735759999999999</v>
      </c>
      <c r="H1565">
        <f>VLOOKUP(F1565,'Gazetteer Results'!$D$2:$F$674,3,FALSE)</f>
        <v>-95.306399999999996</v>
      </c>
    </row>
    <row r="1566" spans="1:8" x14ac:dyDescent="0.25">
      <c r="A1566" s="2">
        <v>41133</v>
      </c>
      <c r="B1566" t="s">
        <v>5</v>
      </c>
      <c r="C1566" t="s">
        <v>217</v>
      </c>
      <c r="D1566" t="s">
        <v>355</v>
      </c>
      <c r="E1566" t="s">
        <v>355</v>
      </c>
      <c r="F1566" t="str">
        <f t="shared" si="24"/>
        <v>us-The Woodlands</v>
      </c>
      <c r="G1566">
        <f>VLOOKUP(F1566,'Gazetteer Results'!$D$2:$F$674,2,FALSE)</f>
        <v>30.157990000000002</v>
      </c>
      <c r="H1566">
        <f>VLOOKUP(F1566,'Gazetteer Results'!$D$2:$F$674,3,FALSE)</f>
        <v>-95.489379999999997</v>
      </c>
    </row>
    <row r="1567" spans="1:8" x14ac:dyDescent="0.25">
      <c r="A1567" s="2">
        <v>41133</v>
      </c>
      <c r="B1567" t="s">
        <v>5</v>
      </c>
      <c r="C1567" t="s">
        <v>217</v>
      </c>
      <c r="D1567" t="s">
        <v>356</v>
      </c>
      <c r="E1567" t="s">
        <v>357</v>
      </c>
      <c r="F1567" t="str">
        <f t="shared" si="24"/>
        <v>us-Salt Lake City</v>
      </c>
      <c r="G1567">
        <f>VLOOKUP(F1567,'Gazetteer Results'!$D$2:$F$674,2,FALSE)</f>
        <v>40.760779999999997</v>
      </c>
      <c r="H1567">
        <f>VLOOKUP(F1567,'Gazetteer Results'!$D$2:$F$674,3,FALSE)</f>
        <v>-111.89105000000001</v>
      </c>
    </row>
    <row r="1568" spans="1:8" x14ac:dyDescent="0.25">
      <c r="A1568" s="2">
        <v>41133</v>
      </c>
      <c r="B1568" t="s">
        <v>5</v>
      </c>
      <c r="C1568" t="s">
        <v>217</v>
      </c>
      <c r="D1568" t="s">
        <v>205</v>
      </c>
      <c r="E1568" t="s">
        <v>206</v>
      </c>
      <c r="F1568" t="str">
        <f t="shared" si="24"/>
        <v>us-Arlington</v>
      </c>
      <c r="G1568">
        <f>VLOOKUP(F1568,'Gazetteer Results'!$D$2:$F$674,2,FALSE)</f>
        <v>38.881010000000003</v>
      </c>
      <c r="H1568">
        <f>VLOOKUP(F1568,'Gazetteer Results'!$D$2:$F$674,3,FALSE)</f>
        <v>-77.104280000000003</v>
      </c>
    </row>
    <row r="1569" spans="1:8" x14ac:dyDescent="0.25">
      <c r="A1569" s="2">
        <v>41133</v>
      </c>
      <c r="B1569" t="s">
        <v>5</v>
      </c>
      <c r="C1569" t="s">
        <v>217</v>
      </c>
      <c r="D1569" t="s">
        <v>205</v>
      </c>
      <c r="E1569" t="s">
        <v>207</v>
      </c>
      <c r="F1569" t="str">
        <f t="shared" si="24"/>
        <v>us-Arlington</v>
      </c>
      <c r="G1569">
        <f>VLOOKUP(F1569,'Gazetteer Results'!$D$2:$F$674,2,FALSE)</f>
        <v>38.881010000000003</v>
      </c>
      <c r="H1569">
        <f>VLOOKUP(F1569,'Gazetteer Results'!$D$2:$F$674,3,FALSE)</f>
        <v>-77.104280000000003</v>
      </c>
    </row>
    <row r="1570" spans="1:8" x14ac:dyDescent="0.25">
      <c r="A1570" s="2">
        <v>41133</v>
      </c>
      <c r="B1570" t="s">
        <v>5</v>
      </c>
      <c r="C1570" t="s">
        <v>217</v>
      </c>
      <c r="D1570" t="s">
        <v>358</v>
      </c>
      <c r="E1570" t="s">
        <v>359</v>
      </c>
      <c r="F1570" t="str">
        <f t="shared" si="24"/>
        <v>us-Fairfax</v>
      </c>
      <c r="G1570">
        <f>VLOOKUP(F1570,'Gazetteer Results'!$D$2:$F$674,2,FALSE)</f>
        <v>38.846220000000002</v>
      </c>
      <c r="H1570">
        <f>VLOOKUP(F1570,'Gazetteer Results'!$D$2:$F$674,3,FALSE)</f>
        <v>-77.306370000000001</v>
      </c>
    </row>
    <row r="1571" spans="1:8" x14ac:dyDescent="0.25">
      <c r="A1571" s="2">
        <v>41133</v>
      </c>
      <c r="B1571" t="s">
        <v>5</v>
      </c>
      <c r="C1571" t="s">
        <v>217</v>
      </c>
      <c r="D1571" t="s">
        <v>208</v>
      </c>
      <c r="E1571" t="s">
        <v>209</v>
      </c>
      <c r="F1571" t="str">
        <f t="shared" si="24"/>
        <v>us-McLean</v>
      </c>
      <c r="G1571">
        <f>VLOOKUP(F1571,'Gazetteer Results'!$D$2:$F$674,2,FALSE)</f>
        <v>47.606960000000001</v>
      </c>
      <c r="H1571">
        <f>VLOOKUP(F1571,'Gazetteer Results'!$D$2:$F$674,3,FALSE)</f>
        <v>-101.32183000000001</v>
      </c>
    </row>
    <row r="1572" spans="1:8" x14ac:dyDescent="0.25">
      <c r="A1572" s="2">
        <v>41133</v>
      </c>
      <c r="B1572" t="s">
        <v>5</v>
      </c>
      <c r="C1572" t="s">
        <v>217</v>
      </c>
      <c r="D1572" t="s">
        <v>256</v>
      </c>
      <c r="E1572" t="s">
        <v>257</v>
      </c>
      <c r="F1572" t="str">
        <f t="shared" si="24"/>
        <v>us-Norfolk</v>
      </c>
      <c r="G1572">
        <f>VLOOKUP(F1572,'Gazetteer Results'!$D$2:$F$674,2,FALSE)</f>
        <v>36.846809999999998</v>
      </c>
      <c r="H1572">
        <f>VLOOKUP(F1572,'Gazetteer Results'!$D$2:$F$674,3,FALSE)</f>
        <v>-76.285219999999995</v>
      </c>
    </row>
    <row r="1573" spans="1:8" x14ac:dyDescent="0.25">
      <c r="A1573" s="2">
        <v>41133</v>
      </c>
      <c r="B1573" t="s">
        <v>5</v>
      </c>
      <c r="C1573" t="s">
        <v>217</v>
      </c>
      <c r="D1573" t="s">
        <v>430</v>
      </c>
      <c r="E1573" t="s">
        <v>430</v>
      </c>
      <c r="F1573" t="str">
        <f t="shared" si="24"/>
        <v>us-Reston</v>
      </c>
      <c r="G1573">
        <f>VLOOKUP(F1573,'Gazetteer Results'!$D$2:$F$674,2,FALSE)</f>
        <v>38.968719999999998</v>
      </c>
      <c r="H1573">
        <f>VLOOKUP(F1573,'Gazetteer Results'!$D$2:$F$674,3,FALSE)</f>
        <v>-77.341099999999997</v>
      </c>
    </row>
    <row r="1574" spans="1:8" x14ac:dyDescent="0.25">
      <c r="A1574" s="2">
        <v>41133</v>
      </c>
      <c r="B1574" t="s">
        <v>5</v>
      </c>
      <c r="C1574" t="s">
        <v>217</v>
      </c>
      <c r="D1574" t="s">
        <v>360</v>
      </c>
      <c r="E1574" t="s">
        <v>361</v>
      </c>
      <c r="F1574" t="str">
        <f t="shared" si="24"/>
        <v>us-Richmond</v>
      </c>
      <c r="G1574">
        <f>VLOOKUP(F1574,'Gazetteer Results'!$D$2:$F$674,2,FALSE)</f>
        <v>37.935760000000002</v>
      </c>
      <c r="H1574">
        <f>VLOOKUP(F1574,'Gazetteer Results'!$D$2:$F$674,3,FALSE)</f>
        <v>-122.34775</v>
      </c>
    </row>
    <row r="1575" spans="1:8" x14ac:dyDescent="0.25">
      <c r="A1575" s="2">
        <v>41133</v>
      </c>
      <c r="B1575" t="s">
        <v>5</v>
      </c>
      <c r="C1575" t="s">
        <v>217</v>
      </c>
      <c r="D1575" t="s">
        <v>431</v>
      </c>
      <c r="E1575" t="s">
        <v>211</v>
      </c>
      <c r="F1575" t="str">
        <f t="shared" si="24"/>
        <v>us-Bellevue</v>
      </c>
      <c r="G1575">
        <f>VLOOKUP(F1575,'Gazetteer Results'!$D$2:$F$674,2,FALSE)</f>
        <v>47.610379999999999</v>
      </c>
      <c r="H1575">
        <f>VLOOKUP(F1575,'Gazetteer Results'!$D$2:$F$674,3,FALSE)</f>
        <v>-122.20068000000001</v>
      </c>
    </row>
    <row r="1576" spans="1:8" x14ac:dyDescent="0.25">
      <c r="A1576" s="2">
        <v>41133</v>
      </c>
      <c r="B1576" t="s">
        <v>5</v>
      </c>
      <c r="C1576" t="s">
        <v>217</v>
      </c>
      <c r="D1576" t="s">
        <v>212</v>
      </c>
      <c r="E1576" t="s">
        <v>213</v>
      </c>
      <c r="F1576" t="str">
        <f t="shared" si="24"/>
        <v>us-Lynnwood</v>
      </c>
      <c r="G1576">
        <f>VLOOKUP(F1576,'Gazetteer Results'!$D$2:$F$674,2,FALSE)</f>
        <v>40.130710000000001</v>
      </c>
      <c r="H1576">
        <f>VLOOKUP(F1576,'Gazetteer Results'!$D$2:$F$674,3,FALSE)</f>
        <v>-79.851349999999996</v>
      </c>
    </row>
    <row r="1577" spans="1:8" x14ac:dyDescent="0.25">
      <c r="A1577" s="2">
        <v>41133</v>
      </c>
      <c r="B1577" t="s">
        <v>5</v>
      </c>
      <c r="C1577" t="s">
        <v>217</v>
      </c>
      <c r="D1577" t="s">
        <v>214</v>
      </c>
      <c r="E1577" t="s">
        <v>215</v>
      </c>
      <c r="F1577" t="str">
        <f t="shared" si="24"/>
        <v>us-Seattle</v>
      </c>
      <c r="G1577">
        <f>VLOOKUP(F1577,'Gazetteer Results'!$D$2:$F$674,2,FALSE)</f>
        <v>47.606209999999997</v>
      </c>
      <c r="H1577">
        <f>VLOOKUP(F1577,'Gazetteer Results'!$D$2:$F$674,3,FALSE)</f>
        <v>-122.33207</v>
      </c>
    </row>
    <row r="1578" spans="1:8" x14ac:dyDescent="0.25">
      <c r="A1578" s="2">
        <v>41133</v>
      </c>
      <c r="B1578" t="s">
        <v>5</v>
      </c>
      <c r="C1578" t="s">
        <v>217</v>
      </c>
      <c r="D1578" t="s">
        <v>457</v>
      </c>
      <c r="E1578" t="s">
        <v>458</v>
      </c>
      <c r="F1578" t="str">
        <f t="shared" si="24"/>
        <v>us-Spokane</v>
      </c>
      <c r="G1578">
        <f>VLOOKUP(F1578,'Gazetteer Results'!$D$2:$F$674,2,FALSE)</f>
        <v>47.659660000000002</v>
      </c>
      <c r="H1578">
        <f>VLOOKUP(F1578,'Gazetteer Results'!$D$2:$F$674,3,FALSE)</f>
        <v>-117.42908</v>
      </c>
    </row>
    <row r="1579" spans="1:8" x14ac:dyDescent="0.25">
      <c r="A1579" s="2">
        <v>41133</v>
      </c>
      <c r="B1579" t="s">
        <v>5</v>
      </c>
      <c r="C1579" t="s">
        <v>217</v>
      </c>
      <c r="D1579" t="s">
        <v>432</v>
      </c>
      <c r="E1579" t="s">
        <v>433</v>
      </c>
      <c r="F1579" t="str">
        <f t="shared" si="24"/>
        <v>us-Tacoma</v>
      </c>
      <c r="G1579">
        <f>VLOOKUP(F1579,'Gazetteer Results'!$D$2:$F$674,2,FALSE)</f>
        <v>47.600140000000003</v>
      </c>
      <c r="H1579">
        <f>VLOOKUP(F1579,'Gazetteer Results'!$D$2:$F$674,3,FALSE)</f>
        <v>-122.3283</v>
      </c>
    </row>
    <row r="1580" spans="1:8" x14ac:dyDescent="0.25">
      <c r="A1580" s="2">
        <v>41133</v>
      </c>
      <c r="B1580" t="s">
        <v>5</v>
      </c>
      <c r="C1580" t="s">
        <v>217</v>
      </c>
      <c r="D1580" t="s">
        <v>362</v>
      </c>
      <c r="E1580" t="s">
        <v>363</v>
      </c>
      <c r="F1580" t="str">
        <f t="shared" si="24"/>
        <v>us-Tukwila</v>
      </c>
      <c r="G1580">
        <f>VLOOKUP(F1580,'Gazetteer Results'!$D$2:$F$674,2,FALSE)</f>
        <v>47.46454</v>
      </c>
      <c r="H1580">
        <f>VLOOKUP(F1580,'Gazetteer Results'!$D$2:$F$674,3,FALSE)</f>
        <v>-122.25096000000001</v>
      </c>
    </row>
    <row r="1581" spans="1:8" x14ac:dyDescent="0.25">
      <c r="A1581" s="2">
        <v>41133</v>
      </c>
      <c r="B1581" t="s">
        <v>5</v>
      </c>
      <c r="C1581" t="s">
        <v>217</v>
      </c>
      <c r="D1581" t="s">
        <v>20</v>
      </c>
      <c r="E1581" t="s">
        <v>364</v>
      </c>
      <c r="F1581" t="str">
        <f t="shared" si="24"/>
        <v>us-Glendale</v>
      </c>
      <c r="G1581">
        <f>VLOOKUP(F1581,'Gazetteer Results'!$D$2:$F$674,2,FALSE)</f>
        <v>33.538649999999997</v>
      </c>
      <c r="H1581">
        <f>VLOOKUP(F1581,'Gazetteer Results'!$D$2:$F$674,3,FALSE)</f>
        <v>-112.18599</v>
      </c>
    </row>
    <row r="1582" spans="1:8" x14ac:dyDescent="0.25">
      <c r="A1582" s="2">
        <v>41133</v>
      </c>
      <c r="B1582" t="s">
        <v>5</v>
      </c>
      <c r="C1582" t="s">
        <v>217</v>
      </c>
      <c r="D1582" t="s">
        <v>365</v>
      </c>
      <c r="E1582" t="s">
        <v>366</v>
      </c>
      <c r="F1582" t="str">
        <f t="shared" si="24"/>
        <v>us-Madison</v>
      </c>
      <c r="G1582">
        <f>VLOOKUP(F1582,'Gazetteer Results'!$D$2:$F$674,2,FALSE)</f>
        <v>43.073050000000002</v>
      </c>
      <c r="H1582">
        <f>VLOOKUP(F1582,'Gazetteer Results'!$D$2:$F$674,3,FALSE)</f>
        <v>-89.401229999999998</v>
      </c>
    </row>
    <row r="1583" spans="1:8" x14ac:dyDescent="0.25">
      <c r="A1583" s="2">
        <v>41133</v>
      </c>
      <c r="B1583" t="s">
        <v>5</v>
      </c>
      <c r="C1583" t="s">
        <v>217</v>
      </c>
      <c r="D1583" t="s">
        <v>367</v>
      </c>
      <c r="E1583" t="s">
        <v>368</v>
      </c>
      <c r="F1583" t="str">
        <f t="shared" si="24"/>
        <v>us-Wauwatosa</v>
      </c>
      <c r="G1583">
        <f>VLOOKUP(F1583,'Gazetteer Results'!$D$2:$F$674,2,FALSE)</f>
        <v>43.049460000000003</v>
      </c>
      <c r="H1583">
        <f>VLOOKUP(F1583,'Gazetteer Results'!$D$2:$F$674,3,FALSE)</f>
        <v>-88.007589999999993</v>
      </c>
    </row>
    <row r="1584" spans="1:8" x14ac:dyDescent="0.25">
      <c r="A1584" s="2">
        <v>41133</v>
      </c>
      <c r="B1584" t="s">
        <v>216</v>
      </c>
      <c r="C1584" t="s">
        <v>217</v>
      </c>
      <c r="D1584" s="5" t="s">
        <v>506</v>
      </c>
      <c r="E1584" t="s">
        <v>506</v>
      </c>
      <c r="F1584" t="str">
        <f t="shared" si="24"/>
        <v>uk-Aberdeen</v>
      </c>
      <c r="G1584">
        <f>VLOOKUP(F1584,'Gazetteer Results'!$D$2:$F$674,2,FALSE)</f>
        <v>57.143689999999999</v>
      </c>
      <c r="H1584">
        <f>VLOOKUP(F1584,'Gazetteer Results'!$D$2:$F$674,3,FALSE)</f>
        <v>-2.0981399999999999</v>
      </c>
    </row>
    <row r="1585" spans="1:8" x14ac:dyDescent="0.25">
      <c r="A1585" s="2">
        <v>41133</v>
      </c>
      <c r="B1585" t="s">
        <v>216</v>
      </c>
      <c r="C1585" t="s">
        <v>217</v>
      </c>
      <c r="D1585" s="5" t="s">
        <v>512</v>
      </c>
      <c r="E1585" t="s">
        <v>512</v>
      </c>
      <c r="F1585" t="str">
        <f t="shared" si="24"/>
        <v>uk-Bath</v>
      </c>
      <c r="G1585">
        <f>VLOOKUP(F1585,'Gazetteer Results'!$D$2:$F$674,2,FALSE)</f>
        <v>51.375100000000003</v>
      </c>
      <c r="H1585">
        <f>VLOOKUP(F1585,'Gazetteer Results'!$D$2:$F$674,3,FALSE)</f>
        <v>-2.36172</v>
      </c>
    </row>
    <row r="1586" spans="1:8" x14ac:dyDescent="0.25">
      <c r="A1586" s="2">
        <v>41133</v>
      </c>
      <c r="B1586" t="s">
        <v>216</v>
      </c>
      <c r="C1586" t="s">
        <v>217</v>
      </c>
      <c r="D1586" s="5" t="s">
        <v>514</v>
      </c>
      <c r="E1586" t="s">
        <v>514</v>
      </c>
      <c r="F1586" t="str">
        <f t="shared" si="24"/>
        <v>uk-Belfast</v>
      </c>
      <c r="G1586">
        <f>VLOOKUP(F1586,'Gazetteer Results'!$D$2:$F$674,2,FALSE)</f>
        <v>54.596820000000001</v>
      </c>
      <c r="H1586">
        <f>VLOOKUP(F1586,'Gazetteer Results'!$D$2:$F$674,3,FALSE)</f>
        <v>-5.9254100000000003</v>
      </c>
    </row>
    <row r="1587" spans="1:8" x14ac:dyDescent="0.25">
      <c r="A1587" s="2">
        <v>41133</v>
      </c>
      <c r="B1587" t="s">
        <v>216</v>
      </c>
      <c r="C1587" t="s">
        <v>217</v>
      </c>
      <c r="D1587" s="5" t="s">
        <v>259</v>
      </c>
      <c r="E1587" t="s">
        <v>259</v>
      </c>
      <c r="F1587" t="str">
        <f t="shared" si="24"/>
        <v>uk-Birmingham</v>
      </c>
      <c r="G1587">
        <f>VLOOKUP(F1587,'Gazetteer Results'!$D$2:$F$674,2,FALSE)</f>
        <v>52.48142</v>
      </c>
      <c r="H1587">
        <f>VLOOKUP(F1587,'Gazetteer Results'!$D$2:$F$674,3,FALSE)</f>
        <v>-1.8998299999999999</v>
      </c>
    </row>
    <row r="1588" spans="1:8" x14ac:dyDescent="0.25">
      <c r="A1588" s="2">
        <v>41133</v>
      </c>
      <c r="B1588" t="s">
        <v>216</v>
      </c>
      <c r="C1588" t="s">
        <v>217</v>
      </c>
      <c r="D1588" s="5" t="s">
        <v>517</v>
      </c>
      <c r="E1588" t="s">
        <v>517</v>
      </c>
      <c r="F1588" t="str">
        <f t="shared" si="24"/>
        <v>uk-Brighton</v>
      </c>
      <c r="G1588">
        <f>VLOOKUP(F1588,'Gazetteer Results'!$D$2:$F$674,2,FALSE)</f>
        <v>50.828380000000003</v>
      </c>
      <c r="H1588">
        <f>VLOOKUP(F1588,'Gazetteer Results'!$D$2:$F$674,3,FALSE)</f>
        <v>-0.13947000000000001</v>
      </c>
    </row>
    <row r="1589" spans="1:8" x14ac:dyDescent="0.25">
      <c r="A1589" s="2">
        <v>41133</v>
      </c>
      <c r="B1589" t="s">
        <v>216</v>
      </c>
      <c r="C1589" t="s">
        <v>217</v>
      </c>
      <c r="D1589" s="5" t="s">
        <v>519</v>
      </c>
      <c r="E1589" t="s">
        <v>519</v>
      </c>
      <c r="F1589" t="str">
        <f t="shared" si="24"/>
        <v>uk-Bristol</v>
      </c>
      <c r="G1589">
        <f>VLOOKUP(F1589,'Gazetteer Results'!$D$2:$F$674,2,FALSE)</f>
        <v>51.45523</v>
      </c>
      <c r="H1589">
        <f>VLOOKUP(F1589,'Gazetteer Results'!$D$2:$F$674,3,FALSE)</f>
        <v>-2.5966499999999999</v>
      </c>
    </row>
    <row r="1590" spans="1:8" x14ac:dyDescent="0.25">
      <c r="A1590" s="2">
        <v>41133</v>
      </c>
      <c r="B1590" t="s">
        <v>216</v>
      </c>
      <c r="C1590" t="s">
        <v>217</v>
      </c>
      <c r="D1590" s="5" t="s">
        <v>519</v>
      </c>
      <c r="E1590" t="s">
        <v>519</v>
      </c>
      <c r="F1590" t="str">
        <f t="shared" si="24"/>
        <v>uk-Bristol</v>
      </c>
      <c r="G1590">
        <f>VLOOKUP(F1590,'Gazetteer Results'!$D$2:$F$674,2,FALSE)</f>
        <v>51.45523</v>
      </c>
      <c r="H1590">
        <f>VLOOKUP(F1590,'Gazetteer Results'!$D$2:$F$674,3,FALSE)</f>
        <v>-2.5966499999999999</v>
      </c>
    </row>
    <row r="1591" spans="1:8" x14ac:dyDescent="0.25">
      <c r="A1591" s="2">
        <v>41133</v>
      </c>
      <c r="B1591" t="s">
        <v>216</v>
      </c>
      <c r="C1591" t="s">
        <v>217</v>
      </c>
      <c r="D1591" s="5" t="s">
        <v>106</v>
      </c>
      <c r="E1591" t="s">
        <v>106</v>
      </c>
      <c r="F1591" t="str">
        <f t="shared" si="24"/>
        <v>uk-Cambridge</v>
      </c>
      <c r="G1591">
        <f>VLOOKUP(F1591,'Gazetteer Results'!$D$2:$F$674,2,FALSE)</f>
        <v>52.2</v>
      </c>
      <c r="H1591">
        <f>VLOOKUP(F1591,'Gazetteer Results'!$D$2:$F$674,3,FALSE)</f>
        <v>0.11667</v>
      </c>
    </row>
    <row r="1592" spans="1:8" x14ac:dyDescent="0.25">
      <c r="A1592" s="2">
        <v>41133</v>
      </c>
      <c r="B1592" t="s">
        <v>216</v>
      </c>
      <c r="C1592" t="s">
        <v>217</v>
      </c>
      <c r="D1592" s="5" t="s">
        <v>524</v>
      </c>
      <c r="E1592" t="s">
        <v>524</v>
      </c>
      <c r="F1592" t="str">
        <f t="shared" si="24"/>
        <v>uk-Cardiff</v>
      </c>
      <c r="G1592">
        <f>VLOOKUP(F1592,'Gazetteer Results'!$D$2:$F$674,2,FALSE)</f>
        <v>51.48</v>
      </c>
      <c r="H1592">
        <f>VLOOKUP(F1592,'Gazetteer Results'!$D$2:$F$674,3,FALSE)</f>
        <v>-3.18</v>
      </c>
    </row>
    <row r="1593" spans="1:8" x14ac:dyDescent="0.25">
      <c r="A1593" s="2">
        <v>41133</v>
      </c>
      <c r="B1593" t="s">
        <v>216</v>
      </c>
      <c r="C1593" t="s">
        <v>217</v>
      </c>
      <c r="D1593" s="5" t="s">
        <v>526</v>
      </c>
      <c r="E1593" t="s">
        <v>526</v>
      </c>
      <c r="F1593" t="str">
        <f t="shared" si="24"/>
        <v>uk-Exeter</v>
      </c>
      <c r="G1593">
        <f>VLOOKUP(F1593,'Gazetteer Results'!$D$2:$F$674,2,FALSE)</f>
        <v>50.723599999999998</v>
      </c>
      <c r="H1593">
        <f>VLOOKUP(F1593,'Gazetteer Results'!$D$2:$F$674,3,FALSE)</f>
        <v>-3.5275099999999999</v>
      </c>
    </row>
    <row r="1594" spans="1:8" x14ac:dyDescent="0.25">
      <c r="A1594" s="2">
        <v>41133</v>
      </c>
      <c r="B1594" t="s">
        <v>216</v>
      </c>
      <c r="C1594" t="s">
        <v>217</v>
      </c>
      <c r="D1594" s="5" t="s">
        <v>528</v>
      </c>
      <c r="E1594" t="s">
        <v>528</v>
      </c>
      <c r="F1594" t="str">
        <f t="shared" si="24"/>
        <v>uk-Gateshead</v>
      </c>
      <c r="G1594">
        <f>VLOOKUP(F1594,'Gazetteer Results'!$D$2:$F$674,2,FALSE)</f>
        <v>54.962090000000003</v>
      </c>
      <c r="H1594">
        <f>VLOOKUP(F1594,'Gazetteer Results'!$D$2:$F$674,3,FALSE)</f>
        <v>-1.60168</v>
      </c>
    </row>
    <row r="1595" spans="1:8" x14ac:dyDescent="0.25">
      <c r="A1595" s="2">
        <v>41133</v>
      </c>
      <c r="B1595" t="s">
        <v>216</v>
      </c>
      <c r="C1595" t="s">
        <v>217</v>
      </c>
      <c r="D1595" s="5" t="s">
        <v>530</v>
      </c>
      <c r="E1595" t="s">
        <v>530</v>
      </c>
      <c r="F1595" t="str">
        <f t="shared" si="24"/>
        <v>uk-Glasgow</v>
      </c>
      <c r="G1595">
        <f>VLOOKUP(F1595,'Gazetteer Results'!$D$2:$F$674,2,FALSE)</f>
        <v>55.86515</v>
      </c>
      <c r="H1595">
        <f>VLOOKUP(F1595,'Gazetteer Results'!$D$2:$F$674,3,FALSE)</f>
        <v>-4.2576299999999998</v>
      </c>
    </row>
    <row r="1596" spans="1:8" x14ac:dyDescent="0.25">
      <c r="A1596" s="2">
        <v>41133</v>
      </c>
      <c r="B1596" t="s">
        <v>216</v>
      </c>
      <c r="C1596" t="s">
        <v>217</v>
      </c>
      <c r="D1596" s="5" t="s">
        <v>533</v>
      </c>
      <c r="E1596" t="s">
        <v>533</v>
      </c>
      <c r="F1596" t="str">
        <f t="shared" si="24"/>
        <v>uk-Grays</v>
      </c>
      <c r="G1596">
        <f>VLOOKUP(F1596,'Gazetteer Results'!$D$2:$F$674,2,FALSE)</f>
        <v>51.475659999999998</v>
      </c>
      <c r="H1596">
        <f>VLOOKUP(F1596,'Gazetteer Results'!$D$2:$F$674,3,FALSE)</f>
        <v>0.32521</v>
      </c>
    </row>
    <row r="1597" spans="1:8" x14ac:dyDescent="0.25">
      <c r="A1597" s="2">
        <v>41133</v>
      </c>
      <c r="B1597" t="s">
        <v>216</v>
      </c>
      <c r="C1597" t="s">
        <v>217</v>
      </c>
      <c r="D1597" s="5" t="s">
        <v>535</v>
      </c>
      <c r="E1597" t="s">
        <v>535</v>
      </c>
      <c r="F1597" t="str">
        <f t="shared" si="24"/>
        <v>uk-Greenhithe</v>
      </c>
      <c r="G1597">
        <f>VLOOKUP(F1597,'Gazetteer Results'!$D$2:$F$674,2,FALSE)</f>
        <v>51.45026</v>
      </c>
      <c r="H1597">
        <f>VLOOKUP(F1597,'Gazetteer Results'!$D$2:$F$674,3,FALSE)</f>
        <v>0.28538999999999998</v>
      </c>
    </row>
    <row r="1598" spans="1:8" x14ac:dyDescent="0.25">
      <c r="A1598" s="2">
        <v>41133</v>
      </c>
      <c r="B1598" t="s">
        <v>216</v>
      </c>
      <c r="C1598" t="s">
        <v>217</v>
      </c>
      <c r="D1598" s="5" t="s">
        <v>537</v>
      </c>
      <c r="E1598" t="s">
        <v>537</v>
      </c>
      <c r="F1598" t="str">
        <f t="shared" si="24"/>
        <v>uk-Kingston upon Thames</v>
      </c>
      <c r="G1598">
        <f>VLOOKUP(F1598,'Gazetteer Results'!$D$2:$F$674,2,FALSE)</f>
        <v>51.412590000000002</v>
      </c>
      <c r="H1598">
        <f>VLOOKUP(F1598,'Gazetteer Results'!$D$2:$F$674,3,FALSE)</f>
        <v>-0.2974</v>
      </c>
    </row>
    <row r="1599" spans="1:8" x14ac:dyDescent="0.25">
      <c r="A1599" s="2">
        <v>41133</v>
      </c>
      <c r="B1599" t="s">
        <v>216</v>
      </c>
      <c r="C1599" t="s">
        <v>217</v>
      </c>
      <c r="D1599" s="5" t="s">
        <v>541</v>
      </c>
      <c r="E1599" t="s">
        <v>541</v>
      </c>
      <c r="F1599" t="str">
        <f t="shared" si="24"/>
        <v>uk-Leicester</v>
      </c>
      <c r="G1599">
        <f>VLOOKUP(F1599,'Gazetteer Results'!$D$2:$F$674,2,FALSE)</f>
        <v>52.638599999999997</v>
      </c>
      <c r="H1599">
        <f>VLOOKUP(F1599,'Gazetteer Results'!$D$2:$F$674,3,FALSE)</f>
        <v>-1.1316900000000001</v>
      </c>
    </row>
    <row r="1600" spans="1:8" x14ac:dyDescent="0.25">
      <c r="A1600" s="2">
        <v>41133</v>
      </c>
      <c r="B1600" t="s">
        <v>216</v>
      </c>
      <c r="C1600" t="s">
        <v>217</v>
      </c>
      <c r="D1600" s="5" t="s">
        <v>543</v>
      </c>
      <c r="E1600" t="s">
        <v>543</v>
      </c>
      <c r="F1600" t="str">
        <f t="shared" si="24"/>
        <v>uk-Liverpool</v>
      </c>
      <c r="G1600">
        <f>VLOOKUP(F1600,'Gazetteer Results'!$D$2:$F$674,2,FALSE)</f>
        <v>53.410580000000003</v>
      </c>
      <c r="H1600">
        <f>VLOOKUP(F1600,'Gazetteer Results'!$D$2:$F$674,3,FALSE)</f>
        <v>-2.9779399999999998</v>
      </c>
    </row>
    <row r="1601" spans="1:8" x14ac:dyDescent="0.25">
      <c r="A1601" s="2">
        <v>41133</v>
      </c>
      <c r="B1601" t="s">
        <v>216</v>
      </c>
      <c r="C1601" t="s">
        <v>217</v>
      </c>
      <c r="D1601" s="5" t="s">
        <v>545</v>
      </c>
      <c r="E1601" t="s">
        <v>545</v>
      </c>
      <c r="F1601" t="str">
        <f t="shared" si="24"/>
        <v>uk-London</v>
      </c>
      <c r="G1601">
        <f>VLOOKUP(F1601,'Gazetteer Results'!$D$2:$F$674,2,FALSE)</f>
        <v>51.50853</v>
      </c>
      <c r="H1601">
        <f>VLOOKUP(F1601,'Gazetteer Results'!$D$2:$F$674,3,FALSE)</f>
        <v>-0.12573999999999999</v>
      </c>
    </row>
    <row r="1602" spans="1:8" x14ac:dyDescent="0.25">
      <c r="A1602" s="2">
        <v>41133</v>
      </c>
      <c r="B1602" t="s">
        <v>216</v>
      </c>
      <c r="C1602" t="s">
        <v>217</v>
      </c>
      <c r="D1602" s="5" t="s">
        <v>545</v>
      </c>
      <c r="E1602" t="s">
        <v>545</v>
      </c>
      <c r="F1602" t="str">
        <f t="shared" si="24"/>
        <v>uk-London</v>
      </c>
      <c r="G1602">
        <f>VLOOKUP(F1602,'Gazetteer Results'!$D$2:$F$674,2,FALSE)</f>
        <v>51.50853</v>
      </c>
      <c r="H1602">
        <f>VLOOKUP(F1602,'Gazetteer Results'!$D$2:$F$674,3,FALSE)</f>
        <v>-0.12573999999999999</v>
      </c>
    </row>
    <row r="1603" spans="1:8" x14ac:dyDescent="0.25">
      <c r="A1603" s="2">
        <v>41133</v>
      </c>
      <c r="B1603" t="s">
        <v>216</v>
      </c>
      <c r="C1603" t="s">
        <v>217</v>
      </c>
      <c r="D1603" s="5" t="s">
        <v>545</v>
      </c>
      <c r="E1603" t="s">
        <v>545</v>
      </c>
      <c r="F1603" t="str">
        <f t="shared" ref="F1603:F1666" si="25">CONCATENATE(B1603,"-",D1603)</f>
        <v>uk-London</v>
      </c>
      <c r="G1603">
        <f>VLOOKUP(F1603,'Gazetteer Results'!$D$2:$F$674,2,FALSE)</f>
        <v>51.50853</v>
      </c>
      <c r="H1603">
        <f>VLOOKUP(F1603,'Gazetteer Results'!$D$2:$F$674,3,FALSE)</f>
        <v>-0.12573999999999999</v>
      </c>
    </row>
    <row r="1604" spans="1:8" x14ac:dyDescent="0.25">
      <c r="A1604" s="2">
        <v>41133</v>
      </c>
      <c r="B1604" t="s">
        <v>216</v>
      </c>
      <c r="C1604" t="s">
        <v>217</v>
      </c>
      <c r="D1604" s="5" t="s">
        <v>545</v>
      </c>
      <c r="E1604" t="s">
        <v>545</v>
      </c>
      <c r="F1604" t="str">
        <f t="shared" si="25"/>
        <v>uk-London</v>
      </c>
      <c r="G1604">
        <f>VLOOKUP(F1604,'Gazetteer Results'!$D$2:$F$674,2,FALSE)</f>
        <v>51.50853</v>
      </c>
      <c r="H1604">
        <f>VLOOKUP(F1604,'Gazetteer Results'!$D$2:$F$674,3,FALSE)</f>
        <v>-0.12573999999999999</v>
      </c>
    </row>
    <row r="1605" spans="1:8" x14ac:dyDescent="0.25">
      <c r="A1605" s="2">
        <v>41133</v>
      </c>
      <c r="B1605" t="s">
        <v>216</v>
      </c>
      <c r="C1605" t="s">
        <v>217</v>
      </c>
      <c r="D1605" s="5" t="s">
        <v>550</v>
      </c>
      <c r="E1605" t="s">
        <v>550</v>
      </c>
      <c r="F1605" t="str">
        <f t="shared" si="25"/>
        <v>uk-Manchester</v>
      </c>
      <c r="G1605">
        <f>VLOOKUP(F1605,'Gazetteer Results'!$D$2:$F$674,2,FALSE)</f>
        <v>53.45</v>
      </c>
      <c r="H1605">
        <f>VLOOKUP(F1605,'Gazetteer Results'!$D$2:$F$674,3,FALSE)</f>
        <v>-2.23333</v>
      </c>
    </row>
    <row r="1606" spans="1:8" x14ac:dyDescent="0.25">
      <c r="A1606" s="2">
        <v>41133</v>
      </c>
      <c r="B1606" t="s">
        <v>216</v>
      </c>
      <c r="C1606" t="s">
        <v>217</v>
      </c>
      <c r="D1606" s="5" t="s">
        <v>550</v>
      </c>
      <c r="E1606" t="s">
        <v>550</v>
      </c>
      <c r="F1606" t="str">
        <f t="shared" si="25"/>
        <v>uk-Manchester</v>
      </c>
      <c r="G1606">
        <f>VLOOKUP(F1606,'Gazetteer Results'!$D$2:$F$674,2,FALSE)</f>
        <v>53.45</v>
      </c>
      <c r="H1606">
        <f>VLOOKUP(F1606,'Gazetteer Results'!$D$2:$F$674,3,FALSE)</f>
        <v>-2.23333</v>
      </c>
    </row>
    <row r="1607" spans="1:8" x14ac:dyDescent="0.25">
      <c r="A1607" s="2">
        <v>41133</v>
      </c>
      <c r="B1607" t="s">
        <v>216</v>
      </c>
      <c r="C1607" t="s">
        <v>217</v>
      </c>
      <c r="D1607" s="5" t="s">
        <v>553</v>
      </c>
      <c r="E1607" t="s">
        <v>553</v>
      </c>
      <c r="F1607" t="str">
        <f t="shared" si="25"/>
        <v>uk-Milton Keynes</v>
      </c>
      <c r="G1607">
        <f>VLOOKUP(F1607,'Gazetteer Results'!$D$2:$F$674,2,FALSE)</f>
        <v>52.041719999999998</v>
      </c>
      <c r="H1607">
        <f>VLOOKUP(F1607,'Gazetteer Results'!$D$2:$F$674,3,FALSE)</f>
        <v>-0.75583</v>
      </c>
    </row>
    <row r="1608" spans="1:8" x14ac:dyDescent="0.25">
      <c r="A1608" s="2">
        <v>41133</v>
      </c>
      <c r="B1608" t="s">
        <v>216</v>
      </c>
      <c r="C1608" t="s">
        <v>217</v>
      </c>
      <c r="D1608" s="5" t="s">
        <v>973</v>
      </c>
      <c r="E1608" t="s">
        <v>973</v>
      </c>
      <c r="F1608" t="str">
        <f t="shared" si="25"/>
        <v>uk-Newcastle Upon Tyne</v>
      </c>
      <c r="G1608">
        <f>VLOOKUP(F1608,'Gazetteer Results'!$D$2:$F$674,2,FALSE)</f>
        <v>54.973280000000003</v>
      </c>
      <c r="H1608">
        <f>VLOOKUP(F1608,'Gazetteer Results'!$D$2:$F$674,3,FALSE)</f>
        <v>-1.6139600000000001</v>
      </c>
    </row>
    <row r="1609" spans="1:8" x14ac:dyDescent="0.25">
      <c r="A1609" s="2">
        <v>41133</v>
      </c>
      <c r="B1609" t="s">
        <v>216</v>
      </c>
      <c r="C1609" t="s">
        <v>217</v>
      </c>
      <c r="D1609" s="5" t="s">
        <v>556</v>
      </c>
      <c r="E1609" t="s">
        <v>556</v>
      </c>
      <c r="F1609" t="str">
        <f t="shared" si="25"/>
        <v>uk-Norwich</v>
      </c>
      <c r="G1609">
        <f>VLOOKUP(F1609,'Gazetteer Results'!$D$2:$F$674,2,FALSE)</f>
        <v>52.627830000000003</v>
      </c>
      <c r="H1609">
        <f>VLOOKUP(F1609,'Gazetteer Results'!$D$2:$F$674,3,FALSE)</f>
        <v>1.29834</v>
      </c>
    </row>
    <row r="1610" spans="1:8" x14ac:dyDescent="0.25">
      <c r="A1610" s="2">
        <v>41133</v>
      </c>
      <c r="B1610" t="s">
        <v>216</v>
      </c>
      <c r="C1610" t="s">
        <v>217</v>
      </c>
      <c r="D1610" s="5" t="s">
        <v>560</v>
      </c>
      <c r="E1610" t="s">
        <v>560</v>
      </c>
      <c r="F1610" t="str">
        <f t="shared" si="25"/>
        <v>uk-Reading</v>
      </c>
      <c r="G1610">
        <f>VLOOKUP(F1610,'Gazetteer Results'!$D$2:$F$674,2,FALSE)</f>
        <v>51.456249999999997</v>
      </c>
      <c r="H1610">
        <f>VLOOKUP(F1610,'Gazetteer Results'!$D$2:$F$674,3,FALSE)</f>
        <v>-0.97113000000000005</v>
      </c>
    </row>
    <row r="1611" spans="1:8" x14ac:dyDescent="0.25">
      <c r="A1611" s="2">
        <v>41133</v>
      </c>
      <c r="B1611" t="s">
        <v>216</v>
      </c>
      <c r="C1611" t="s">
        <v>217</v>
      </c>
      <c r="D1611" s="5" t="s">
        <v>562</v>
      </c>
      <c r="E1611" t="s">
        <v>562</v>
      </c>
      <c r="F1611" t="str">
        <f t="shared" si="25"/>
        <v>uk-Sheffield</v>
      </c>
      <c r="G1611">
        <f>VLOOKUP(F1611,'Gazetteer Results'!$D$2:$F$674,2,FALSE)</f>
        <v>53.38297</v>
      </c>
      <c r="H1611">
        <f>VLOOKUP(F1611,'Gazetteer Results'!$D$2:$F$674,3,FALSE)</f>
        <v>-1.4659</v>
      </c>
    </row>
    <row r="1612" spans="1:8" x14ac:dyDescent="0.25">
      <c r="A1612" s="2">
        <v>41133</v>
      </c>
      <c r="B1612" t="s">
        <v>216</v>
      </c>
      <c r="C1612" t="s">
        <v>217</v>
      </c>
      <c r="D1612" s="5" t="s">
        <v>564</v>
      </c>
      <c r="E1612" t="s">
        <v>564</v>
      </c>
      <c r="F1612" t="str">
        <f t="shared" si="25"/>
        <v>uk-Solihull</v>
      </c>
      <c r="G1612">
        <f>VLOOKUP(F1612,'Gazetteer Results'!$D$2:$F$674,2,FALSE)</f>
        <v>52.414259999999999</v>
      </c>
      <c r="H1612">
        <f>VLOOKUP(F1612,'Gazetteer Results'!$D$2:$F$674,3,FALSE)</f>
        <v>-1.78094</v>
      </c>
    </row>
    <row r="1613" spans="1:8" x14ac:dyDescent="0.25">
      <c r="A1613" s="2">
        <v>41133</v>
      </c>
      <c r="B1613" t="s">
        <v>216</v>
      </c>
      <c r="C1613" t="s">
        <v>217</v>
      </c>
      <c r="D1613" s="5" t="s">
        <v>566</v>
      </c>
      <c r="E1613" t="s">
        <v>566</v>
      </c>
      <c r="F1613" t="str">
        <f t="shared" si="25"/>
        <v>uk-Southampton</v>
      </c>
      <c r="G1613">
        <f>VLOOKUP(F1613,'Gazetteer Results'!$D$2:$F$674,2,FALSE)</f>
        <v>50.903950000000002</v>
      </c>
      <c r="H1613">
        <f>VLOOKUP(F1613,'Gazetteer Results'!$D$2:$F$674,3,FALSE)</f>
        <v>-1.40428</v>
      </c>
    </row>
    <row r="1614" spans="1:8" x14ac:dyDescent="0.25">
      <c r="A1614" s="2">
        <v>41133</v>
      </c>
      <c r="B1614" t="s">
        <v>369</v>
      </c>
      <c r="C1614" t="s">
        <v>217</v>
      </c>
      <c r="D1614" t="s">
        <v>217</v>
      </c>
      <c r="E1614" t="s">
        <v>1012</v>
      </c>
      <c r="F1614" t="str">
        <f t="shared" si="25"/>
        <v>jp-n/a</v>
      </c>
      <c r="G1614">
        <f>VLOOKUP(F1614,'Gazetteer Results'!$D$2:$F$674,2,FALSE)</f>
        <v>0</v>
      </c>
      <c r="H1614">
        <f>VLOOKUP(F1614,'Gazetteer Results'!$D$2:$F$674,3,FALSE)</f>
        <v>0</v>
      </c>
    </row>
    <row r="1615" spans="1:8" x14ac:dyDescent="0.25">
      <c r="A1615" s="2">
        <v>41133</v>
      </c>
      <c r="B1615" t="s">
        <v>369</v>
      </c>
      <c r="C1615" t="s">
        <v>217</v>
      </c>
      <c r="D1615" t="s">
        <v>217</v>
      </c>
      <c r="E1615" t="s">
        <v>1013</v>
      </c>
      <c r="F1615" t="str">
        <f t="shared" si="25"/>
        <v>jp-n/a</v>
      </c>
      <c r="G1615">
        <f>VLOOKUP(F1615,'Gazetteer Results'!$D$2:$F$674,2,FALSE)</f>
        <v>0</v>
      </c>
      <c r="H1615">
        <f>VLOOKUP(F1615,'Gazetteer Results'!$D$2:$F$674,3,FALSE)</f>
        <v>0</v>
      </c>
    </row>
    <row r="1616" spans="1:8" x14ac:dyDescent="0.25">
      <c r="A1616" s="2">
        <v>41133</v>
      </c>
      <c r="B1616" t="s">
        <v>369</v>
      </c>
      <c r="C1616" t="s">
        <v>217</v>
      </c>
      <c r="D1616" t="s">
        <v>217</v>
      </c>
      <c r="E1616" t="s">
        <v>1014</v>
      </c>
      <c r="F1616" t="str">
        <f t="shared" si="25"/>
        <v>jp-n/a</v>
      </c>
      <c r="G1616">
        <f>VLOOKUP(F1616,'Gazetteer Results'!$D$2:$F$674,2,FALSE)</f>
        <v>0</v>
      </c>
      <c r="H1616">
        <f>VLOOKUP(F1616,'Gazetteer Results'!$D$2:$F$674,3,FALSE)</f>
        <v>0</v>
      </c>
    </row>
    <row r="1617" spans="1:8" x14ac:dyDescent="0.25">
      <c r="A1617" s="2">
        <v>41133</v>
      </c>
      <c r="B1617" t="s">
        <v>369</v>
      </c>
      <c r="C1617" t="s">
        <v>217</v>
      </c>
      <c r="D1617" t="s">
        <v>217</v>
      </c>
      <c r="E1617" t="s">
        <v>1015</v>
      </c>
      <c r="F1617" t="str">
        <f t="shared" si="25"/>
        <v>jp-n/a</v>
      </c>
      <c r="G1617">
        <f>VLOOKUP(F1617,'Gazetteer Results'!$D$2:$F$674,2,FALSE)</f>
        <v>0</v>
      </c>
      <c r="H1617">
        <f>VLOOKUP(F1617,'Gazetteer Results'!$D$2:$F$674,3,FALSE)</f>
        <v>0</v>
      </c>
    </row>
    <row r="1618" spans="1:8" x14ac:dyDescent="0.25">
      <c r="A1618" s="2">
        <v>41133</v>
      </c>
      <c r="B1618" t="s">
        <v>369</v>
      </c>
      <c r="C1618" t="s">
        <v>217</v>
      </c>
      <c r="D1618" t="s">
        <v>217</v>
      </c>
      <c r="E1618" t="s">
        <v>1016</v>
      </c>
      <c r="F1618" t="str">
        <f t="shared" si="25"/>
        <v>jp-n/a</v>
      </c>
      <c r="G1618">
        <f>VLOOKUP(F1618,'Gazetteer Results'!$D$2:$F$674,2,FALSE)</f>
        <v>0</v>
      </c>
      <c r="H1618">
        <f>VLOOKUP(F1618,'Gazetteer Results'!$D$2:$F$674,3,FALSE)</f>
        <v>0</v>
      </c>
    </row>
    <row r="1619" spans="1:8" x14ac:dyDescent="0.25">
      <c r="A1619" s="2">
        <v>41133</v>
      </c>
      <c r="B1619" t="s">
        <v>369</v>
      </c>
      <c r="C1619" t="s">
        <v>217</v>
      </c>
      <c r="D1619" t="s">
        <v>217</v>
      </c>
      <c r="E1619" t="s">
        <v>1017</v>
      </c>
      <c r="F1619" t="str">
        <f t="shared" si="25"/>
        <v>jp-n/a</v>
      </c>
      <c r="G1619">
        <f>VLOOKUP(F1619,'Gazetteer Results'!$D$2:$F$674,2,FALSE)</f>
        <v>0</v>
      </c>
      <c r="H1619">
        <f>VLOOKUP(F1619,'Gazetteer Results'!$D$2:$F$674,3,FALSE)</f>
        <v>0</v>
      </c>
    </row>
    <row r="1620" spans="1:8" x14ac:dyDescent="0.25">
      <c r="A1620" s="2">
        <v>41133</v>
      </c>
      <c r="B1620" t="s">
        <v>369</v>
      </c>
      <c r="C1620" t="s">
        <v>217</v>
      </c>
      <c r="D1620" t="s">
        <v>217</v>
      </c>
      <c r="E1620" t="s">
        <v>1018</v>
      </c>
      <c r="F1620" t="str">
        <f t="shared" si="25"/>
        <v>jp-n/a</v>
      </c>
      <c r="G1620">
        <f>VLOOKUP(F1620,'Gazetteer Results'!$D$2:$F$674,2,FALSE)</f>
        <v>0</v>
      </c>
      <c r="H1620">
        <f>VLOOKUP(F1620,'Gazetteer Results'!$D$2:$F$674,3,FALSE)</f>
        <v>0</v>
      </c>
    </row>
    <row r="1621" spans="1:8" x14ac:dyDescent="0.25">
      <c r="A1621" s="2">
        <v>41133</v>
      </c>
      <c r="B1621" t="s">
        <v>226</v>
      </c>
      <c r="C1621" t="s">
        <v>217</v>
      </c>
      <c r="D1621" s="5" t="s">
        <v>988</v>
      </c>
      <c r="E1621" t="s">
        <v>883</v>
      </c>
      <c r="F1621" t="str">
        <f t="shared" si="25"/>
        <v>ca- Market Mall</v>
      </c>
      <c r="G1621">
        <f>VLOOKUP(F1621,'Gazetteer Results'!$D$2:$F$674,2,FALSE)</f>
        <v>51.084719999999997</v>
      </c>
      <c r="H1621">
        <f>VLOOKUP(F1621,'Gazetteer Results'!$D$2:$F$674,3,FALSE)</f>
        <v>-114.1561</v>
      </c>
    </row>
    <row r="1622" spans="1:8" x14ac:dyDescent="0.25">
      <c r="A1622" s="2">
        <v>41133</v>
      </c>
      <c r="B1622" t="s">
        <v>226</v>
      </c>
      <c r="C1622" t="s">
        <v>217</v>
      </c>
      <c r="D1622" s="5" t="s">
        <v>1019</v>
      </c>
      <c r="E1622" t="s">
        <v>883</v>
      </c>
      <c r="F1622" t="str">
        <f t="shared" si="25"/>
        <v>ca- Chinook Centre</v>
      </c>
      <c r="G1622">
        <f>VLOOKUP(F1622,'Gazetteer Results'!$D$2:$F$674,2,FALSE)</f>
        <v>50.997280000000003</v>
      </c>
      <c r="H1622">
        <f>VLOOKUP(F1622,'Gazetteer Results'!$D$2:$F$674,3,FALSE)</f>
        <v>-114.07371000000001</v>
      </c>
    </row>
    <row r="1623" spans="1:8" x14ac:dyDescent="0.25">
      <c r="A1623" s="2">
        <v>41133</v>
      </c>
      <c r="B1623" t="s">
        <v>226</v>
      </c>
      <c r="C1623" t="s">
        <v>217</v>
      </c>
      <c r="D1623" s="5" t="s">
        <v>996</v>
      </c>
      <c r="E1623" t="s">
        <v>883</v>
      </c>
      <c r="F1623" t="str">
        <f t="shared" si="25"/>
        <v>ca- West Edmonton</v>
      </c>
      <c r="G1623">
        <f>VLOOKUP(F1623,'Gazetteer Results'!$D$2:$F$674,2,FALSE)</f>
        <v>53.522039999999997</v>
      </c>
      <c r="H1623">
        <f>VLOOKUP(F1623,'Gazetteer Results'!$D$2:$F$674,3,FALSE)</f>
        <v>-113.62215</v>
      </c>
    </row>
    <row r="1624" spans="1:8" x14ac:dyDescent="0.25">
      <c r="A1624" s="2">
        <v>41133</v>
      </c>
      <c r="B1624" t="s">
        <v>226</v>
      </c>
      <c r="C1624" t="s">
        <v>217</v>
      </c>
      <c r="D1624" s="5" t="s">
        <v>993</v>
      </c>
      <c r="E1624" t="s">
        <v>883</v>
      </c>
      <c r="F1624" t="str">
        <f t="shared" si="25"/>
        <v>ca- Southgate Centre</v>
      </c>
      <c r="G1624">
        <f>VLOOKUP(F1624,'Gazetteer Results'!$D$2:$F$674,2,FALSE)</f>
        <v>53.485610000000001</v>
      </c>
      <c r="H1624">
        <f>VLOOKUP(F1624,'Gazetteer Results'!$D$2:$F$674,3,FALSE)</f>
        <v>-113.51388</v>
      </c>
    </row>
    <row r="1625" spans="1:8" x14ac:dyDescent="0.25">
      <c r="A1625" s="2">
        <v>41133</v>
      </c>
      <c r="B1625" t="s">
        <v>226</v>
      </c>
      <c r="C1625" t="s">
        <v>217</v>
      </c>
      <c r="D1625" s="5" t="s">
        <v>983</v>
      </c>
      <c r="E1625" t="s">
        <v>883</v>
      </c>
      <c r="F1625" t="str">
        <f t="shared" si="25"/>
        <v>ca- Carrefour Laval</v>
      </c>
      <c r="G1625">
        <f>VLOOKUP(F1625,'Gazetteer Results'!$D$2:$F$674,2,FALSE)</f>
        <v>0</v>
      </c>
      <c r="H1625">
        <f>VLOOKUP(F1625,'Gazetteer Results'!$D$2:$F$674,3,FALSE)</f>
        <v>0</v>
      </c>
    </row>
    <row r="1626" spans="1:8" x14ac:dyDescent="0.25">
      <c r="A1626" s="2">
        <v>41133</v>
      </c>
      <c r="B1626" t="s">
        <v>226</v>
      </c>
      <c r="C1626" t="s">
        <v>217</v>
      </c>
      <c r="D1626" s="5" t="s">
        <v>994</v>
      </c>
      <c r="E1626" t="s">
        <v>883</v>
      </c>
      <c r="F1626" t="str">
        <f t="shared" si="25"/>
        <v>ca- Square One</v>
      </c>
      <c r="G1626">
        <f>VLOOKUP(F1626,'Gazetteer Results'!$D$2:$F$674,2,FALSE)</f>
        <v>0</v>
      </c>
      <c r="H1626">
        <f>VLOOKUP(F1626,'Gazetteer Results'!$D$2:$F$674,3,FALSE)</f>
        <v>0</v>
      </c>
    </row>
    <row r="1627" spans="1:8" x14ac:dyDescent="0.25">
      <c r="A1627" s="2">
        <v>41133</v>
      </c>
      <c r="B1627" t="s">
        <v>226</v>
      </c>
      <c r="C1627" t="s">
        <v>217</v>
      </c>
      <c r="D1627" s="5" t="s">
        <v>1020</v>
      </c>
      <c r="E1627" t="s">
        <v>883</v>
      </c>
      <c r="F1627" t="str">
        <f t="shared" si="25"/>
        <v>ca- Sainte Catherine</v>
      </c>
      <c r="G1627">
        <f>VLOOKUP(F1627,'Gazetteer Results'!$D$2:$F$674,2,FALSE)</f>
        <v>46.318359999999998</v>
      </c>
      <c r="H1627">
        <f>VLOOKUP(F1627,'Gazetteer Results'!$D$2:$F$674,3,FALSE)</f>
        <v>-72.566320000000005</v>
      </c>
    </row>
    <row r="1628" spans="1:8" x14ac:dyDescent="0.25">
      <c r="A1628" s="2">
        <v>41133</v>
      </c>
      <c r="B1628" t="s">
        <v>226</v>
      </c>
      <c r="C1628" t="s">
        <v>217</v>
      </c>
      <c r="D1628" s="5" t="s">
        <v>1021</v>
      </c>
      <c r="E1628" t="s">
        <v>883</v>
      </c>
      <c r="F1628" t="str">
        <f t="shared" si="25"/>
        <v>ca- Upper Canada Mall</v>
      </c>
      <c r="G1628">
        <f>VLOOKUP(F1628,'Gazetteer Results'!$D$2:$F$674,2,FALSE)</f>
        <v>0</v>
      </c>
      <c r="H1628">
        <f>VLOOKUP(F1628,'Gazetteer Results'!$D$2:$F$674,3,FALSE)</f>
        <v>0</v>
      </c>
    </row>
    <row r="1629" spans="1:8" x14ac:dyDescent="0.25">
      <c r="A1629" s="2">
        <v>41133</v>
      </c>
      <c r="B1629" t="s">
        <v>226</v>
      </c>
      <c r="C1629" t="s">
        <v>217</v>
      </c>
      <c r="D1629" s="5" t="s">
        <v>987</v>
      </c>
      <c r="E1629" t="s">
        <v>883</v>
      </c>
      <c r="F1629" t="str">
        <f t="shared" si="25"/>
        <v>ca- Rideau</v>
      </c>
      <c r="G1629">
        <f>VLOOKUP(F1629,'Gazetteer Results'!$D$2:$F$674,2,FALSE)</f>
        <v>44.770829999999997</v>
      </c>
      <c r="H1629">
        <f>VLOOKUP(F1629,'Gazetteer Results'!$D$2:$F$674,3,FALSE)</f>
        <v>-76.212500000000006</v>
      </c>
    </row>
    <row r="1630" spans="1:8" x14ac:dyDescent="0.25">
      <c r="A1630" s="2">
        <v>41133</v>
      </c>
      <c r="B1630" t="s">
        <v>226</v>
      </c>
      <c r="C1630" t="s">
        <v>217</v>
      </c>
      <c r="D1630" s="5" t="s">
        <v>986</v>
      </c>
      <c r="E1630" t="s">
        <v>883</v>
      </c>
      <c r="F1630" t="str">
        <f t="shared" si="25"/>
        <v>ca- Fairview Pointe Claire</v>
      </c>
      <c r="G1630">
        <f>VLOOKUP(F1630,'Gazetteer Results'!$D$2:$F$674,2,FALSE)</f>
        <v>0</v>
      </c>
      <c r="H1630">
        <f>VLOOKUP(F1630,'Gazetteer Results'!$D$2:$F$674,3,FALSE)</f>
        <v>0</v>
      </c>
    </row>
    <row r="1631" spans="1:8" x14ac:dyDescent="0.25">
      <c r="A1631" s="2">
        <v>41133</v>
      </c>
      <c r="B1631" t="s">
        <v>226</v>
      </c>
      <c r="C1631" t="s">
        <v>217</v>
      </c>
      <c r="D1631" s="5" t="s">
        <v>1022</v>
      </c>
      <c r="E1631" t="s">
        <v>883</v>
      </c>
      <c r="F1631" t="str">
        <f t="shared" si="25"/>
        <v>ca- Place Ste. Foy</v>
      </c>
      <c r="G1631">
        <f>VLOOKUP(F1631,'Gazetteer Results'!$D$2:$F$674,2,FALSE)</f>
        <v>0</v>
      </c>
      <c r="H1631">
        <f>VLOOKUP(F1631,'Gazetteer Results'!$D$2:$F$674,3,FALSE)</f>
        <v>0</v>
      </c>
    </row>
    <row r="1632" spans="1:8" x14ac:dyDescent="0.25">
      <c r="A1632" s="2">
        <v>41133</v>
      </c>
      <c r="B1632" t="s">
        <v>226</v>
      </c>
      <c r="C1632" t="s">
        <v>217</v>
      </c>
      <c r="D1632" s="5" t="s">
        <v>1023</v>
      </c>
      <c r="E1632" t="s">
        <v>883</v>
      </c>
      <c r="F1632" t="str">
        <f t="shared" si="25"/>
        <v>ca- Richmond Centre</v>
      </c>
      <c r="G1632">
        <f>VLOOKUP(F1632,'Gazetteer Results'!$D$2:$F$674,2,FALSE)</f>
        <v>49.166499999999999</v>
      </c>
      <c r="H1632">
        <f>VLOOKUP(F1632,'Gazetteer Results'!$D$2:$F$674,3,FALSE)</f>
        <v>-123.13652999999999</v>
      </c>
    </row>
    <row r="1633" spans="1:8" x14ac:dyDescent="0.25">
      <c r="A1633" s="2">
        <v>41133</v>
      </c>
      <c r="B1633" t="s">
        <v>226</v>
      </c>
      <c r="C1633" t="s">
        <v>217</v>
      </c>
      <c r="D1633" s="5" t="s">
        <v>985</v>
      </c>
      <c r="E1633" t="s">
        <v>883</v>
      </c>
      <c r="F1633" t="str">
        <f t="shared" si="25"/>
        <v>ca- Fairview</v>
      </c>
      <c r="G1633">
        <f>VLOOKUP(F1633,'Gazetteer Results'!$D$2:$F$674,2,FALSE)</f>
        <v>50.984859999999998</v>
      </c>
      <c r="H1633">
        <f>VLOOKUP(F1633,'Gazetteer Results'!$D$2:$F$674,3,FALSE)</f>
        <v>-114.06100000000001</v>
      </c>
    </row>
    <row r="1634" spans="1:8" x14ac:dyDescent="0.25">
      <c r="A1634" s="2">
        <v>41133</v>
      </c>
      <c r="B1634" t="s">
        <v>226</v>
      </c>
      <c r="C1634" t="s">
        <v>217</v>
      </c>
      <c r="D1634" s="5" t="s">
        <v>995</v>
      </c>
      <c r="E1634" t="s">
        <v>883</v>
      </c>
      <c r="F1634" t="str">
        <f t="shared" si="25"/>
        <v>ca- Sherway Gardens</v>
      </c>
      <c r="G1634">
        <f>VLOOKUP(F1634,'Gazetteer Results'!$D$2:$F$674,2,FALSE)</f>
        <v>43.611280000000001</v>
      </c>
      <c r="H1634">
        <f>VLOOKUP(F1634,'Gazetteer Results'!$D$2:$F$674,3,FALSE)</f>
        <v>-79.557919999999996</v>
      </c>
    </row>
    <row r="1635" spans="1:8" x14ac:dyDescent="0.25">
      <c r="A1635" s="2">
        <v>41133</v>
      </c>
      <c r="B1635" t="s">
        <v>226</v>
      </c>
      <c r="C1635" t="s">
        <v>217</v>
      </c>
      <c r="D1635" s="5" t="s">
        <v>997</v>
      </c>
      <c r="E1635" t="s">
        <v>883</v>
      </c>
      <c r="F1635" t="str">
        <f t="shared" si="25"/>
        <v>ca- Yorkdale</v>
      </c>
      <c r="G1635">
        <f>VLOOKUP(F1635,'Gazetteer Results'!$D$2:$F$674,2,FALSE)</f>
        <v>43.726399999999998</v>
      </c>
      <c r="H1635">
        <f>VLOOKUP(F1635,'Gazetteer Results'!$D$2:$F$674,3,FALSE)</f>
        <v>-79.459100000000007</v>
      </c>
    </row>
    <row r="1636" spans="1:8" x14ac:dyDescent="0.25">
      <c r="A1636" s="2">
        <v>41133</v>
      </c>
      <c r="B1636" t="s">
        <v>226</v>
      </c>
      <c r="C1636" t="s">
        <v>217</v>
      </c>
      <c r="D1636" s="5" t="s">
        <v>984</v>
      </c>
      <c r="E1636" t="s">
        <v>883</v>
      </c>
      <c r="F1636" t="str">
        <f t="shared" si="25"/>
        <v>ca- Eaton Centre</v>
      </c>
      <c r="G1636">
        <f>VLOOKUP(F1636,'Gazetteer Results'!$D$2:$F$674,2,FALSE)</f>
        <v>43.654429999999998</v>
      </c>
      <c r="H1636">
        <f>VLOOKUP(F1636,'Gazetteer Results'!$D$2:$F$674,3,FALSE)</f>
        <v>-79.380600000000001</v>
      </c>
    </row>
    <row r="1637" spans="1:8" x14ac:dyDescent="0.25">
      <c r="A1637" s="2">
        <v>41133</v>
      </c>
      <c r="B1637" t="s">
        <v>226</v>
      </c>
      <c r="C1637" t="s">
        <v>217</v>
      </c>
      <c r="D1637" s="5" t="s">
        <v>989</v>
      </c>
      <c r="E1637" t="s">
        <v>883</v>
      </c>
      <c r="F1637" t="str">
        <f t="shared" si="25"/>
        <v>ca- Oakridge Centre</v>
      </c>
      <c r="G1637">
        <f>VLOOKUP(F1637,'Gazetteer Results'!$D$2:$F$674,2,FALSE)</f>
        <v>0</v>
      </c>
      <c r="H1637">
        <f>VLOOKUP(F1637,'Gazetteer Results'!$D$2:$F$674,3,FALSE)</f>
        <v>0</v>
      </c>
    </row>
    <row r="1638" spans="1:8" x14ac:dyDescent="0.25">
      <c r="A1638" s="2">
        <v>41133</v>
      </c>
      <c r="B1638" t="s">
        <v>226</v>
      </c>
      <c r="C1638" t="s">
        <v>217</v>
      </c>
      <c r="D1638" s="5" t="s">
        <v>990</v>
      </c>
      <c r="E1638" t="s">
        <v>883</v>
      </c>
      <c r="F1638" t="str">
        <f t="shared" si="25"/>
        <v>ca- Pacific Centre</v>
      </c>
      <c r="G1638">
        <f>VLOOKUP(F1638,'Gazetteer Results'!$D$2:$F$674,2,FALSE)</f>
        <v>49.283200000000001</v>
      </c>
      <c r="H1638">
        <f>VLOOKUP(F1638,'Gazetteer Results'!$D$2:$F$674,3,FALSE)</f>
        <v>-123.11785999999999</v>
      </c>
    </row>
    <row r="1639" spans="1:8" x14ac:dyDescent="0.25">
      <c r="A1639" s="2">
        <v>41133</v>
      </c>
      <c r="B1639" t="s">
        <v>226</v>
      </c>
      <c r="C1639" t="s">
        <v>217</v>
      </c>
      <c r="D1639" s="5" t="s">
        <v>991</v>
      </c>
      <c r="E1639" t="s">
        <v>883</v>
      </c>
      <c r="F1639" t="str">
        <f t="shared" si="25"/>
        <v>ca- Polo Park</v>
      </c>
      <c r="G1639">
        <f>VLOOKUP(F1639,'Gazetteer Results'!$D$2:$F$674,2,FALSE)</f>
        <v>49.88203</v>
      </c>
      <c r="H1639">
        <f>VLOOKUP(F1639,'Gazetteer Results'!$D$2:$F$674,3,FALSE)</f>
        <v>-97.199349999999995</v>
      </c>
    </row>
    <row r="1640" spans="1:8" x14ac:dyDescent="0.25">
      <c r="A1640" s="2">
        <v>41133</v>
      </c>
      <c r="B1640" t="s">
        <v>258</v>
      </c>
      <c r="C1640" t="s">
        <v>217</v>
      </c>
      <c r="D1640" s="5" t="s">
        <v>974</v>
      </c>
      <c r="E1640" t="s">
        <v>974</v>
      </c>
      <c r="F1640" t="str">
        <f t="shared" si="25"/>
        <v>it-Bergamo</v>
      </c>
      <c r="G1640">
        <f>VLOOKUP(F1640,'Gazetteer Results'!$D$2:$F$674,2,FALSE)</f>
        <v>45.696010000000001</v>
      </c>
      <c r="H1640">
        <f>VLOOKUP(F1640,'Gazetteer Results'!$D$2:$F$674,3,FALSE)</f>
        <v>9.6672100000000007</v>
      </c>
    </row>
    <row r="1641" spans="1:8" x14ac:dyDescent="0.25">
      <c r="A1641" s="2">
        <v>41133</v>
      </c>
      <c r="B1641" t="s">
        <v>258</v>
      </c>
      <c r="C1641" t="s">
        <v>217</v>
      </c>
      <c r="D1641" s="5" t="s">
        <v>623</v>
      </c>
      <c r="E1641" t="s">
        <v>623</v>
      </c>
      <c r="F1641" t="str">
        <f t="shared" si="25"/>
        <v>it-Carugate</v>
      </c>
      <c r="G1641">
        <f>VLOOKUP(F1641,'Gazetteer Results'!$D$2:$F$674,2,FALSE)</f>
        <v>45.54983</v>
      </c>
      <c r="H1641">
        <f>VLOOKUP(F1641,'Gazetteer Results'!$D$2:$F$674,3,FALSE)</f>
        <v>9.3404399999999992</v>
      </c>
    </row>
    <row r="1642" spans="1:8" x14ac:dyDescent="0.25">
      <c r="A1642" s="2">
        <v>41133</v>
      </c>
      <c r="B1642" t="s">
        <v>258</v>
      </c>
      <c r="C1642" t="s">
        <v>217</v>
      </c>
      <c r="D1642" s="5" t="s">
        <v>970</v>
      </c>
      <c r="E1642" t="s">
        <v>970</v>
      </c>
      <c r="F1642" t="str">
        <f t="shared" si="25"/>
        <v>it-Roma</v>
      </c>
      <c r="G1642">
        <f>VLOOKUP(F1642,'Gazetteer Results'!$D$2:$F$674,2,FALSE)</f>
        <v>41.891930000000002</v>
      </c>
      <c r="H1642">
        <f>VLOOKUP(F1642,'Gazetteer Results'!$D$2:$F$674,3,FALSE)</f>
        <v>12.511329999999999</v>
      </c>
    </row>
    <row r="1643" spans="1:8" x14ac:dyDescent="0.25">
      <c r="A1643" s="2">
        <v>41133</v>
      </c>
      <c r="B1643" t="s">
        <v>258</v>
      </c>
      <c r="C1643" t="s">
        <v>217</v>
      </c>
      <c r="D1643" s="5" t="s">
        <v>639</v>
      </c>
      <c r="E1643" t="s">
        <v>639</v>
      </c>
      <c r="F1643" t="str">
        <f t="shared" si="25"/>
        <v>it-Rozzano</v>
      </c>
      <c r="G1643">
        <f>VLOOKUP(F1643,'Gazetteer Results'!$D$2:$F$674,2,FALSE)</f>
        <v>45.381929999999997</v>
      </c>
      <c r="H1643">
        <f>VLOOKUP(F1643,'Gazetteer Results'!$D$2:$F$674,3,FALSE)</f>
        <v>9.1559000000000008</v>
      </c>
    </row>
    <row r="1644" spans="1:8" x14ac:dyDescent="0.25">
      <c r="A1644" s="2">
        <v>41133</v>
      </c>
      <c r="B1644" t="s">
        <v>258</v>
      </c>
      <c r="C1644" t="s">
        <v>217</v>
      </c>
      <c r="D1644" s="5" t="s">
        <v>753</v>
      </c>
      <c r="E1644" t="s">
        <v>753</v>
      </c>
      <c r="F1644" t="str">
        <f t="shared" si="25"/>
        <v>it-Torino</v>
      </c>
      <c r="G1644">
        <f>VLOOKUP(F1644,'Gazetteer Results'!$D$2:$F$674,2,FALSE)</f>
        <v>45.070489999999999</v>
      </c>
      <c r="H1644">
        <f>VLOOKUP(F1644,'Gazetteer Results'!$D$2:$F$674,3,FALSE)</f>
        <v>7.68682</v>
      </c>
    </row>
    <row r="1645" spans="1:8" x14ac:dyDescent="0.25">
      <c r="A1645" s="2">
        <v>41133</v>
      </c>
      <c r="B1645" t="s">
        <v>434</v>
      </c>
      <c r="C1645" t="s">
        <v>217</v>
      </c>
      <c r="D1645" s="5" t="s">
        <v>1000</v>
      </c>
      <c r="E1645" t="s">
        <v>883</v>
      </c>
      <c r="F1645" t="str">
        <f t="shared" si="25"/>
        <v>cn- Sanlitun</v>
      </c>
      <c r="G1645">
        <f>VLOOKUP(F1645,'Gazetteer Results'!$D$2:$F$674,2,FALSE)</f>
        <v>40.933900000000001</v>
      </c>
      <c r="H1645">
        <f>VLOOKUP(F1645,'Gazetteer Results'!$D$2:$F$674,3,FALSE)</f>
        <v>122.51600000000001</v>
      </c>
    </row>
    <row r="1646" spans="1:8" x14ac:dyDescent="0.25">
      <c r="A1646" s="2">
        <v>41133</v>
      </c>
      <c r="B1646" t="s">
        <v>434</v>
      </c>
      <c r="C1646" t="s">
        <v>217</v>
      </c>
      <c r="D1646" s="5" t="s">
        <v>1024</v>
      </c>
      <c r="E1646" t="s">
        <v>883</v>
      </c>
      <c r="F1646" t="str">
        <f t="shared" si="25"/>
        <v>cn- Hong Kong Plaza</v>
      </c>
      <c r="G1646">
        <f>VLOOKUP(F1646,'Gazetteer Results'!$D$2:$F$674,2,FALSE)</f>
        <v>31.224879999999999</v>
      </c>
      <c r="H1646">
        <f>VLOOKUP(F1646,'Gazetteer Results'!$D$2:$F$674,3,FALSE)</f>
        <v>121.47018</v>
      </c>
    </row>
    <row r="1647" spans="1:8" x14ac:dyDescent="0.25">
      <c r="A1647" s="2">
        <v>41133</v>
      </c>
      <c r="B1647" t="s">
        <v>434</v>
      </c>
      <c r="C1647" t="s">
        <v>217</v>
      </c>
      <c r="D1647" s="5" t="s">
        <v>1025</v>
      </c>
      <c r="E1647" t="s">
        <v>883</v>
      </c>
      <c r="F1647" t="str">
        <f t="shared" si="25"/>
        <v>cn- Pudong</v>
      </c>
      <c r="G1647">
        <f>VLOOKUP(F1647,'Gazetteer Results'!$D$2:$F$674,2,FALSE)</f>
        <v>31.143380000000001</v>
      </c>
      <c r="H1647">
        <f>VLOOKUP(F1647,'Gazetteer Results'!$D$2:$F$674,3,FALSE)</f>
        <v>121.80521</v>
      </c>
    </row>
    <row r="1648" spans="1:8" x14ac:dyDescent="0.25">
      <c r="A1648" s="2">
        <v>41133</v>
      </c>
      <c r="B1648" t="s">
        <v>434</v>
      </c>
      <c r="C1648" t="s">
        <v>217</v>
      </c>
      <c r="D1648" s="5" t="s">
        <v>1026</v>
      </c>
      <c r="E1648" t="s">
        <v>883</v>
      </c>
      <c r="F1648" t="str">
        <f t="shared" si="25"/>
        <v>cn- Xidan Joy City</v>
      </c>
      <c r="G1648">
        <f>VLOOKUP(F1648,'Gazetteer Results'!$D$2:$F$674,2,FALSE)</f>
        <v>0</v>
      </c>
      <c r="H1648">
        <f>VLOOKUP(F1648,'Gazetteer Results'!$D$2:$F$674,3,FALSE)</f>
        <v>0</v>
      </c>
    </row>
    <row r="1649" spans="1:8" x14ac:dyDescent="0.25">
      <c r="A1649" s="2">
        <v>41133</v>
      </c>
      <c r="B1649" t="s">
        <v>435</v>
      </c>
      <c r="C1649" t="s">
        <v>217</v>
      </c>
      <c r="D1649" s="5" t="s">
        <v>659</v>
      </c>
      <c r="E1649" t="s">
        <v>659</v>
      </c>
      <c r="F1649" t="str">
        <f t="shared" si="25"/>
        <v>ch-Zurich</v>
      </c>
      <c r="G1649">
        <f>VLOOKUP(F1649,'Gazetteer Results'!$D$2:$F$674,2,FALSE)</f>
        <v>47.366669999999999</v>
      </c>
      <c r="H1649">
        <f>VLOOKUP(F1649,'Gazetteer Results'!$D$2:$F$674,3,FALSE)</f>
        <v>8.5500000000000007</v>
      </c>
    </row>
    <row r="1650" spans="1:8" x14ac:dyDescent="0.25">
      <c r="A1650" s="2">
        <v>41133</v>
      </c>
      <c r="B1650" t="s">
        <v>435</v>
      </c>
      <c r="C1650" t="s">
        <v>217</v>
      </c>
      <c r="D1650" s="5" t="s">
        <v>659</v>
      </c>
      <c r="E1650" t="s">
        <v>659</v>
      </c>
      <c r="F1650" t="str">
        <f t="shared" si="25"/>
        <v>ch-Zurich</v>
      </c>
      <c r="G1650">
        <f>VLOOKUP(F1650,'Gazetteer Results'!$D$2:$F$674,2,FALSE)</f>
        <v>47.366669999999999</v>
      </c>
      <c r="H1650">
        <f>VLOOKUP(F1650,'Gazetteer Results'!$D$2:$F$674,3,FALSE)</f>
        <v>8.5500000000000007</v>
      </c>
    </row>
    <row r="1651" spans="1:8" x14ac:dyDescent="0.25">
      <c r="A1651" s="2">
        <v>41133</v>
      </c>
      <c r="B1651" t="s">
        <v>435</v>
      </c>
      <c r="C1651" t="s">
        <v>217</v>
      </c>
      <c r="D1651" s="5" t="s">
        <v>655</v>
      </c>
      <c r="E1651" t="s">
        <v>655</v>
      </c>
      <c r="F1651" t="str">
        <f t="shared" si="25"/>
        <v>ch-Geneva</v>
      </c>
      <c r="G1651">
        <f>VLOOKUP(F1651,'Gazetteer Results'!$D$2:$F$674,2,FALSE)</f>
        <v>46.202219999999997</v>
      </c>
      <c r="H1651">
        <f>VLOOKUP(F1651,'Gazetteer Results'!$D$2:$F$674,3,FALSE)</f>
        <v>6.1456900000000001</v>
      </c>
    </row>
    <row r="1652" spans="1:8" x14ac:dyDescent="0.25">
      <c r="A1652" s="2">
        <v>41133</v>
      </c>
      <c r="B1652" t="s">
        <v>436</v>
      </c>
      <c r="C1652" t="s">
        <v>217</v>
      </c>
      <c r="D1652" s="5" t="s">
        <v>665</v>
      </c>
      <c r="E1652" t="s">
        <v>665</v>
      </c>
      <c r="F1652" t="str">
        <f t="shared" si="25"/>
        <v>de-Dresden</v>
      </c>
      <c r="G1652">
        <f>VLOOKUP(F1652,'Gazetteer Results'!$D$2:$F$674,2,FALSE)</f>
        <v>51.050890000000003</v>
      </c>
      <c r="H1652">
        <f>VLOOKUP(F1652,'Gazetteer Results'!$D$2:$F$674,3,FALSE)</f>
        <v>13.73832</v>
      </c>
    </row>
    <row r="1653" spans="1:8" x14ac:dyDescent="0.25">
      <c r="A1653" s="2">
        <v>41133</v>
      </c>
      <c r="B1653" t="s">
        <v>436</v>
      </c>
      <c r="C1653" t="s">
        <v>217</v>
      </c>
      <c r="D1653" s="5" t="s">
        <v>667</v>
      </c>
      <c r="E1653" t="s">
        <v>667</v>
      </c>
      <c r="F1653" t="str">
        <f t="shared" si="25"/>
        <v>de-Frankfurt</v>
      </c>
      <c r="G1653">
        <f>VLOOKUP(F1653,'Gazetteer Results'!$D$2:$F$674,2,FALSE)</f>
        <v>50.115519999999997</v>
      </c>
      <c r="H1653">
        <f>VLOOKUP(F1653,'Gazetteer Results'!$D$2:$F$674,3,FALSE)</f>
        <v>8.6841699999999999</v>
      </c>
    </row>
    <row r="1654" spans="1:8" x14ac:dyDescent="0.25">
      <c r="A1654" s="2">
        <v>41133</v>
      </c>
      <c r="B1654" t="s">
        <v>436</v>
      </c>
      <c r="C1654" t="s">
        <v>217</v>
      </c>
      <c r="D1654" s="5" t="s">
        <v>669</v>
      </c>
      <c r="E1654" t="s">
        <v>669</v>
      </c>
      <c r="F1654" t="str">
        <f t="shared" si="25"/>
        <v>de-Hamburg</v>
      </c>
      <c r="G1654">
        <f>VLOOKUP(F1654,'Gazetteer Results'!$D$2:$F$674,2,FALSE)</f>
        <v>53.575319999999998</v>
      </c>
      <c r="H1654">
        <f>VLOOKUP(F1654,'Gazetteer Results'!$D$2:$F$674,3,FALSE)</f>
        <v>10.01534</v>
      </c>
    </row>
    <row r="1655" spans="1:8" x14ac:dyDescent="0.25">
      <c r="A1655" s="2">
        <v>41133</v>
      </c>
      <c r="B1655" t="s">
        <v>436</v>
      </c>
      <c r="C1655" t="s">
        <v>217</v>
      </c>
      <c r="D1655" s="5" t="s">
        <v>872</v>
      </c>
      <c r="E1655" t="s">
        <v>872</v>
      </c>
      <c r="F1655" t="str">
        <f t="shared" si="25"/>
        <v>de-MÃ¼nchen</v>
      </c>
      <c r="G1655">
        <f>VLOOKUP(F1655,'Gazetteer Results'!$D$2:$F$674,2,FALSE)</f>
        <v>48.137430000000002</v>
      </c>
      <c r="H1655">
        <f>VLOOKUP(F1655,'Gazetteer Results'!$D$2:$F$674,3,FALSE)</f>
        <v>11.57549</v>
      </c>
    </row>
    <row r="1656" spans="1:8" x14ac:dyDescent="0.25">
      <c r="A1656" s="2">
        <v>41133</v>
      </c>
      <c r="B1656" t="s">
        <v>436</v>
      </c>
      <c r="C1656" t="s">
        <v>217</v>
      </c>
      <c r="D1656" s="5" t="s">
        <v>676</v>
      </c>
      <c r="E1656" t="s">
        <v>676</v>
      </c>
      <c r="F1656" t="str">
        <f t="shared" si="25"/>
        <v>de-Oberhausen</v>
      </c>
      <c r="G1656">
        <f>VLOOKUP(F1656,'Gazetteer Results'!$D$2:$F$674,2,FALSE)</f>
        <v>51.478050000000003</v>
      </c>
      <c r="H1656">
        <f>VLOOKUP(F1656,'Gazetteer Results'!$D$2:$F$674,3,FALSE)</f>
        <v>6.8624999999999998</v>
      </c>
    </row>
    <row r="1657" spans="1:8" x14ac:dyDescent="0.25">
      <c r="A1657" s="2">
        <v>41133</v>
      </c>
      <c r="B1657" t="s">
        <v>437</v>
      </c>
      <c r="C1657" t="s">
        <v>217</v>
      </c>
      <c r="D1657" s="5" t="s">
        <v>681</v>
      </c>
      <c r="E1657" t="s">
        <v>681</v>
      </c>
      <c r="F1657" t="str">
        <f t="shared" si="25"/>
        <v>fr-Bordeaux</v>
      </c>
      <c r="G1657">
        <f>VLOOKUP(F1657,'Gazetteer Results'!$D$2:$F$674,2,FALSE)</f>
        <v>44.840440000000001</v>
      </c>
      <c r="H1657">
        <f>VLOOKUP(F1657,'Gazetteer Results'!$D$2:$F$674,3,FALSE)</f>
        <v>-0.58050000000000002</v>
      </c>
    </row>
    <row r="1658" spans="1:8" x14ac:dyDescent="0.25">
      <c r="A1658" s="2">
        <v>41133</v>
      </c>
      <c r="B1658" t="s">
        <v>437</v>
      </c>
      <c r="C1658" t="s">
        <v>217</v>
      </c>
      <c r="D1658" s="5" t="s">
        <v>688</v>
      </c>
      <c r="E1658" t="s">
        <v>688</v>
      </c>
      <c r="F1658" t="str">
        <f t="shared" si="25"/>
        <v>fr-Lyon</v>
      </c>
      <c r="G1658">
        <f>VLOOKUP(F1658,'Gazetteer Results'!$D$2:$F$674,2,FALSE)</f>
        <v>45.748460000000001</v>
      </c>
      <c r="H1658">
        <f>VLOOKUP(F1658,'Gazetteer Results'!$D$2:$F$674,3,FALSE)</f>
        <v>4.8467099999999999</v>
      </c>
    </row>
    <row r="1659" spans="1:8" x14ac:dyDescent="0.25">
      <c r="A1659" s="2">
        <v>41133</v>
      </c>
      <c r="B1659" t="s">
        <v>437</v>
      </c>
      <c r="C1659" t="s">
        <v>217</v>
      </c>
      <c r="D1659" s="5" t="s">
        <v>693</v>
      </c>
      <c r="E1659" t="s">
        <v>693</v>
      </c>
      <c r="F1659" t="str">
        <f t="shared" si="25"/>
        <v>fr-Montpellier</v>
      </c>
      <c r="G1659">
        <f>VLOOKUP(F1659,'Gazetteer Results'!$D$2:$F$674,2,FALSE)</f>
        <v>43.61092</v>
      </c>
      <c r="H1659">
        <f>VLOOKUP(F1659,'Gazetteer Results'!$D$2:$F$674,3,FALSE)</f>
        <v>3.87723</v>
      </c>
    </row>
    <row r="1660" spans="1:8" x14ac:dyDescent="0.25">
      <c r="A1660" s="2">
        <v>41133</v>
      </c>
      <c r="B1660" t="s">
        <v>437</v>
      </c>
      <c r="C1660" t="s">
        <v>217</v>
      </c>
      <c r="D1660" s="5" t="s">
        <v>695</v>
      </c>
      <c r="E1660" t="s">
        <v>695</v>
      </c>
      <c r="F1660" t="str">
        <f t="shared" si="25"/>
        <v>fr-Nice</v>
      </c>
      <c r="G1660">
        <f>VLOOKUP(F1660,'Gazetteer Results'!$D$2:$F$674,2,FALSE)</f>
        <v>43.703130000000002</v>
      </c>
      <c r="H1660">
        <f>VLOOKUP(F1660,'Gazetteer Results'!$D$2:$F$674,3,FALSE)</f>
        <v>7.2660799999999997</v>
      </c>
    </row>
    <row r="1661" spans="1:8" x14ac:dyDescent="0.25">
      <c r="A1661" s="2">
        <v>41133</v>
      </c>
      <c r="B1661" t="s">
        <v>437</v>
      </c>
      <c r="C1661" t="s">
        <v>217</v>
      </c>
      <c r="D1661" s="5" t="s">
        <v>697</v>
      </c>
      <c r="E1661" t="s">
        <v>697</v>
      </c>
      <c r="F1661" t="str">
        <f t="shared" si="25"/>
        <v>fr-Paris</v>
      </c>
      <c r="G1661">
        <f>VLOOKUP(F1661,'Gazetteer Results'!$D$2:$F$674,2,FALSE)</f>
        <v>48.853409999999997</v>
      </c>
      <c r="H1661">
        <f>VLOOKUP(F1661,'Gazetteer Results'!$D$2:$F$674,3,FALSE)</f>
        <v>2.3488000000000002</v>
      </c>
    </row>
    <row r="1662" spans="1:8" x14ac:dyDescent="0.25">
      <c r="A1662" s="2">
        <v>41133</v>
      </c>
      <c r="B1662" t="s">
        <v>437</v>
      </c>
      <c r="C1662" t="s">
        <v>217</v>
      </c>
      <c r="D1662" s="5" t="s">
        <v>697</v>
      </c>
      <c r="E1662" t="s">
        <v>697</v>
      </c>
      <c r="F1662" t="str">
        <f t="shared" si="25"/>
        <v>fr-Paris</v>
      </c>
      <c r="G1662">
        <f>VLOOKUP(F1662,'Gazetteer Results'!$D$2:$F$674,2,FALSE)</f>
        <v>48.853409999999997</v>
      </c>
      <c r="H1662">
        <f>VLOOKUP(F1662,'Gazetteer Results'!$D$2:$F$674,3,FALSE)</f>
        <v>2.3488000000000002</v>
      </c>
    </row>
    <row r="1663" spans="1:8" x14ac:dyDescent="0.25">
      <c r="A1663" s="2">
        <v>41133</v>
      </c>
      <c r="B1663" t="s">
        <v>437</v>
      </c>
      <c r="C1663" t="s">
        <v>217</v>
      </c>
      <c r="D1663" s="5" t="s">
        <v>705</v>
      </c>
      <c r="E1663" t="s">
        <v>705</v>
      </c>
      <c r="F1663" t="str">
        <f t="shared" si="25"/>
        <v>fr-VÃ©lizy-Villacoublay</v>
      </c>
      <c r="G1663">
        <f>VLOOKUP(F1663,'Gazetteer Results'!$D$2:$F$674,2,FALSE)</f>
        <v>48.781979999999997</v>
      </c>
      <c r="H1663">
        <f>VLOOKUP(F1663,'Gazetteer Results'!$D$2:$F$674,3,FALSE)</f>
        <v>2.1939500000000001</v>
      </c>
    </row>
    <row r="1664" spans="1:8" x14ac:dyDescent="0.25">
      <c r="A1664" s="2">
        <v>41133</v>
      </c>
      <c r="B1664" t="s">
        <v>459</v>
      </c>
      <c r="C1664" t="s">
        <v>217</v>
      </c>
      <c r="D1664" s="5" t="s">
        <v>713</v>
      </c>
      <c r="E1664" t="s">
        <v>713</v>
      </c>
      <c r="F1664" t="str">
        <f t="shared" si="25"/>
        <v>es-Barcelona</v>
      </c>
      <c r="G1664">
        <f>VLOOKUP(F1664,'Gazetteer Results'!$D$2:$F$674,2,FALSE)</f>
        <v>41.38879</v>
      </c>
      <c r="H1664">
        <f>VLOOKUP(F1664,'Gazetteer Results'!$D$2:$F$674,3,FALSE)</f>
        <v>2.1589900000000002</v>
      </c>
    </row>
    <row r="1665" spans="1:8" x14ac:dyDescent="0.25">
      <c r="A1665" s="2">
        <v>41133</v>
      </c>
      <c r="B1665" t="s">
        <v>459</v>
      </c>
      <c r="C1665" t="s">
        <v>217</v>
      </c>
      <c r="D1665" s="5" t="s">
        <v>824</v>
      </c>
      <c r="E1665" t="s">
        <v>824</v>
      </c>
      <c r="F1665" t="str">
        <f t="shared" si="25"/>
        <v>es-Madrid</v>
      </c>
      <c r="G1665">
        <f>VLOOKUP(F1665,'Gazetteer Results'!$D$2:$F$674,2,FALSE)</f>
        <v>40.416499999999999</v>
      </c>
      <c r="H1665">
        <f>VLOOKUP(F1665,'Gazetteer Results'!$D$2:$F$674,3,FALSE)</f>
        <v>-3.7025600000000001</v>
      </c>
    </row>
    <row r="1666" spans="1:8" x14ac:dyDescent="0.25">
      <c r="A1666" s="2">
        <v>41439</v>
      </c>
      <c r="B1666" t="s">
        <v>5</v>
      </c>
      <c r="C1666" t="s">
        <v>217</v>
      </c>
      <c r="D1666" t="s">
        <v>259</v>
      </c>
      <c r="E1666" t="s">
        <v>260</v>
      </c>
      <c r="F1666" t="str">
        <f t="shared" si="25"/>
        <v>us-Birmingham</v>
      </c>
      <c r="G1666">
        <f>VLOOKUP(F1666,'Gazetteer Results'!$D$2:$F$674,2,FALSE)</f>
        <v>33.520659999999999</v>
      </c>
      <c r="H1666">
        <f>VLOOKUP(F1666,'Gazetteer Results'!$D$2:$F$674,3,FALSE)</f>
        <v>-86.802490000000006</v>
      </c>
    </row>
    <row r="1667" spans="1:8" x14ac:dyDescent="0.25">
      <c r="A1667" s="2">
        <v>41439</v>
      </c>
      <c r="B1667" t="s">
        <v>5</v>
      </c>
      <c r="C1667" t="s">
        <v>217</v>
      </c>
      <c r="D1667" t="s">
        <v>261</v>
      </c>
      <c r="E1667" t="s">
        <v>262</v>
      </c>
      <c r="F1667" t="str">
        <f t="shared" ref="F1667:F1730" si="26">CONCATENATE(B1667,"-",D1667)</f>
        <v>us-Huntsville</v>
      </c>
      <c r="G1667">
        <f>VLOOKUP(F1667,'Gazetteer Results'!$D$2:$F$674,2,FALSE)</f>
        <v>34.730400000000003</v>
      </c>
      <c r="H1667">
        <f>VLOOKUP(F1667,'Gazetteer Results'!$D$2:$F$674,3,FALSE)</f>
        <v>-86.585939999999994</v>
      </c>
    </row>
    <row r="1668" spans="1:8" x14ac:dyDescent="0.25">
      <c r="A1668" s="2">
        <v>41439</v>
      </c>
      <c r="B1668" t="s">
        <v>5</v>
      </c>
      <c r="C1668" t="s">
        <v>217</v>
      </c>
      <c r="D1668" t="s">
        <v>460</v>
      </c>
      <c r="E1668" t="s">
        <v>461</v>
      </c>
      <c r="F1668" t="str">
        <f t="shared" si="26"/>
        <v>us-Anchorage</v>
      </c>
      <c r="G1668">
        <f>VLOOKUP(F1668,'Gazetteer Results'!$D$2:$F$674,2,FALSE)</f>
        <v>61.218060000000001</v>
      </c>
      <c r="H1668">
        <f>VLOOKUP(F1668,'Gazetteer Results'!$D$2:$F$674,3,FALSE)</f>
        <v>-149.90028000000001</v>
      </c>
    </row>
    <row r="1669" spans="1:8" x14ac:dyDescent="0.25">
      <c r="A1669" s="2">
        <v>41439</v>
      </c>
      <c r="B1669" t="s">
        <v>5</v>
      </c>
      <c r="C1669" t="s">
        <v>217</v>
      </c>
      <c r="D1669" t="s">
        <v>7</v>
      </c>
      <c r="E1669" t="s">
        <v>8</v>
      </c>
      <c r="F1669" t="str">
        <f t="shared" si="26"/>
        <v>us-Chandler</v>
      </c>
      <c r="G1669">
        <f>VLOOKUP(F1669,'Gazetteer Results'!$D$2:$F$674,2,FALSE)</f>
        <v>33.306159999999998</v>
      </c>
      <c r="H1669">
        <f>VLOOKUP(F1669,'Gazetteer Results'!$D$2:$F$674,3,FALSE)</f>
        <v>-111.84125</v>
      </c>
    </row>
    <row r="1670" spans="1:8" x14ac:dyDescent="0.25">
      <c r="A1670" s="2">
        <v>41439</v>
      </c>
      <c r="B1670" t="s">
        <v>5</v>
      </c>
      <c r="C1670" t="s">
        <v>217</v>
      </c>
      <c r="D1670" t="s">
        <v>263</v>
      </c>
      <c r="E1670" t="s">
        <v>264</v>
      </c>
      <c r="F1670" t="str">
        <f t="shared" si="26"/>
        <v>us-Gilbert</v>
      </c>
      <c r="G1670">
        <f>VLOOKUP(F1670,'Gazetteer Results'!$D$2:$F$674,2,FALSE)</f>
        <v>33.352829999999997</v>
      </c>
      <c r="H1670">
        <f>VLOOKUP(F1670,'Gazetteer Results'!$D$2:$F$674,3,FALSE)</f>
        <v>-111.78903</v>
      </c>
    </row>
    <row r="1671" spans="1:8" x14ac:dyDescent="0.25">
      <c r="A1671" s="2">
        <v>41439</v>
      </c>
      <c r="B1671" t="s">
        <v>5</v>
      </c>
      <c r="C1671" t="s">
        <v>217</v>
      </c>
      <c r="D1671" t="s">
        <v>20</v>
      </c>
      <c r="E1671" t="s">
        <v>265</v>
      </c>
      <c r="F1671" t="str">
        <f t="shared" si="26"/>
        <v>us-Glendale</v>
      </c>
      <c r="G1671">
        <f>VLOOKUP(F1671,'Gazetteer Results'!$D$2:$F$674,2,FALSE)</f>
        <v>33.538649999999997</v>
      </c>
      <c r="H1671">
        <f>VLOOKUP(F1671,'Gazetteer Results'!$D$2:$F$674,3,FALSE)</f>
        <v>-112.18599</v>
      </c>
    </row>
    <row r="1672" spans="1:8" x14ac:dyDescent="0.25">
      <c r="A1672" s="2">
        <v>41439</v>
      </c>
      <c r="B1672" t="s">
        <v>5</v>
      </c>
      <c r="C1672" t="s">
        <v>217</v>
      </c>
      <c r="D1672" t="s">
        <v>9</v>
      </c>
      <c r="E1672" t="s">
        <v>10</v>
      </c>
      <c r="F1672" t="str">
        <f t="shared" si="26"/>
        <v>us-Phoenix</v>
      </c>
      <c r="G1672">
        <f>VLOOKUP(F1672,'Gazetteer Results'!$D$2:$F$674,2,FALSE)</f>
        <v>33.44838</v>
      </c>
      <c r="H1672">
        <f>VLOOKUP(F1672,'Gazetteer Results'!$D$2:$F$674,3,FALSE)</f>
        <v>-112.07404</v>
      </c>
    </row>
    <row r="1673" spans="1:8" x14ac:dyDescent="0.25">
      <c r="A1673" s="2">
        <v>41439</v>
      </c>
      <c r="B1673" t="s">
        <v>5</v>
      </c>
      <c r="C1673" t="s">
        <v>217</v>
      </c>
      <c r="D1673" t="s">
        <v>371</v>
      </c>
      <c r="E1673" t="s">
        <v>372</v>
      </c>
      <c r="F1673" t="str">
        <f t="shared" si="26"/>
        <v>us-Scottsdale</v>
      </c>
      <c r="G1673">
        <f>VLOOKUP(F1673,'Gazetteer Results'!$D$2:$F$674,2,FALSE)</f>
        <v>33.509210000000003</v>
      </c>
      <c r="H1673">
        <f>VLOOKUP(F1673,'Gazetteer Results'!$D$2:$F$674,3,FALSE)</f>
        <v>-111.89903</v>
      </c>
    </row>
    <row r="1674" spans="1:8" x14ac:dyDescent="0.25">
      <c r="A1674" s="2">
        <v>41439</v>
      </c>
      <c r="B1674" t="s">
        <v>5</v>
      </c>
      <c r="C1674" t="s">
        <v>217</v>
      </c>
      <c r="D1674" t="s">
        <v>266</v>
      </c>
      <c r="E1674" t="s">
        <v>267</v>
      </c>
      <c r="F1674" t="str">
        <f t="shared" si="26"/>
        <v>us-Tucson</v>
      </c>
      <c r="G1674">
        <f>VLOOKUP(F1674,'Gazetteer Results'!$D$2:$F$674,2,FALSE)</f>
        <v>32.221739999999997</v>
      </c>
      <c r="H1674">
        <f>VLOOKUP(F1674,'Gazetteer Results'!$D$2:$F$674,3,FALSE)</f>
        <v>-110.92648</v>
      </c>
    </row>
    <row r="1675" spans="1:8" x14ac:dyDescent="0.25">
      <c r="A1675" s="2">
        <v>41439</v>
      </c>
      <c r="B1675" t="s">
        <v>5</v>
      </c>
      <c r="C1675" t="s">
        <v>217</v>
      </c>
      <c r="D1675" t="s">
        <v>462</v>
      </c>
      <c r="E1675" t="s">
        <v>463</v>
      </c>
      <c r="F1675" t="str">
        <f t="shared" si="26"/>
        <v>us-Little Rock</v>
      </c>
      <c r="G1675">
        <f>VLOOKUP(F1675,'Gazetteer Results'!$D$2:$F$674,2,FALSE)</f>
        <v>34.746479999999998</v>
      </c>
      <c r="H1675">
        <f>VLOOKUP(F1675,'Gazetteer Results'!$D$2:$F$674,3,FALSE)</f>
        <v>-92.289590000000004</v>
      </c>
    </row>
    <row r="1676" spans="1:8" x14ac:dyDescent="0.25">
      <c r="A1676" s="2">
        <v>41439</v>
      </c>
      <c r="B1676" t="s">
        <v>5</v>
      </c>
      <c r="C1676" t="s">
        <v>217</v>
      </c>
      <c r="D1676" t="s">
        <v>464</v>
      </c>
      <c r="E1676" t="s">
        <v>465</v>
      </c>
      <c r="F1676" t="str">
        <f t="shared" si="26"/>
        <v>us-Bakersfield</v>
      </c>
      <c r="G1676">
        <f>VLOOKUP(F1676,'Gazetteer Results'!$D$2:$F$674,2,FALSE)</f>
        <v>35.373289999999997</v>
      </c>
      <c r="H1676">
        <f>VLOOKUP(F1676,'Gazetteer Results'!$D$2:$F$674,3,FALSE)</f>
        <v>-119.01871</v>
      </c>
    </row>
    <row r="1677" spans="1:8" x14ac:dyDescent="0.25">
      <c r="A1677" s="2">
        <v>41439</v>
      </c>
      <c r="B1677" t="s">
        <v>5</v>
      </c>
      <c r="C1677" t="s">
        <v>217</v>
      </c>
      <c r="D1677" t="s">
        <v>466</v>
      </c>
      <c r="E1677" t="s">
        <v>467</v>
      </c>
      <c r="F1677" t="str">
        <f t="shared" si="26"/>
        <v>us-Berkeley</v>
      </c>
      <c r="G1677">
        <f>VLOOKUP(F1677,'Gazetteer Results'!$D$2:$F$674,2,FALSE)</f>
        <v>37.871589999999998</v>
      </c>
      <c r="H1677">
        <f>VLOOKUP(F1677,'Gazetteer Results'!$D$2:$F$674,3,FALSE)</f>
        <v>-122.27275</v>
      </c>
    </row>
    <row r="1678" spans="1:8" x14ac:dyDescent="0.25">
      <c r="A1678" s="2">
        <v>41439</v>
      </c>
      <c r="B1678" t="s">
        <v>5</v>
      </c>
      <c r="C1678" t="s">
        <v>217</v>
      </c>
      <c r="D1678" t="s">
        <v>12</v>
      </c>
      <c r="E1678" t="s">
        <v>13</v>
      </c>
      <c r="F1678" t="str">
        <f t="shared" si="26"/>
        <v>us-Brea</v>
      </c>
      <c r="G1678">
        <f>VLOOKUP(F1678,'Gazetteer Results'!$D$2:$F$674,2,FALSE)</f>
        <v>33.916679999999999</v>
      </c>
      <c r="H1678">
        <f>VLOOKUP(F1678,'Gazetteer Results'!$D$2:$F$674,3,FALSE)</f>
        <v>-117.90006</v>
      </c>
    </row>
    <row r="1679" spans="1:8" x14ac:dyDescent="0.25">
      <c r="A1679" s="2">
        <v>41439</v>
      </c>
      <c r="B1679" t="s">
        <v>5</v>
      </c>
      <c r="C1679" t="s">
        <v>217</v>
      </c>
      <c r="D1679" t="s">
        <v>14</v>
      </c>
      <c r="E1679" t="s">
        <v>14</v>
      </c>
      <c r="F1679" t="str">
        <f t="shared" si="26"/>
        <v>us-Burlingame</v>
      </c>
      <c r="G1679">
        <f>VLOOKUP(F1679,'Gazetteer Results'!$D$2:$F$674,2,FALSE)</f>
        <v>45.468449999999997</v>
      </c>
      <c r="H1679">
        <f>VLOOKUP(F1679,'Gazetteer Results'!$D$2:$F$674,3,FALSE)</f>
        <v>-122.68510000000001</v>
      </c>
    </row>
    <row r="1680" spans="1:8" x14ac:dyDescent="0.25">
      <c r="A1680" s="2">
        <v>41439</v>
      </c>
      <c r="B1680" t="s">
        <v>5</v>
      </c>
      <c r="C1680" t="s">
        <v>217</v>
      </c>
      <c r="D1680" t="s">
        <v>227</v>
      </c>
      <c r="E1680" t="s">
        <v>228</v>
      </c>
      <c r="F1680" t="str">
        <f t="shared" si="26"/>
        <v>us-Canoga Park</v>
      </c>
      <c r="G1680">
        <f>VLOOKUP(F1680,'Gazetteer Results'!$D$2:$F$674,2,FALSE)</f>
        <v>34.201120000000003</v>
      </c>
      <c r="H1680">
        <f>VLOOKUP(F1680,'Gazetteer Results'!$D$2:$F$674,3,FALSE)</f>
        <v>-118.59814</v>
      </c>
    </row>
    <row r="1681" spans="1:8" x14ac:dyDescent="0.25">
      <c r="A1681" s="2">
        <v>41439</v>
      </c>
      <c r="B1681" t="s">
        <v>5</v>
      </c>
      <c r="C1681" t="s">
        <v>217</v>
      </c>
      <c r="D1681" t="s">
        <v>373</v>
      </c>
      <c r="E1681" t="s">
        <v>373</v>
      </c>
      <c r="F1681" t="str">
        <f t="shared" si="26"/>
        <v>us-Carlsbad</v>
      </c>
      <c r="G1681">
        <f>VLOOKUP(F1681,'Gazetteer Results'!$D$2:$F$674,2,FALSE)</f>
        <v>32.713070000000002</v>
      </c>
      <c r="H1681">
        <f>VLOOKUP(F1681,'Gazetteer Results'!$D$2:$F$674,3,FALSE)</f>
        <v>-117.15855000000001</v>
      </c>
    </row>
    <row r="1682" spans="1:8" x14ac:dyDescent="0.25">
      <c r="A1682" s="2">
        <v>41439</v>
      </c>
      <c r="B1682" t="s">
        <v>5</v>
      </c>
      <c r="C1682" t="s">
        <v>217</v>
      </c>
      <c r="D1682" t="s">
        <v>374</v>
      </c>
      <c r="E1682" t="s">
        <v>375</v>
      </c>
      <c r="F1682" t="str">
        <f t="shared" si="26"/>
        <v>us-Cerritos</v>
      </c>
      <c r="G1682">
        <f>VLOOKUP(F1682,'Gazetteer Results'!$D$2:$F$674,2,FALSE)</f>
        <v>33.858350000000002</v>
      </c>
      <c r="H1682">
        <f>VLOOKUP(F1682,'Gazetteer Results'!$D$2:$F$674,3,FALSE)</f>
        <v>-118.06479</v>
      </c>
    </row>
    <row r="1683" spans="1:8" x14ac:dyDescent="0.25">
      <c r="A1683" s="2">
        <v>41439</v>
      </c>
      <c r="B1683" t="s">
        <v>5</v>
      </c>
      <c r="C1683" t="s">
        <v>217</v>
      </c>
      <c r="D1683" t="s">
        <v>229</v>
      </c>
      <c r="E1683" t="s">
        <v>230</v>
      </c>
      <c r="F1683" t="str">
        <f t="shared" si="26"/>
        <v>us-Chula Vista</v>
      </c>
      <c r="G1683">
        <f>VLOOKUP(F1683,'Gazetteer Results'!$D$2:$F$674,2,FALSE)</f>
        <v>32.640050000000002</v>
      </c>
      <c r="H1683">
        <f>VLOOKUP(F1683,'Gazetteer Results'!$D$2:$F$674,3,FALSE)</f>
        <v>-117.0842</v>
      </c>
    </row>
    <row r="1684" spans="1:8" x14ac:dyDescent="0.25">
      <c r="A1684" s="2">
        <v>41439</v>
      </c>
      <c r="B1684" t="s">
        <v>5</v>
      </c>
      <c r="C1684" t="s">
        <v>217</v>
      </c>
      <c r="D1684" t="s">
        <v>15</v>
      </c>
      <c r="E1684" t="s">
        <v>15</v>
      </c>
      <c r="F1684" t="str">
        <f t="shared" si="26"/>
        <v>us-Corte Madera</v>
      </c>
      <c r="G1684">
        <f>VLOOKUP(F1684,'Gazetteer Results'!$D$2:$F$674,2,FALSE)</f>
        <v>37.92548</v>
      </c>
      <c r="H1684">
        <f>VLOOKUP(F1684,'Gazetteer Results'!$D$2:$F$674,3,FALSE)</f>
        <v>-122.52748</v>
      </c>
    </row>
    <row r="1685" spans="1:8" x14ac:dyDescent="0.25">
      <c r="A1685" s="2">
        <v>41439</v>
      </c>
      <c r="B1685" t="s">
        <v>5</v>
      </c>
      <c r="C1685" t="s">
        <v>217</v>
      </c>
      <c r="D1685" t="s">
        <v>16</v>
      </c>
      <c r="E1685" t="s">
        <v>17</v>
      </c>
      <c r="F1685" t="str">
        <f t="shared" si="26"/>
        <v>us-Costa Mesa</v>
      </c>
      <c r="G1685">
        <f>VLOOKUP(F1685,'Gazetteer Results'!$D$2:$F$674,2,FALSE)</f>
        <v>33.641129999999997</v>
      </c>
      <c r="H1685">
        <f>VLOOKUP(F1685,'Gazetteer Results'!$D$2:$F$674,3,FALSE)</f>
        <v>-117.91867000000001</v>
      </c>
    </row>
    <row r="1686" spans="1:8" x14ac:dyDescent="0.25">
      <c r="A1686" s="2">
        <v>41439</v>
      </c>
      <c r="B1686" t="s">
        <v>5</v>
      </c>
      <c r="C1686" t="s">
        <v>217</v>
      </c>
      <c r="D1686" t="s">
        <v>18</v>
      </c>
      <c r="E1686" t="s">
        <v>19</v>
      </c>
      <c r="F1686" t="str">
        <f t="shared" si="26"/>
        <v>us-Emeryville</v>
      </c>
      <c r="G1686">
        <f>VLOOKUP(F1686,'Gazetteer Results'!$D$2:$F$674,2,FALSE)</f>
        <v>37.831319999999998</v>
      </c>
      <c r="H1686">
        <f>VLOOKUP(F1686,'Gazetteer Results'!$D$2:$F$674,3,FALSE)</f>
        <v>-122.28525</v>
      </c>
    </row>
    <row r="1687" spans="1:8" x14ac:dyDescent="0.25">
      <c r="A1687" s="2">
        <v>41439</v>
      </c>
      <c r="B1687" t="s">
        <v>5</v>
      </c>
      <c r="C1687" t="s">
        <v>217</v>
      </c>
      <c r="D1687" t="s">
        <v>376</v>
      </c>
      <c r="E1687" t="s">
        <v>377</v>
      </c>
      <c r="F1687" t="str">
        <f t="shared" si="26"/>
        <v>us-Escondido</v>
      </c>
      <c r="G1687">
        <f>VLOOKUP(F1687,'Gazetteer Results'!$D$2:$F$674,2,FALSE)</f>
        <v>33.119210000000002</v>
      </c>
      <c r="H1687">
        <f>VLOOKUP(F1687,'Gazetteer Results'!$D$2:$F$674,3,FALSE)</f>
        <v>-117.08642</v>
      </c>
    </row>
    <row r="1688" spans="1:8" x14ac:dyDescent="0.25">
      <c r="A1688" s="2">
        <v>41439</v>
      </c>
      <c r="B1688" t="s">
        <v>5</v>
      </c>
      <c r="C1688" t="s">
        <v>217</v>
      </c>
      <c r="D1688" t="s">
        <v>268</v>
      </c>
      <c r="E1688" t="s">
        <v>269</v>
      </c>
      <c r="F1688" t="str">
        <f t="shared" si="26"/>
        <v>us-Fresno</v>
      </c>
      <c r="G1688">
        <f>VLOOKUP(F1688,'Gazetteer Results'!$D$2:$F$674,2,FALSE)</f>
        <v>36.747729999999997</v>
      </c>
      <c r="H1688">
        <f>VLOOKUP(F1688,'Gazetteer Results'!$D$2:$F$674,3,FALSE)</f>
        <v>-119.77237</v>
      </c>
    </row>
    <row r="1689" spans="1:8" x14ac:dyDescent="0.25">
      <c r="A1689" s="2">
        <v>41439</v>
      </c>
      <c r="B1689" t="s">
        <v>5</v>
      </c>
      <c r="C1689" t="s">
        <v>217</v>
      </c>
      <c r="D1689" t="s">
        <v>20</v>
      </c>
      <c r="E1689" t="s">
        <v>21</v>
      </c>
      <c r="F1689" t="str">
        <f t="shared" si="26"/>
        <v>us-Glendale</v>
      </c>
      <c r="G1689">
        <f>VLOOKUP(F1689,'Gazetteer Results'!$D$2:$F$674,2,FALSE)</f>
        <v>33.538649999999997</v>
      </c>
      <c r="H1689">
        <f>VLOOKUP(F1689,'Gazetteer Results'!$D$2:$F$674,3,FALSE)</f>
        <v>-112.18599</v>
      </c>
    </row>
    <row r="1690" spans="1:8" x14ac:dyDescent="0.25">
      <c r="A1690" s="2">
        <v>41439</v>
      </c>
      <c r="B1690" t="s">
        <v>5</v>
      </c>
      <c r="C1690" t="s">
        <v>217</v>
      </c>
      <c r="D1690" t="s">
        <v>20</v>
      </c>
      <c r="E1690" t="s">
        <v>468</v>
      </c>
      <c r="F1690" t="str">
        <f t="shared" si="26"/>
        <v>us-Glendale</v>
      </c>
      <c r="G1690">
        <f>VLOOKUP(F1690,'Gazetteer Results'!$D$2:$F$674,2,FALSE)</f>
        <v>33.538649999999997</v>
      </c>
      <c r="H1690">
        <f>VLOOKUP(F1690,'Gazetteer Results'!$D$2:$F$674,3,FALSE)</f>
        <v>-112.18599</v>
      </c>
    </row>
    <row r="1691" spans="1:8" x14ac:dyDescent="0.25">
      <c r="A1691" s="2">
        <v>41439</v>
      </c>
      <c r="B1691" t="s">
        <v>5</v>
      </c>
      <c r="C1691" t="s">
        <v>217</v>
      </c>
      <c r="D1691" t="s">
        <v>22</v>
      </c>
      <c r="E1691" t="s">
        <v>23</v>
      </c>
      <c r="F1691" t="str">
        <f t="shared" si="26"/>
        <v>us-Irvine</v>
      </c>
      <c r="G1691">
        <f>VLOOKUP(F1691,'Gazetteer Results'!$D$2:$F$674,2,FALSE)</f>
        <v>33.669460000000001</v>
      </c>
      <c r="H1691">
        <f>VLOOKUP(F1691,'Gazetteer Results'!$D$2:$F$674,3,FALSE)</f>
        <v>-117.82311</v>
      </c>
    </row>
    <row r="1692" spans="1:8" x14ac:dyDescent="0.25">
      <c r="A1692" s="2">
        <v>41439</v>
      </c>
      <c r="B1692" t="s">
        <v>5</v>
      </c>
      <c r="C1692" t="s">
        <v>217</v>
      </c>
      <c r="D1692" t="s">
        <v>24</v>
      </c>
      <c r="E1692" t="s">
        <v>25</v>
      </c>
      <c r="F1692" t="str">
        <f t="shared" si="26"/>
        <v>us-Los Angeles</v>
      </c>
      <c r="G1692">
        <f>VLOOKUP(F1692,'Gazetteer Results'!$D$2:$F$674,2,FALSE)</f>
        <v>34.052230000000002</v>
      </c>
      <c r="H1692">
        <f>VLOOKUP(F1692,'Gazetteer Results'!$D$2:$F$674,3,FALSE)</f>
        <v>-118.24368</v>
      </c>
    </row>
    <row r="1693" spans="1:8" x14ac:dyDescent="0.25">
      <c r="A1693" s="2">
        <v>41439</v>
      </c>
      <c r="B1693" t="s">
        <v>5</v>
      </c>
      <c r="C1693" t="s">
        <v>217</v>
      </c>
      <c r="D1693" t="s">
        <v>24</v>
      </c>
      <c r="E1693" t="s">
        <v>26</v>
      </c>
      <c r="F1693" t="str">
        <f t="shared" si="26"/>
        <v>us-Los Angeles</v>
      </c>
      <c r="G1693">
        <f>VLOOKUP(F1693,'Gazetteer Results'!$D$2:$F$674,2,FALSE)</f>
        <v>34.052230000000002</v>
      </c>
      <c r="H1693">
        <f>VLOOKUP(F1693,'Gazetteer Results'!$D$2:$F$674,3,FALSE)</f>
        <v>-118.24368</v>
      </c>
    </row>
    <row r="1694" spans="1:8" x14ac:dyDescent="0.25">
      <c r="A1694" s="2">
        <v>41439</v>
      </c>
      <c r="B1694" t="s">
        <v>5</v>
      </c>
      <c r="C1694" t="s">
        <v>217</v>
      </c>
      <c r="D1694" t="s">
        <v>24</v>
      </c>
      <c r="E1694" t="s">
        <v>27</v>
      </c>
      <c r="F1694" t="str">
        <f t="shared" si="26"/>
        <v>us-Los Angeles</v>
      </c>
      <c r="G1694">
        <f>VLOOKUP(F1694,'Gazetteer Results'!$D$2:$F$674,2,FALSE)</f>
        <v>34.052230000000002</v>
      </c>
      <c r="H1694">
        <f>VLOOKUP(F1694,'Gazetteer Results'!$D$2:$F$674,3,FALSE)</f>
        <v>-118.24368</v>
      </c>
    </row>
    <row r="1695" spans="1:8" x14ac:dyDescent="0.25">
      <c r="A1695" s="2">
        <v>41439</v>
      </c>
      <c r="B1695" t="s">
        <v>5</v>
      </c>
      <c r="C1695" t="s">
        <v>217</v>
      </c>
      <c r="D1695" t="s">
        <v>270</v>
      </c>
      <c r="E1695" t="s">
        <v>270</v>
      </c>
      <c r="F1695" t="str">
        <f t="shared" si="26"/>
        <v>us-Los Gatos</v>
      </c>
      <c r="G1695">
        <f>VLOOKUP(F1695,'Gazetteer Results'!$D$2:$F$674,2,FALSE)</f>
        <v>37.226610000000001</v>
      </c>
      <c r="H1695">
        <f>VLOOKUP(F1695,'Gazetteer Results'!$D$2:$F$674,3,FALSE)</f>
        <v>-121.97468000000001</v>
      </c>
    </row>
    <row r="1696" spans="1:8" x14ac:dyDescent="0.25">
      <c r="A1696" s="2">
        <v>41439</v>
      </c>
      <c r="B1696" t="s">
        <v>5</v>
      </c>
      <c r="C1696" t="s">
        <v>217</v>
      </c>
      <c r="D1696" t="s">
        <v>28</v>
      </c>
      <c r="E1696" t="s">
        <v>29</v>
      </c>
      <c r="F1696" t="str">
        <f t="shared" si="26"/>
        <v>us-Manhattan Beach</v>
      </c>
      <c r="G1696">
        <f>VLOOKUP(F1696,'Gazetteer Results'!$D$2:$F$674,2,FALSE)</f>
        <v>33.884740000000001</v>
      </c>
      <c r="H1696">
        <f>VLOOKUP(F1696,'Gazetteer Results'!$D$2:$F$674,3,FALSE)</f>
        <v>-118.41091</v>
      </c>
    </row>
    <row r="1697" spans="1:8" x14ac:dyDescent="0.25">
      <c r="A1697" s="2">
        <v>41439</v>
      </c>
      <c r="B1697" t="s">
        <v>5</v>
      </c>
      <c r="C1697" t="s">
        <v>217</v>
      </c>
      <c r="D1697" t="s">
        <v>30</v>
      </c>
      <c r="E1697" t="s">
        <v>30</v>
      </c>
      <c r="F1697" t="str">
        <f t="shared" si="26"/>
        <v>us-Mission Viejo</v>
      </c>
      <c r="G1697">
        <f>VLOOKUP(F1697,'Gazetteer Results'!$D$2:$F$674,2,FALSE)</f>
        <v>33.600020000000001</v>
      </c>
      <c r="H1697">
        <f>VLOOKUP(F1697,'Gazetteer Results'!$D$2:$F$674,3,FALSE)</f>
        <v>-117.672</v>
      </c>
    </row>
    <row r="1698" spans="1:8" x14ac:dyDescent="0.25">
      <c r="A1698" s="2">
        <v>41439</v>
      </c>
      <c r="B1698" t="s">
        <v>5</v>
      </c>
      <c r="C1698" t="s">
        <v>217</v>
      </c>
      <c r="D1698" t="s">
        <v>378</v>
      </c>
      <c r="E1698" t="s">
        <v>379</v>
      </c>
      <c r="F1698" t="str">
        <f t="shared" si="26"/>
        <v>us-Modesto</v>
      </c>
      <c r="G1698">
        <f>VLOOKUP(F1698,'Gazetteer Results'!$D$2:$F$674,2,FALSE)</f>
        <v>37.639099999999999</v>
      </c>
      <c r="H1698">
        <f>VLOOKUP(F1698,'Gazetteer Results'!$D$2:$F$674,3,FALSE)</f>
        <v>-120.99688</v>
      </c>
    </row>
    <row r="1699" spans="1:8" x14ac:dyDescent="0.25">
      <c r="A1699" s="2">
        <v>41439</v>
      </c>
      <c r="B1699" t="s">
        <v>5</v>
      </c>
      <c r="C1699" t="s">
        <v>217</v>
      </c>
      <c r="D1699" t="s">
        <v>380</v>
      </c>
      <c r="E1699" t="s">
        <v>381</v>
      </c>
      <c r="F1699" t="str">
        <f t="shared" si="26"/>
        <v>us-Monterey</v>
      </c>
      <c r="G1699">
        <f>VLOOKUP(F1699,'Gazetteer Results'!$D$2:$F$674,2,FALSE)</f>
        <v>36.600239999999999</v>
      </c>
      <c r="H1699">
        <f>VLOOKUP(F1699,'Gazetteer Results'!$D$2:$F$674,3,FALSE)</f>
        <v>-121.89467999999999</v>
      </c>
    </row>
    <row r="1700" spans="1:8" x14ac:dyDescent="0.25">
      <c r="A1700" s="2">
        <v>41439</v>
      </c>
      <c r="B1700" t="s">
        <v>5</v>
      </c>
      <c r="C1700" t="s">
        <v>217</v>
      </c>
      <c r="D1700" t="s">
        <v>31</v>
      </c>
      <c r="E1700" t="s">
        <v>32</v>
      </c>
      <c r="F1700" t="str">
        <f t="shared" si="26"/>
        <v>us-Newport Beach</v>
      </c>
      <c r="G1700">
        <f>VLOOKUP(F1700,'Gazetteer Results'!$D$2:$F$674,2,FALSE)</f>
        <v>33.61891</v>
      </c>
      <c r="H1700">
        <f>VLOOKUP(F1700,'Gazetteer Results'!$D$2:$F$674,3,FALSE)</f>
        <v>-117.92895</v>
      </c>
    </row>
    <row r="1701" spans="1:8" x14ac:dyDescent="0.25">
      <c r="A1701" s="2">
        <v>41439</v>
      </c>
      <c r="B1701" t="s">
        <v>5</v>
      </c>
      <c r="C1701" t="s">
        <v>217</v>
      </c>
      <c r="D1701" t="s">
        <v>33</v>
      </c>
      <c r="E1701" t="s">
        <v>33</v>
      </c>
      <c r="F1701" t="str">
        <f t="shared" si="26"/>
        <v>us-Northridge</v>
      </c>
      <c r="G1701">
        <f>VLOOKUP(F1701,'Gazetteer Results'!$D$2:$F$674,2,FALSE)</f>
        <v>34.228340000000003</v>
      </c>
      <c r="H1701">
        <f>VLOOKUP(F1701,'Gazetteer Results'!$D$2:$F$674,3,FALSE)</f>
        <v>-118.53675</v>
      </c>
    </row>
    <row r="1702" spans="1:8" x14ac:dyDescent="0.25">
      <c r="A1702" s="2">
        <v>41439</v>
      </c>
      <c r="B1702" t="s">
        <v>5</v>
      </c>
      <c r="C1702" t="s">
        <v>217</v>
      </c>
      <c r="D1702" t="s">
        <v>438</v>
      </c>
      <c r="E1702" t="s">
        <v>439</v>
      </c>
      <c r="F1702" t="str">
        <f t="shared" si="26"/>
        <v>us-Palm Desert</v>
      </c>
      <c r="G1702">
        <f>VLOOKUP(F1702,'Gazetteer Results'!$D$2:$F$674,2,FALSE)</f>
        <v>33.722549999999998</v>
      </c>
      <c r="H1702">
        <f>VLOOKUP(F1702,'Gazetteer Results'!$D$2:$F$674,3,FALSE)</f>
        <v>-116.37697</v>
      </c>
    </row>
    <row r="1703" spans="1:8" x14ac:dyDescent="0.25">
      <c r="A1703" s="2">
        <v>41439</v>
      </c>
      <c r="B1703" t="s">
        <v>5</v>
      </c>
      <c r="C1703" t="s">
        <v>217</v>
      </c>
      <c r="D1703" t="s">
        <v>34</v>
      </c>
      <c r="E1703" t="s">
        <v>34</v>
      </c>
      <c r="F1703" t="str">
        <f t="shared" si="26"/>
        <v>us-Palo Alto</v>
      </c>
      <c r="G1703">
        <f>VLOOKUP(F1703,'Gazetteer Results'!$D$2:$F$674,2,FALSE)</f>
        <v>37.441879999999998</v>
      </c>
      <c r="H1703">
        <f>VLOOKUP(F1703,'Gazetteer Results'!$D$2:$F$674,3,FALSE)</f>
        <v>-122.14302000000001</v>
      </c>
    </row>
    <row r="1704" spans="1:8" x14ac:dyDescent="0.25">
      <c r="A1704" s="2">
        <v>41439</v>
      </c>
      <c r="B1704" t="s">
        <v>5</v>
      </c>
      <c r="C1704" t="s">
        <v>217</v>
      </c>
      <c r="D1704" t="s">
        <v>34</v>
      </c>
      <c r="E1704" t="s">
        <v>469</v>
      </c>
      <c r="F1704" t="str">
        <f t="shared" si="26"/>
        <v>us-Palo Alto</v>
      </c>
      <c r="G1704">
        <f>VLOOKUP(F1704,'Gazetteer Results'!$D$2:$F$674,2,FALSE)</f>
        <v>37.441879999999998</v>
      </c>
      <c r="H1704">
        <f>VLOOKUP(F1704,'Gazetteer Results'!$D$2:$F$674,3,FALSE)</f>
        <v>-122.14302000000001</v>
      </c>
    </row>
    <row r="1705" spans="1:8" x14ac:dyDescent="0.25">
      <c r="A1705" s="2">
        <v>41439</v>
      </c>
      <c r="B1705" t="s">
        <v>5</v>
      </c>
      <c r="C1705" t="s">
        <v>217</v>
      </c>
      <c r="D1705" t="s">
        <v>36</v>
      </c>
      <c r="E1705" t="s">
        <v>36</v>
      </c>
      <c r="F1705" t="str">
        <f t="shared" si="26"/>
        <v>us-Pasadena</v>
      </c>
      <c r="G1705">
        <f>VLOOKUP(F1705,'Gazetteer Results'!$D$2:$F$674,2,FALSE)</f>
        <v>29.69106</v>
      </c>
      <c r="H1705">
        <f>VLOOKUP(F1705,'Gazetteer Results'!$D$2:$F$674,3,FALSE)</f>
        <v>-95.209100000000007</v>
      </c>
    </row>
    <row r="1706" spans="1:8" x14ac:dyDescent="0.25">
      <c r="A1706" s="2">
        <v>41439</v>
      </c>
      <c r="B1706" t="s">
        <v>5</v>
      </c>
      <c r="C1706" t="s">
        <v>217</v>
      </c>
      <c r="D1706" t="s">
        <v>37</v>
      </c>
      <c r="E1706" t="s">
        <v>38</v>
      </c>
      <c r="F1706" t="str">
        <f t="shared" si="26"/>
        <v>us-Pleasanton</v>
      </c>
      <c r="G1706">
        <f>VLOOKUP(F1706,'Gazetteer Results'!$D$2:$F$674,2,FALSE)</f>
        <v>37.662430000000001</v>
      </c>
      <c r="H1706">
        <f>VLOOKUP(F1706,'Gazetteer Results'!$D$2:$F$674,3,FALSE)</f>
        <v>-121.87468</v>
      </c>
    </row>
    <row r="1707" spans="1:8" x14ac:dyDescent="0.25">
      <c r="A1707" s="2">
        <v>41439</v>
      </c>
      <c r="B1707" t="s">
        <v>5</v>
      </c>
      <c r="C1707" t="s">
        <v>217</v>
      </c>
      <c r="D1707" t="s">
        <v>39</v>
      </c>
      <c r="E1707" t="s">
        <v>40</v>
      </c>
      <c r="F1707" t="str">
        <f t="shared" si="26"/>
        <v>us-Rancho Cucamonga</v>
      </c>
      <c r="G1707">
        <f>VLOOKUP(F1707,'Gazetteer Results'!$D$2:$F$674,2,FALSE)</f>
        <v>34.106400000000001</v>
      </c>
      <c r="H1707">
        <f>VLOOKUP(F1707,'Gazetteer Results'!$D$2:$F$674,3,FALSE)</f>
        <v>-117.59311</v>
      </c>
    </row>
    <row r="1708" spans="1:8" x14ac:dyDescent="0.25">
      <c r="A1708" s="2">
        <v>41439</v>
      </c>
      <c r="B1708" t="s">
        <v>5</v>
      </c>
      <c r="C1708" t="s">
        <v>217</v>
      </c>
      <c r="D1708" t="s">
        <v>316</v>
      </c>
      <c r="E1708" t="s">
        <v>316</v>
      </c>
      <c r="F1708" t="str">
        <f t="shared" si="26"/>
        <v>us-Roseville</v>
      </c>
      <c r="G1708">
        <f>VLOOKUP(F1708,'Gazetteer Results'!$D$2:$F$674,2,FALSE)</f>
        <v>38.752119999999998</v>
      </c>
      <c r="H1708">
        <f>VLOOKUP(F1708,'Gazetteer Results'!$D$2:$F$674,3,FALSE)</f>
        <v>-121.28801</v>
      </c>
    </row>
    <row r="1709" spans="1:8" x14ac:dyDescent="0.25">
      <c r="A1709" s="2">
        <v>41439</v>
      </c>
      <c r="B1709" t="s">
        <v>5</v>
      </c>
      <c r="C1709" t="s">
        <v>217</v>
      </c>
      <c r="D1709" t="s">
        <v>41</v>
      </c>
      <c r="E1709" t="s">
        <v>42</v>
      </c>
      <c r="F1709" t="str">
        <f t="shared" si="26"/>
        <v>us-Sacramento</v>
      </c>
      <c r="G1709">
        <f>VLOOKUP(F1709,'Gazetteer Results'!$D$2:$F$674,2,FALSE)</f>
        <v>38.581569999999999</v>
      </c>
      <c r="H1709">
        <f>VLOOKUP(F1709,'Gazetteer Results'!$D$2:$F$674,3,FALSE)</f>
        <v>-121.4944</v>
      </c>
    </row>
    <row r="1710" spans="1:8" x14ac:dyDescent="0.25">
      <c r="A1710" s="2">
        <v>41439</v>
      </c>
      <c r="B1710" t="s">
        <v>5</v>
      </c>
      <c r="C1710" t="s">
        <v>217</v>
      </c>
      <c r="D1710" t="s">
        <v>43</v>
      </c>
      <c r="E1710" t="s">
        <v>44</v>
      </c>
      <c r="F1710" t="str">
        <f t="shared" si="26"/>
        <v>us-San Diego</v>
      </c>
      <c r="G1710">
        <f>VLOOKUP(F1710,'Gazetteer Results'!$D$2:$F$674,2,FALSE)</f>
        <v>32.715330000000002</v>
      </c>
      <c r="H1710">
        <f>VLOOKUP(F1710,'Gazetteer Results'!$D$2:$F$674,3,FALSE)</f>
        <v>-117.15725999999999</v>
      </c>
    </row>
    <row r="1711" spans="1:8" x14ac:dyDescent="0.25">
      <c r="A1711" s="2">
        <v>41439</v>
      </c>
      <c r="B1711" t="s">
        <v>5</v>
      </c>
      <c r="C1711" t="s">
        <v>217</v>
      </c>
      <c r="D1711" t="s">
        <v>43</v>
      </c>
      <c r="E1711" t="s">
        <v>45</v>
      </c>
      <c r="F1711" t="str">
        <f t="shared" si="26"/>
        <v>us-San Diego</v>
      </c>
      <c r="G1711">
        <f>VLOOKUP(F1711,'Gazetteer Results'!$D$2:$F$674,2,FALSE)</f>
        <v>32.715330000000002</v>
      </c>
      <c r="H1711">
        <f>VLOOKUP(F1711,'Gazetteer Results'!$D$2:$F$674,3,FALSE)</f>
        <v>-117.15725999999999</v>
      </c>
    </row>
    <row r="1712" spans="1:8" x14ac:dyDescent="0.25">
      <c r="A1712" s="2">
        <v>41439</v>
      </c>
      <c r="B1712" t="s">
        <v>5</v>
      </c>
      <c r="C1712" t="s">
        <v>217</v>
      </c>
      <c r="D1712" t="s">
        <v>46</v>
      </c>
      <c r="E1712" t="s">
        <v>271</v>
      </c>
      <c r="F1712" t="str">
        <f t="shared" si="26"/>
        <v>us-San Francisco</v>
      </c>
      <c r="G1712">
        <f>VLOOKUP(F1712,'Gazetteer Results'!$D$2:$F$674,2,FALSE)</f>
        <v>37.774929999999998</v>
      </c>
      <c r="H1712">
        <f>VLOOKUP(F1712,'Gazetteer Results'!$D$2:$F$674,3,FALSE)</f>
        <v>-122.41942</v>
      </c>
    </row>
    <row r="1713" spans="1:8" x14ac:dyDescent="0.25">
      <c r="A1713" s="2">
        <v>41439</v>
      </c>
      <c r="B1713" t="s">
        <v>5</v>
      </c>
      <c r="C1713" t="s">
        <v>217</v>
      </c>
      <c r="D1713" t="s">
        <v>46</v>
      </c>
      <c r="E1713" t="s">
        <v>46</v>
      </c>
      <c r="F1713" t="str">
        <f t="shared" si="26"/>
        <v>us-San Francisco</v>
      </c>
      <c r="G1713">
        <f>VLOOKUP(F1713,'Gazetteer Results'!$D$2:$F$674,2,FALSE)</f>
        <v>37.774929999999998</v>
      </c>
      <c r="H1713">
        <f>VLOOKUP(F1713,'Gazetteer Results'!$D$2:$F$674,3,FALSE)</f>
        <v>-122.41942</v>
      </c>
    </row>
    <row r="1714" spans="1:8" x14ac:dyDescent="0.25">
      <c r="A1714" s="2">
        <v>41439</v>
      </c>
      <c r="B1714" t="s">
        <v>5</v>
      </c>
      <c r="C1714" t="s">
        <v>217</v>
      </c>
      <c r="D1714" t="s">
        <v>46</v>
      </c>
      <c r="E1714" t="s">
        <v>47</v>
      </c>
      <c r="F1714" t="str">
        <f t="shared" si="26"/>
        <v>us-San Francisco</v>
      </c>
      <c r="G1714">
        <f>VLOOKUP(F1714,'Gazetteer Results'!$D$2:$F$674,2,FALSE)</f>
        <v>37.774929999999998</v>
      </c>
      <c r="H1714">
        <f>VLOOKUP(F1714,'Gazetteer Results'!$D$2:$F$674,3,FALSE)</f>
        <v>-122.41942</v>
      </c>
    </row>
    <row r="1715" spans="1:8" x14ac:dyDescent="0.25">
      <c r="A1715" s="2">
        <v>41439</v>
      </c>
      <c r="B1715" t="s">
        <v>5</v>
      </c>
      <c r="C1715" t="s">
        <v>217</v>
      </c>
      <c r="D1715" t="s">
        <v>48</v>
      </c>
      <c r="E1715" t="s">
        <v>49</v>
      </c>
      <c r="F1715" t="str">
        <f t="shared" si="26"/>
        <v>us-San Jose</v>
      </c>
      <c r="G1715">
        <f>VLOOKUP(F1715,'Gazetteer Results'!$D$2:$F$674,2,FALSE)</f>
        <v>37.339390000000002</v>
      </c>
      <c r="H1715">
        <f>VLOOKUP(F1715,'Gazetteer Results'!$D$2:$F$674,3,FALSE)</f>
        <v>-121.89496</v>
      </c>
    </row>
    <row r="1716" spans="1:8" x14ac:dyDescent="0.25">
      <c r="A1716" s="2">
        <v>41439</v>
      </c>
      <c r="B1716" t="s">
        <v>5</v>
      </c>
      <c r="C1716" t="s">
        <v>217</v>
      </c>
      <c r="D1716" t="s">
        <v>272</v>
      </c>
      <c r="E1716" t="s">
        <v>273</v>
      </c>
      <c r="F1716" t="str">
        <f t="shared" si="26"/>
        <v>us-San Luis Obispo</v>
      </c>
      <c r="G1716">
        <f>VLOOKUP(F1716,'Gazetteer Results'!$D$2:$F$674,2,FALSE)</f>
        <v>35.28275</v>
      </c>
      <c r="H1716">
        <f>VLOOKUP(F1716,'Gazetteer Results'!$D$2:$F$674,3,FALSE)</f>
        <v>-120.65962</v>
      </c>
    </row>
    <row r="1717" spans="1:8" x14ac:dyDescent="0.25">
      <c r="A1717" s="2">
        <v>41439</v>
      </c>
      <c r="B1717" t="s">
        <v>5</v>
      </c>
      <c r="C1717" t="s">
        <v>217</v>
      </c>
      <c r="D1717" t="s">
        <v>382</v>
      </c>
      <c r="E1717" t="s">
        <v>383</v>
      </c>
      <c r="F1717" t="str">
        <f t="shared" si="26"/>
        <v>us-San Mateo</v>
      </c>
      <c r="G1717">
        <f>VLOOKUP(F1717,'Gazetteer Results'!$D$2:$F$674,2,FALSE)</f>
        <v>37.562989999999999</v>
      </c>
      <c r="H1717">
        <f>VLOOKUP(F1717,'Gazetteer Results'!$D$2:$F$674,3,FALSE)</f>
        <v>-122.32553</v>
      </c>
    </row>
    <row r="1718" spans="1:8" x14ac:dyDescent="0.25">
      <c r="A1718" s="2">
        <v>41439</v>
      </c>
      <c r="B1718" t="s">
        <v>5</v>
      </c>
      <c r="C1718" t="s">
        <v>217</v>
      </c>
      <c r="D1718" t="s">
        <v>384</v>
      </c>
      <c r="E1718" t="s">
        <v>385</v>
      </c>
      <c r="F1718" t="str">
        <f t="shared" si="26"/>
        <v>us-Santa Barbara</v>
      </c>
      <c r="G1718">
        <f>VLOOKUP(F1718,'Gazetteer Results'!$D$2:$F$674,2,FALSE)</f>
        <v>34.420830000000002</v>
      </c>
      <c r="H1718">
        <f>VLOOKUP(F1718,'Gazetteer Results'!$D$2:$F$674,3,FALSE)</f>
        <v>-119.69819</v>
      </c>
    </row>
    <row r="1719" spans="1:8" x14ac:dyDescent="0.25">
      <c r="A1719" s="2">
        <v>41439</v>
      </c>
      <c r="B1719" t="s">
        <v>5</v>
      </c>
      <c r="C1719" t="s">
        <v>217</v>
      </c>
      <c r="D1719" t="s">
        <v>50</v>
      </c>
      <c r="E1719" t="s">
        <v>51</v>
      </c>
      <c r="F1719" t="str">
        <f t="shared" si="26"/>
        <v>us-Santa Clara</v>
      </c>
      <c r="G1719">
        <f>VLOOKUP(F1719,'Gazetteer Results'!$D$2:$F$674,2,FALSE)</f>
        <v>37.354109999999999</v>
      </c>
      <c r="H1719">
        <f>VLOOKUP(F1719,'Gazetteer Results'!$D$2:$F$674,3,FALSE)</f>
        <v>-121.95524</v>
      </c>
    </row>
    <row r="1720" spans="1:8" x14ac:dyDescent="0.25">
      <c r="A1720" s="2">
        <v>41439</v>
      </c>
      <c r="B1720" t="s">
        <v>5</v>
      </c>
      <c r="C1720" t="s">
        <v>217</v>
      </c>
      <c r="D1720" t="s">
        <v>52</v>
      </c>
      <c r="E1720" t="s">
        <v>53</v>
      </c>
      <c r="F1720" t="str">
        <f t="shared" si="26"/>
        <v>us-Santa Monica</v>
      </c>
      <c r="G1720">
        <f>VLOOKUP(F1720,'Gazetteer Results'!$D$2:$F$674,2,FALSE)</f>
        <v>34.019449999999999</v>
      </c>
      <c r="H1720">
        <f>VLOOKUP(F1720,'Gazetteer Results'!$D$2:$F$674,3,FALSE)</f>
        <v>-118.49119</v>
      </c>
    </row>
    <row r="1721" spans="1:8" x14ac:dyDescent="0.25">
      <c r="A1721" s="2">
        <v>41439</v>
      </c>
      <c r="B1721" t="s">
        <v>5</v>
      </c>
      <c r="C1721" t="s">
        <v>217</v>
      </c>
      <c r="D1721" t="s">
        <v>54</v>
      </c>
      <c r="E1721" t="s">
        <v>55</v>
      </c>
      <c r="F1721" t="str">
        <f t="shared" si="26"/>
        <v>us-Santa Rosa</v>
      </c>
      <c r="G1721">
        <f>VLOOKUP(F1721,'Gazetteer Results'!$D$2:$F$674,2,FALSE)</f>
        <v>38.440469999999998</v>
      </c>
      <c r="H1721">
        <f>VLOOKUP(F1721,'Gazetteer Results'!$D$2:$F$674,3,FALSE)</f>
        <v>-122.71442999999999</v>
      </c>
    </row>
    <row r="1722" spans="1:8" x14ac:dyDescent="0.25">
      <c r="A1722" s="2">
        <v>41439</v>
      </c>
      <c r="B1722" t="s">
        <v>5</v>
      </c>
      <c r="C1722" t="s">
        <v>217</v>
      </c>
      <c r="D1722" t="s">
        <v>56</v>
      </c>
      <c r="E1722" t="s">
        <v>56</v>
      </c>
      <c r="F1722" t="str">
        <f t="shared" si="26"/>
        <v>us-Sherman Oaks</v>
      </c>
      <c r="G1722">
        <f>VLOOKUP(F1722,'Gazetteer Results'!$D$2:$F$674,2,FALSE)</f>
        <v>34.151119999999999</v>
      </c>
      <c r="H1722">
        <f>VLOOKUP(F1722,'Gazetteer Results'!$D$2:$F$674,3,FALSE)</f>
        <v>-118.44925000000001</v>
      </c>
    </row>
    <row r="1723" spans="1:8" x14ac:dyDescent="0.25">
      <c r="A1723" s="2">
        <v>41439</v>
      </c>
      <c r="B1723" t="s">
        <v>5</v>
      </c>
      <c r="C1723" t="s">
        <v>217</v>
      </c>
      <c r="D1723" t="s">
        <v>57</v>
      </c>
      <c r="E1723" t="s">
        <v>57</v>
      </c>
      <c r="F1723" t="str">
        <f t="shared" si="26"/>
        <v>us-Simi Valley</v>
      </c>
      <c r="G1723">
        <f>VLOOKUP(F1723,'Gazetteer Results'!$D$2:$F$674,2,FALSE)</f>
        <v>34.269449999999999</v>
      </c>
      <c r="H1723">
        <f>VLOOKUP(F1723,'Gazetteer Results'!$D$2:$F$674,3,FALSE)</f>
        <v>-118.78148</v>
      </c>
    </row>
    <row r="1724" spans="1:8" x14ac:dyDescent="0.25">
      <c r="A1724" s="2">
        <v>41439</v>
      </c>
      <c r="B1724" t="s">
        <v>5</v>
      </c>
      <c r="C1724" t="s">
        <v>217</v>
      </c>
      <c r="D1724" t="s">
        <v>386</v>
      </c>
      <c r="E1724" t="s">
        <v>387</v>
      </c>
      <c r="F1724" t="str">
        <f t="shared" si="26"/>
        <v>us-Temecula</v>
      </c>
      <c r="G1724">
        <f>VLOOKUP(F1724,'Gazetteer Results'!$D$2:$F$674,2,FALSE)</f>
        <v>33.493639999999999</v>
      </c>
      <c r="H1724">
        <f>VLOOKUP(F1724,'Gazetteer Results'!$D$2:$F$674,3,FALSE)</f>
        <v>-117.14836</v>
      </c>
    </row>
    <row r="1725" spans="1:8" x14ac:dyDescent="0.25">
      <c r="A1725" s="2">
        <v>41439</v>
      </c>
      <c r="B1725" t="s">
        <v>5</v>
      </c>
      <c r="C1725" t="s">
        <v>217</v>
      </c>
      <c r="D1725" t="s">
        <v>58</v>
      </c>
      <c r="E1725" t="s">
        <v>59</v>
      </c>
      <c r="F1725" t="str">
        <f t="shared" si="26"/>
        <v>us-Thousand Oaks</v>
      </c>
      <c r="G1725">
        <f>VLOOKUP(F1725,'Gazetteer Results'!$D$2:$F$674,2,FALSE)</f>
        <v>34.170560000000002</v>
      </c>
      <c r="H1725">
        <f>VLOOKUP(F1725,'Gazetteer Results'!$D$2:$F$674,3,FALSE)</f>
        <v>-118.83759000000001</v>
      </c>
    </row>
    <row r="1726" spans="1:8" x14ac:dyDescent="0.25">
      <c r="A1726" s="2">
        <v>41439</v>
      </c>
      <c r="B1726" t="s">
        <v>5</v>
      </c>
      <c r="C1726" t="s">
        <v>217</v>
      </c>
      <c r="D1726" t="s">
        <v>440</v>
      </c>
      <c r="E1726" t="s">
        <v>441</v>
      </c>
      <c r="F1726" t="str">
        <f t="shared" si="26"/>
        <v>us-Valencia</v>
      </c>
      <c r="G1726">
        <f>VLOOKUP(F1726,'Gazetteer Results'!$D$2:$F$674,2,FALSE)</f>
        <v>34.44361</v>
      </c>
      <c r="H1726">
        <f>VLOOKUP(F1726,'Gazetteer Results'!$D$2:$F$674,3,FALSE)</f>
        <v>-118.60953000000001</v>
      </c>
    </row>
    <row r="1727" spans="1:8" x14ac:dyDescent="0.25">
      <c r="A1727" s="2">
        <v>41439</v>
      </c>
      <c r="B1727" t="s">
        <v>5</v>
      </c>
      <c r="C1727" t="s">
        <v>217</v>
      </c>
      <c r="D1727" t="s">
        <v>274</v>
      </c>
      <c r="E1727" t="s">
        <v>274</v>
      </c>
      <c r="F1727" t="str">
        <f t="shared" si="26"/>
        <v>us-Walnut Creek</v>
      </c>
      <c r="G1727">
        <f>VLOOKUP(F1727,'Gazetteer Results'!$D$2:$F$674,2,FALSE)</f>
        <v>37.906309999999998</v>
      </c>
      <c r="H1727">
        <f>VLOOKUP(F1727,'Gazetteer Results'!$D$2:$F$674,3,FALSE)</f>
        <v>-122.06496</v>
      </c>
    </row>
    <row r="1728" spans="1:8" x14ac:dyDescent="0.25">
      <c r="A1728" s="2">
        <v>41439</v>
      </c>
      <c r="B1728" t="s">
        <v>5</v>
      </c>
      <c r="C1728" t="s">
        <v>217</v>
      </c>
      <c r="D1728" t="s">
        <v>231</v>
      </c>
      <c r="E1728" t="s">
        <v>232</v>
      </c>
      <c r="F1728" t="str">
        <f t="shared" si="26"/>
        <v>us-Boulder</v>
      </c>
      <c r="G1728">
        <f>VLOOKUP(F1728,'Gazetteer Results'!$D$2:$F$674,2,FALSE)</f>
        <v>40.014989999999997</v>
      </c>
      <c r="H1728">
        <f>VLOOKUP(F1728,'Gazetteer Results'!$D$2:$F$674,3,FALSE)</f>
        <v>-105.27055</v>
      </c>
    </row>
    <row r="1729" spans="1:8" x14ac:dyDescent="0.25">
      <c r="A1729" s="2">
        <v>41439</v>
      </c>
      <c r="B1729" t="s">
        <v>5</v>
      </c>
      <c r="C1729" t="s">
        <v>217</v>
      </c>
      <c r="D1729" t="s">
        <v>61</v>
      </c>
      <c r="E1729" t="s">
        <v>62</v>
      </c>
      <c r="F1729" t="str">
        <f t="shared" si="26"/>
        <v>us-Broomfield</v>
      </c>
      <c r="G1729">
        <f>VLOOKUP(F1729,'Gazetteer Results'!$D$2:$F$674,2,FALSE)</f>
        <v>39.920540000000003</v>
      </c>
      <c r="H1729">
        <f>VLOOKUP(F1729,'Gazetteer Results'!$D$2:$F$674,3,FALSE)</f>
        <v>-105.08665000000001</v>
      </c>
    </row>
    <row r="1730" spans="1:8" x14ac:dyDescent="0.25">
      <c r="A1730" s="2">
        <v>41439</v>
      </c>
      <c r="B1730" t="s">
        <v>5</v>
      </c>
      <c r="C1730" t="s">
        <v>217</v>
      </c>
      <c r="D1730" t="s">
        <v>388</v>
      </c>
      <c r="E1730" t="s">
        <v>389</v>
      </c>
      <c r="F1730" t="str">
        <f t="shared" si="26"/>
        <v>us-Colorado Springs</v>
      </c>
      <c r="G1730">
        <f>VLOOKUP(F1730,'Gazetteer Results'!$D$2:$F$674,2,FALSE)</f>
        <v>38.833880000000001</v>
      </c>
      <c r="H1730">
        <f>VLOOKUP(F1730,'Gazetteer Results'!$D$2:$F$674,3,FALSE)</f>
        <v>-104.82136</v>
      </c>
    </row>
    <row r="1731" spans="1:8" x14ac:dyDescent="0.25">
      <c r="A1731" s="2">
        <v>41439</v>
      </c>
      <c r="B1731" t="s">
        <v>5</v>
      </c>
      <c r="C1731" t="s">
        <v>217</v>
      </c>
      <c r="D1731" t="s">
        <v>63</v>
      </c>
      <c r="E1731" t="s">
        <v>64</v>
      </c>
      <c r="F1731" t="str">
        <f t="shared" ref="F1731:F1794" si="27">CONCATENATE(B1731,"-",D1731)</f>
        <v>us-Denver</v>
      </c>
      <c r="G1731">
        <f>VLOOKUP(F1731,'Gazetteer Results'!$D$2:$F$674,2,FALSE)</f>
        <v>39.739150000000002</v>
      </c>
      <c r="H1731">
        <f>VLOOKUP(F1731,'Gazetteer Results'!$D$2:$F$674,3,FALSE)</f>
        <v>-104.9847</v>
      </c>
    </row>
    <row r="1732" spans="1:8" x14ac:dyDescent="0.25">
      <c r="A1732" s="2">
        <v>41439</v>
      </c>
      <c r="B1732" t="s">
        <v>5</v>
      </c>
      <c r="C1732" t="s">
        <v>217</v>
      </c>
      <c r="D1732" t="s">
        <v>233</v>
      </c>
      <c r="E1732" t="s">
        <v>234</v>
      </c>
      <c r="F1732" t="str">
        <f t="shared" si="27"/>
        <v>us-Littleton</v>
      </c>
      <c r="G1732">
        <f>VLOOKUP(F1732,'Gazetteer Results'!$D$2:$F$674,2,FALSE)</f>
        <v>39.613320000000002</v>
      </c>
      <c r="H1732">
        <f>VLOOKUP(F1732,'Gazetteer Results'!$D$2:$F$674,3,FALSE)</f>
        <v>-105.01665</v>
      </c>
    </row>
    <row r="1733" spans="1:8" x14ac:dyDescent="0.25">
      <c r="A1733" s="2">
        <v>41439</v>
      </c>
      <c r="B1733" t="s">
        <v>5</v>
      </c>
      <c r="C1733" t="s">
        <v>217</v>
      </c>
      <c r="D1733" t="s">
        <v>275</v>
      </c>
      <c r="E1733" t="s">
        <v>276</v>
      </c>
      <c r="F1733" t="str">
        <f t="shared" si="27"/>
        <v>us-Lone Tree</v>
      </c>
      <c r="G1733">
        <f>VLOOKUP(F1733,'Gazetteer Results'!$D$2:$F$674,2,FALSE)</f>
        <v>41.488079999999997</v>
      </c>
      <c r="H1733">
        <f>VLOOKUP(F1733,'Gazetteer Results'!$D$2:$F$674,3,FALSE)</f>
        <v>-91.425989999999999</v>
      </c>
    </row>
    <row r="1734" spans="1:8" x14ac:dyDescent="0.25">
      <c r="A1734" s="2">
        <v>41439</v>
      </c>
      <c r="B1734" t="s">
        <v>5</v>
      </c>
      <c r="C1734" t="s">
        <v>217</v>
      </c>
      <c r="D1734" t="s">
        <v>66</v>
      </c>
      <c r="E1734" t="s">
        <v>67</v>
      </c>
      <c r="F1734" t="str">
        <f t="shared" si="27"/>
        <v>us-Danbury</v>
      </c>
      <c r="G1734">
        <f>VLOOKUP(F1734,'Gazetteer Results'!$D$2:$F$674,2,FALSE)</f>
        <v>41.394820000000003</v>
      </c>
      <c r="H1734">
        <f>VLOOKUP(F1734,'Gazetteer Results'!$D$2:$F$674,3,FALSE)</f>
        <v>-73.454009999999997</v>
      </c>
    </row>
    <row r="1735" spans="1:8" x14ac:dyDescent="0.25">
      <c r="A1735" s="2">
        <v>41439</v>
      </c>
      <c r="B1735" t="s">
        <v>5</v>
      </c>
      <c r="C1735" t="s">
        <v>217</v>
      </c>
      <c r="D1735" t="s">
        <v>68</v>
      </c>
      <c r="E1735" t="s">
        <v>69</v>
      </c>
      <c r="F1735" t="str">
        <f t="shared" si="27"/>
        <v>us-Farmington</v>
      </c>
      <c r="G1735">
        <f>VLOOKUP(F1735,'Gazetteer Results'!$D$2:$F$674,2,FALSE)</f>
        <v>36.728059999999999</v>
      </c>
      <c r="H1735">
        <f>VLOOKUP(F1735,'Gazetteer Results'!$D$2:$F$674,3,FALSE)</f>
        <v>-108.21869</v>
      </c>
    </row>
    <row r="1736" spans="1:8" x14ac:dyDescent="0.25">
      <c r="A1736" s="2">
        <v>41439</v>
      </c>
      <c r="B1736" t="s">
        <v>5</v>
      </c>
      <c r="C1736" t="s">
        <v>217</v>
      </c>
      <c r="D1736" t="s">
        <v>390</v>
      </c>
      <c r="E1736" t="s">
        <v>391</v>
      </c>
      <c r="F1736" t="str">
        <f t="shared" si="27"/>
        <v>us-Greenwich</v>
      </c>
      <c r="G1736">
        <f>VLOOKUP(F1736,'Gazetteer Results'!$D$2:$F$674,2,FALSE)</f>
        <v>41.030050000000003</v>
      </c>
      <c r="H1736">
        <f>VLOOKUP(F1736,'Gazetteer Results'!$D$2:$F$674,3,FALSE)</f>
        <v>-82.515730000000005</v>
      </c>
    </row>
    <row r="1737" spans="1:8" x14ac:dyDescent="0.25">
      <c r="A1737" s="2">
        <v>41439</v>
      </c>
      <c r="B1737" t="s">
        <v>5</v>
      </c>
      <c r="C1737" t="s">
        <v>217</v>
      </c>
      <c r="D1737" t="s">
        <v>470</v>
      </c>
      <c r="E1737" t="s">
        <v>470</v>
      </c>
      <c r="F1737" t="str">
        <f t="shared" si="27"/>
        <v>us-New Haven</v>
      </c>
      <c r="G1737">
        <f>VLOOKUP(F1737,'Gazetteer Results'!$D$2:$F$674,2,FALSE)</f>
        <v>41.308149999999998</v>
      </c>
      <c r="H1737">
        <f>VLOOKUP(F1737,'Gazetteer Results'!$D$2:$F$674,3,FALSE)</f>
        <v>-72.928160000000005</v>
      </c>
    </row>
    <row r="1738" spans="1:8" x14ac:dyDescent="0.25">
      <c r="A1738" s="2">
        <v>41439</v>
      </c>
      <c r="B1738" t="s">
        <v>5</v>
      </c>
      <c r="C1738" t="s">
        <v>217</v>
      </c>
      <c r="D1738" t="s">
        <v>277</v>
      </c>
      <c r="E1738" t="s">
        <v>277</v>
      </c>
      <c r="F1738" t="str">
        <f t="shared" si="27"/>
        <v>us-Stamford</v>
      </c>
      <c r="G1738">
        <f>VLOOKUP(F1738,'Gazetteer Results'!$D$2:$F$674,2,FALSE)</f>
        <v>41.053429999999999</v>
      </c>
      <c r="H1738">
        <f>VLOOKUP(F1738,'Gazetteer Results'!$D$2:$F$674,3,FALSE)</f>
        <v>-73.538730000000001</v>
      </c>
    </row>
    <row r="1739" spans="1:8" x14ac:dyDescent="0.25">
      <c r="A1739" s="2">
        <v>41439</v>
      </c>
      <c r="B1739" t="s">
        <v>5</v>
      </c>
      <c r="C1739" t="s">
        <v>217</v>
      </c>
      <c r="D1739" t="s">
        <v>278</v>
      </c>
      <c r="E1739" t="s">
        <v>279</v>
      </c>
      <c r="F1739" t="str">
        <f t="shared" si="27"/>
        <v>us-Newark</v>
      </c>
      <c r="G1739">
        <f>VLOOKUP(F1739,'Gazetteer Results'!$D$2:$F$674,2,FALSE)</f>
        <v>40.735660000000003</v>
      </c>
      <c r="H1739">
        <f>VLOOKUP(F1739,'Gazetteer Results'!$D$2:$F$674,3,FALSE)</f>
        <v>-74.172370000000001</v>
      </c>
    </row>
    <row r="1740" spans="1:8" x14ac:dyDescent="0.25">
      <c r="A1740" s="2">
        <v>41439</v>
      </c>
      <c r="B1740" t="s">
        <v>5</v>
      </c>
      <c r="C1740" t="s">
        <v>217</v>
      </c>
      <c r="D1740" t="s">
        <v>210</v>
      </c>
      <c r="E1740" t="s">
        <v>392</v>
      </c>
      <c r="F1740" t="str">
        <f t="shared" si="27"/>
        <v>us-Washington</v>
      </c>
      <c r="G1740">
        <f>VLOOKUP(F1740,'Gazetteer Results'!$D$2:$F$674,2,FALSE)</f>
        <v>38.857349999999997</v>
      </c>
      <c r="H1740">
        <f>VLOOKUP(F1740,'Gazetteer Results'!$D$2:$F$674,3,FALSE)</f>
        <v>-77.06223</v>
      </c>
    </row>
    <row r="1741" spans="1:8" x14ac:dyDescent="0.25">
      <c r="A1741" s="2">
        <v>41439</v>
      </c>
      <c r="B1741" t="s">
        <v>5</v>
      </c>
      <c r="C1741" t="s">
        <v>217</v>
      </c>
      <c r="D1741" t="s">
        <v>393</v>
      </c>
      <c r="E1741" t="s">
        <v>394</v>
      </c>
      <c r="F1741" t="str">
        <f t="shared" si="27"/>
        <v>us-Altamonte Springs</v>
      </c>
      <c r="G1741">
        <f>VLOOKUP(F1741,'Gazetteer Results'!$D$2:$F$674,2,FALSE)</f>
        <v>28.661110000000001</v>
      </c>
      <c r="H1741">
        <f>VLOOKUP(F1741,'Gazetteer Results'!$D$2:$F$674,3,FALSE)</f>
        <v>-81.365620000000007</v>
      </c>
    </row>
    <row r="1742" spans="1:8" x14ac:dyDescent="0.25">
      <c r="A1742" s="2">
        <v>41439</v>
      </c>
      <c r="B1742" t="s">
        <v>5</v>
      </c>
      <c r="C1742" t="s">
        <v>217</v>
      </c>
      <c r="D1742" t="s">
        <v>71</v>
      </c>
      <c r="E1742" t="s">
        <v>71</v>
      </c>
      <c r="F1742" t="str">
        <f t="shared" si="27"/>
        <v>us-Aventura</v>
      </c>
      <c r="G1742">
        <f>VLOOKUP(F1742,'Gazetteer Results'!$D$2:$F$674,2,FALSE)</f>
        <v>25.956479999999999</v>
      </c>
      <c r="H1742">
        <f>VLOOKUP(F1742,'Gazetteer Results'!$D$2:$F$674,3,FALSE)</f>
        <v>-80.139210000000006</v>
      </c>
    </row>
    <row r="1743" spans="1:8" x14ac:dyDescent="0.25">
      <c r="A1743" s="2">
        <v>41439</v>
      </c>
      <c r="B1743" t="s">
        <v>5</v>
      </c>
      <c r="C1743" t="s">
        <v>217</v>
      </c>
      <c r="D1743" t="s">
        <v>72</v>
      </c>
      <c r="E1743" t="s">
        <v>72</v>
      </c>
      <c r="F1743" t="str">
        <f t="shared" si="27"/>
        <v>us-Boca Raton</v>
      </c>
      <c r="G1743">
        <f>VLOOKUP(F1743,'Gazetteer Results'!$D$2:$F$674,2,FALSE)</f>
        <v>26.358689999999999</v>
      </c>
      <c r="H1743">
        <f>VLOOKUP(F1743,'Gazetteer Results'!$D$2:$F$674,3,FALSE)</f>
        <v>-80.083100000000002</v>
      </c>
    </row>
    <row r="1744" spans="1:8" x14ac:dyDescent="0.25">
      <c r="A1744" s="2">
        <v>41439</v>
      </c>
      <c r="B1744" t="s">
        <v>5</v>
      </c>
      <c r="C1744" t="s">
        <v>217</v>
      </c>
      <c r="D1744" t="s">
        <v>280</v>
      </c>
      <c r="E1744" t="s">
        <v>280</v>
      </c>
      <c r="F1744" t="str">
        <f t="shared" si="27"/>
        <v>us-Brandon</v>
      </c>
      <c r="G1744">
        <f>VLOOKUP(F1744,'Gazetteer Results'!$D$2:$F$674,2,FALSE)</f>
        <v>27.937799999999999</v>
      </c>
      <c r="H1744">
        <f>VLOOKUP(F1744,'Gazetteer Results'!$D$2:$F$674,3,FALSE)</f>
        <v>-82.285920000000004</v>
      </c>
    </row>
    <row r="1745" spans="1:8" x14ac:dyDescent="0.25">
      <c r="A1745" s="2">
        <v>41439</v>
      </c>
      <c r="B1745" t="s">
        <v>5</v>
      </c>
      <c r="C1745" t="s">
        <v>217</v>
      </c>
      <c r="D1745" t="s">
        <v>235</v>
      </c>
      <c r="E1745" t="s">
        <v>236</v>
      </c>
      <c r="F1745" t="str">
        <f t="shared" si="27"/>
        <v>us-Estero</v>
      </c>
      <c r="G1745">
        <f>VLOOKUP(F1745,'Gazetteer Results'!$D$2:$F$674,2,FALSE)</f>
        <v>26.438140000000001</v>
      </c>
      <c r="H1745">
        <f>VLOOKUP(F1745,'Gazetteer Results'!$D$2:$F$674,3,FALSE)</f>
        <v>-81.806749999999994</v>
      </c>
    </row>
    <row r="1746" spans="1:8" x14ac:dyDescent="0.25">
      <c r="A1746" s="2">
        <v>41439</v>
      </c>
      <c r="B1746" t="s">
        <v>5</v>
      </c>
      <c r="C1746" t="s">
        <v>217</v>
      </c>
      <c r="D1746" t="s">
        <v>237</v>
      </c>
      <c r="E1746" t="s">
        <v>238</v>
      </c>
      <c r="F1746" t="str">
        <f t="shared" si="27"/>
        <v>us-Fort Lauderdale</v>
      </c>
      <c r="G1746">
        <f>VLOOKUP(F1746,'Gazetteer Results'!$D$2:$F$674,2,FALSE)</f>
        <v>26.122309999999999</v>
      </c>
      <c r="H1746">
        <f>VLOOKUP(F1746,'Gazetteer Results'!$D$2:$F$674,3,FALSE)</f>
        <v>-80.143379999999993</v>
      </c>
    </row>
    <row r="1747" spans="1:8" x14ac:dyDescent="0.25">
      <c r="A1747" s="2">
        <v>41439</v>
      </c>
      <c r="B1747" t="s">
        <v>5</v>
      </c>
      <c r="C1747" t="s">
        <v>217</v>
      </c>
      <c r="D1747" t="s">
        <v>73</v>
      </c>
      <c r="E1747" t="s">
        <v>74</v>
      </c>
      <c r="F1747" t="str">
        <f t="shared" si="27"/>
        <v>us-Jacksonville</v>
      </c>
      <c r="G1747">
        <f>VLOOKUP(F1747,'Gazetteer Results'!$D$2:$F$674,2,FALSE)</f>
        <v>30.332180000000001</v>
      </c>
      <c r="H1747">
        <f>VLOOKUP(F1747,'Gazetteer Results'!$D$2:$F$674,3,FALSE)</f>
        <v>-81.655649999999994</v>
      </c>
    </row>
    <row r="1748" spans="1:8" x14ac:dyDescent="0.25">
      <c r="A1748" s="2">
        <v>41439</v>
      </c>
      <c r="B1748" t="s">
        <v>5</v>
      </c>
      <c r="C1748" t="s">
        <v>217</v>
      </c>
      <c r="D1748" t="s">
        <v>75</v>
      </c>
      <c r="E1748" t="s">
        <v>395</v>
      </c>
      <c r="F1748" t="str">
        <f t="shared" si="27"/>
        <v>us-Miami</v>
      </c>
      <c r="G1748">
        <f>VLOOKUP(F1748,'Gazetteer Results'!$D$2:$F$674,2,FALSE)</f>
        <v>25.774270000000001</v>
      </c>
      <c r="H1748">
        <f>VLOOKUP(F1748,'Gazetteer Results'!$D$2:$F$674,3,FALSE)</f>
        <v>-80.193659999999994</v>
      </c>
    </row>
    <row r="1749" spans="1:8" x14ac:dyDescent="0.25">
      <c r="A1749" s="2">
        <v>41439</v>
      </c>
      <c r="B1749" t="s">
        <v>5</v>
      </c>
      <c r="C1749" t="s">
        <v>217</v>
      </c>
      <c r="D1749" t="s">
        <v>75</v>
      </c>
      <c r="E1749" t="s">
        <v>76</v>
      </c>
      <c r="F1749" t="str">
        <f t="shared" si="27"/>
        <v>us-Miami</v>
      </c>
      <c r="G1749">
        <f>VLOOKUP(F1749,'Gazetteer Results'!$D$2:$F$674,2,FALSE)</f>
        <v>25.774270000000001</v>
      </c>
      <c r="H1749">
        <f>VLOOKUP(F1749,'Gazetteer Results'!$D$2:$F$674,3,FALSE)</f>
        <v>-80.193659999999994</v>
      </c>
    </row>
    <row r="1750" spans="1:8" x14ac:dyDescent="0.25">
      <c r="A1750" s="2">
        <v>41439</v>
      </c>
      <c r="B1750" t="s">
        <v>5</v>
      </c>
      <c r="C1750" t="s">
        <v>217</v>
      </c>
      <c r="D1750" t="s">
        <v>239</v>
      </c>
      <c r="E1750" t="s">
        <v>240</v>
      </c>
      <c r="F1750" t="str">
        <f t="shared" si="27"/>
        <v>us-Miami Beach</v>
      </c>
      <c r="G1750">
        <f>VLOOKUP(F1750,'Gazetteer Results'!$D$2:$F$674,2,FALSE)</f>
        <v>26.000019999999999</v>
      </c>
      <c r="H1750">
        <f>VLOOKUP(F1750,'Gazetteer Results'!$D$2:$F$674,3,FALSE)</f>
        <v>-80.194699999999997</v>
      </c>
    </row>
    <row r="1751" spans="1:8" x14ac:dyDescent="0.25">
      <c r="A1751" s="2">
        <v>41439</v>
      </c>
      <c r="B1751" t="s">
        <v>5</v>
      </c>
      <c r="C1751" t="s">
        <v>217</v>
      </c>
      <c r="D1751" t="s">
        <v>241</v>
      </c>
      <c r="E1751" t="s">
        <v>242</v>
      </c>
      <c r="F1751" t="str">
        <f t="shared" si="27"/>
        <v>us-Naples</v>
      </c>
      <c r="G1751">
        <f>VLOOKUP(F1751,'Gazetteer Results'!$D$2:$F$674,2,FALSE)</f>
        <v>26.15259</v>
      </c>
      <c r="H1751">
        <f>VLOOKUP(F1751,'Gazetteer Results'!$D$2:$F$674,3,FALSE)</f>
        <v>-81.775090000000006</v>
      </c>
    </row>
    <row r="1752" spans="1:8" x14ac:dyDescent="0.25">
      <c r="A1752" s="2">
        <v>41439</v>
      </c>
      <c r="B1752" t="s">
        <v>5</v>
      </c>
      <c r="C1752" t="s">
        <v>217</v>
      </c>
      <c r="D1752" t="s">
        <v>77</v>
      </c>
      <c r="E1752" t="s">
        <v>78</v>
      </c>
      <c r="F1752" t="str">
        <f t="shared" si="27"/>
        <v>us-Orlando</v>
      </c>
      <c r="G1752">
        <f>VLOOKUP(F1752,'Gazetteer Results'!$D$2:$F$674,2,FALSE)</f>
        <v>28.538340000000002</v>
      </c>
      <c r="H1752">
        <f>VLOOKUP(F1752,'Gazetteer Results'!$D$2:$F$674,3,FALSE)</f>
        <v>-81.379239999999996</v>
      </c>
    </row>
    <row r="1753" spans="1:8" x14ac:dyDescent="0.25">
      <c r="A1753" s="2">
        <v>41439</v>
      </c>
      <c r="B1753" t="s">
        <v>5</v>
      </c>
      <c r="C1753" t="s">
        <v>217</v>
      </c>
      <c r="D1753" t="s">
        <v>77</v>
      </c>
      <c r="E1753" t="s">
        <v>79</v>
      </c>
      <c r="F1753" t="str">
        <f t="shared" si="27"/>
        <v>us-Orlando</v>
      </c>
      <c r="G1753">
        <f>VLOOKUP(F1753,'Gazetteer Results'!$D$2:$F$674,2,FALSE)</f>
        <v>28.538340000000002</v>
      </c>
      <c r="H1753">
        <f>VLOOKUP(F1753,'Gazetteer Results'!$D$2:$F$674,3,FALSE)</f>
        <v>-81.379239999999996</v>
      </c>
    </row>
    <row r="1754" spans="1:8" x14ac:dyDescent="0.25">
      <c r="A1754" s="2">
        <v>41439</v>
      </c>
      <c r="B1754" t="s">
        <v>5</v>
      </c>
      <c r="C1754" t="s">
        <v>217</v>
      </c>
      <c r="D1754" t="s">
        <v>80</v>
      </c>
      <c r="E1754" t="s">
        <v>81</v>
      </c>
      <c r="F1754" t="str">
        <f t="shared" si="27"/>
        <v>us-Palm Beach Gardens</v>
      </c>
      <c r="G1754">
        <f>VLOOKUP(F1754,'Gazetteer Results'!$D$2:$F$674,2,FALSE)</f>
        <v>26.82339</v>
      </c>
      <c r="H1754">
        <f>VLOOKUP(F1754,'Gazetteer Results'!$D$2:$F$674,3,FALSE)</f>
        <v>-80.138649999999998</v>
      </c>
    </row>
    <row r="1755" spans="1:8" x14ac:dyDescent="0.25">
      <c r="A1755" s="2">
        <v>41439</v>
      </c>
      <c r="B1755" t="s">
        <v>5</v>
      </c>
      <c r="C1755" t="s">
        <v>217</v>
      </c>
      <c r="D1755" t="s">
        <v>82</v>
      </c>
      <c r="E1755" t="s">
        <v>83</v>
      </c>
      <c r="F1755" t="str">
        <f t="shared" si="27"/>
        <v>us-Tampa</v>
      </c>
      <c r="G1755">
        <f>VLOOKUP(F1755,'Gazetteer Results'!$D$2:$F$674,2,FALSE)</f>
        <v>27.947520000000001</v>
      </c>
      <c r="H1755">
        <f>VLOOKUP(F1755,'Gazetteer Results'!$D$2:$F$674,3,FALSE)</f>
        <v>-82.458430000000007</v>
      </c>
    </row>
    <row r="1756" spans="1:8" x14ac:dyDescent="0.25">
      <c r="A1756" s="2">
        <v>41439</v>
      </c>
      <c r="B1756" t="s">
        <v>5</v>
      </c>
      <c r="C1756" t="s">
        <v>217</v>
      </c>
      <c r="D1756" t="s">
        <v>281</v>
      </c>
      <c r="E1756" t="s">
        <v>282</v>
      </c>
      <c r="F1756" t="str">
        <f t="shared" si="27"/>
        <v>us-Wellington</v>
      </c>
      <c r="G1756">
        <f>VLOOKUP(F1756,'Gazetteer Results'!$D$2:$F$674,2,FALSE)</f>
        <v>37.32441</v>
      </c>
      <c r="H1756">
        <f>VLOOKUP(F1756,'Gazetteer Results'!$D$2:$F$674,3,FALSE)</f>
        <v>-97.387320000000003</v>
      </c>
    </row>
    <row r="1757" spans="1:8" x14ac:dyDescent="0.25">
      <c r="A1757" s="2">
        <v>41439</v>
      </c>
      <c r="B1757" t="s">
        <v>5</v>
      </c>
      <c r="C1757" t="s">
        <v>217</v>
      </c>
      <c r="D1757" t="s">
        <v>85</v>
      </c>
      <c r="E1757" t="s">
        <v>86</v>
      </c>
      <c r="F1757" t="str">
        <f t="shared" si="27"/>
        <v>us-Alpharetta</v>
      </c>
      <c r="G1757">
        <f>VLOOKUP(F1757,'Gazetteer Results'!$D$2:$F$674,2,FALSE)</f>
        <v>34.075380000000003</v>
      </c>
      <c r="H1757">
        <f>VLOOKUP(F1757,'Gazetteer Results'!$D$2:$F$674,3,FALSE)</f>
        <v>-84.294089999999997</v>
      </c>
    </row>
    <row r="1758" spans="1:8" x14ac:dyDescent="0.25">
      <c r="A1758" s="2">
        <v>41439</v>
      </c>
      <c r="B1758" t="s">
        <v>5</v>
      </c>
      <c r="C1758" t="s">
        <v>217</v>
      </c>
      <c r="D1758" t="s">
        <v>87</v>
      </c>
      <c r="E1758" t="s">
        <v>88</v>
      </c>
      <c r="F1758" t="str">
        <f t="shared" si="27"/>
        <v>us-Atlanta</v>
      </c>
      <c r="G1758">
        <f>VLOOKUP(F1758,'Gazetteer Results'!$D$2:$F$674,2,FALSE)</f>
        <v>33.749000000000002</v>
      </c>
      <c r="H1758">
        <f>VLOOKUP(F1758,'Gazetteer Results'!$D$2:$F$674,3,FALSE)</f>
        <v>-84.387979999999999</v>
      </c>
    </row>
    <row r="1759" spans="1:8" x14ac:dyDescent="0.25">
      <c r="A1759" s="2">
        <v>41439</v>
      </c>
      <c r="B1759" t="s">
        <v>5</v>
      </c>
      <c r="C1759" t="s">
        <v>217</v>
      </c>
      <c r="D1759" t="s">
        <v>87</v>
      </c>
      <c r="E1759" t="s">
        <v>283</v>
      </c>
      <c r="F1759" t="str">
        <f t="shared" si="27"/>
        <v>us-Atlanta</v>
      </c>
      <c r="G1759">
        <f>VLOOKUP(F1759,'Gazetteer Results'!$D$2:$F$674,2,FALSE)</f>
        <v>33.749000000000002</v>
      </c>
      <c r="H1759">
        <f>VLOOKUP(F1759,'Gazetteer Results'!$D$2:$F$674,3,FALSE)</f>
        <v>-84.387979999999999</v>
      </c>
    </row>
    <row r="1760" spans="1:8" x14ac:dyDescent="0.25">
      <c r="A1760" s="2">
        <v>41439</v>
      </c>
      <c r="B1760" t="s">
        <v>5</v>
      </c>
      <c r="C1760" t="s">
        <v>217</v>
      </c>
      <c r="D1760" t="s">
        <v>396</v>
      </c>
      <c r="E1760" t="s">
        <v>396</v>
      </c>
      <c r="F1760" t="str">
        <f t="shared" si="27"/>
        <v>us-Augusta</v>
      </c>
      <c r="G1760">
        <f>VLOOKUP(F1760,'Gazetteer Results'!$D$2:$F$674,2,FALSE)</f>
        <v>44.31062</v>
      </c>
      <c r="H1760">
        <f>VLOOKUP(F1760,'Gazetteer Results'!$D$2:$F$674,3,FALSE)</f>
        <v>-69.779489999999996</v>
      </c>
    </row>
    <row r="1761" spans="1:8" x14ac:dyDescent="0.25">
      <c r="A1761" s="2">
        <v>41439</v>
      </c>
      <c r="B1761" t="s">
        <v>5</v>
      </c>
      <c r="C1761" t="s">
        <v>217</v>
      </c>
      <c r="D1761" t="s">
        <v>284</v>
      </c>
      <c r="E1761" t="s">
        <v>285</v>
      </c>
      <c r="F1761" t="str">
        <f t="shared" si="27"/>
        <v>us-Buford</v>
      </c>
      <c r="G1761">
        <f>VLOOKUP(F1761,'Gazetteer Results'!$D$2:$F$674,2,FALSE)</f>
        <v>34.120660000000001</v>
      </c>
      <c r="H1761">
        <f>VLOOKUP(F1761,'Gazetteer Results'!$D$2:$F$674,3,FALSE)</f>
        <v>-84.004350000000002</v>
      </c>
    </row>
    <row r="1762" spans="1:8" x14ac:dyDescent="0.25">
      <c r="A1762" s="2">
        <v>41439</v>
      </c>
      <c r="B1762" t="s">
        <v>5</v>
      </c>
      <c r="C1762" t="s">
        <v>217</v>
      </c>
      <c r="D1762" t="s">
        <v>244</v>
      </c>
      <c r="E1762" t="s">
        <v>245</v>
      </c>
      <c r="F1762" t="str">
        <f t="shared" si="27"/>
        <v>us-Honolulu</v>
      </c>
      <c r="G1762">
        <f>VLOOKUP(F1762,'Gazetteer Results'!$D$2:$F$674,2,FALSE)</f>
        <v>21.306940000000001</v>
      </c>
      <c r="H1762">
        <f>VLOOKUP(F1762,'Gazetteer Results'!$D$2:$F$674,3,FALSE)</f>
        <v>-157.85833</v>
      </c>
    </row>
    <row r="1763" spans="1:8" x14ac:dyDescent="0.25">
      <c r="A1763" s="2">
        <v>41439</v>
      </c>
      <c r="B1763" t="s">
        <v>5</v>
      </c>
      <c r="C1763" t="s">
        <v>217</v>
      </c>
      <c r="D1763" t="s">
        <v>244</v>
      </c>
      <c r="E1763" t="s">
        <v>286</v>
      </c>
      <c r="F1763" t="str">
        <f t="shared" si="27"/>
        <v>us-Honolulu</v>
      </c>
      <c r="G1763">
        <f>VLOOKUP(F1763,'Gazetteer Results'!$D$2:$F$674,2,FALSE)</f>
        <v>21.306940000000001</v>
      </c>
      <c r="H1763">
        <f>VLOOKUP(F1763,'Gazetteer Results'!$D$2:$F$674,3,FALSE)</f>
        <v>-157.85833</v>
      </c>
    </row>
    <row r="1764" spans="1:8" x14ac:dyDescent="0.25">
      <c r="A1764" s="2">
        <v>41439</v>
      </c>
      <c r="B1764" t="s">
        <v>5</v>
      </c>
      <c r="C1764" t="s">
        <v>217</v>
      </c>
      <c r="D1764" t="s">
        <v>244</v>
      </c>
      <c r="E1764" t="s">
        <v>397</v>
      </c>
      <c r="F1764" t="str">
        <f t="shared" si="27"/>
        <v>us-Honolulu</v>
      </c>
      <c r="G1764">
        <f>VLOOKUP(F1764,'Gazetteer Results'!$D$2:$F$674,2,FALSE)</f>
        <v>21.306940000000001</v>
      </c>
      <c r="H1764">
        <f>VLOOKUP(F1764,'Gazetteer Results'!$D$2:$F$674,3,FALSE)</f>
        <v>-157.85833</v>
      </c>
    </row>
    <row r="1765" spans="1:8" x14ac:dyDescent="0.25">
      <c r="A1765" s="2">
        <v>41439</v>
      </c>
      <c r="B1765" t="s">
        <v>5</v>
      </c>
      <c r="C1765" t="s">
        <v>217</v>
      </c>
      <c r="D1765" t="s">
        <v>442</v>
      </c>
      <c r="E1765" t="s">
        <v>443</v>
      </c>
      <c r="F1765" t="str">
        <f t="shared" si="27"/>
        <v>us-Boise</v>
      </c>
      <c r="G1765">
        <f>VLOOKUP(F1765,'Gazetteer Results'!$D$2:$F$674,2,FALSE)</f>
        <v>43.613500000000002</v>
      </c>
      <c r="H1765">
        <f>VLOOKUP(F1765,'Gazetteer Results'!$D$2:$F$674,3,FALSE)</f>
        <v>-116.20345</v>
      </c>
    </row>
    <row r="1766" spans="1:8" x14ac:dyDescent="0.25">
      <c r="A1766" s="2">
        <v>41439</v>
      </c>
      <c r="B1766" t="s">
        <v>5</v>
      </c>
      <c r="C1766" t="s">
        <v>217</v>
      </c>
      <c r="D1766" t="s">
        <v>90</v>
      </c>
      <c r="E1766" t="s">
        <v>444</v>
      </c>
      <c r="F1766" t="str">
        <f t="shared" si="27"/>
        <v>us-Chicago</v>
      </c>
      <c r="G1766">
        <f>VLOOKUP(F1766,'Gazetteer Results'!$D$2:$F$674,2,FALSE)</f>
        <v>41.850029999999997</v>
      </c>
      <c r="H1766">
        <f>VLOOKUP(F1766,'Gazetteer Results'!$D$2:$F$674,3,FALSE)</f>
        <v>-87.650049999999993</v>
      </c>
    </row>
    <row r="1767" spans="1:8" x14ac:dyDescent="0.25">
      <c r="A1767" s="2">
        <v>41439</v>
      </c>
      <c r="B1767" t="s">
        <v>5</v>
      </c>
      <c r="C1767" t="s">
        <v>217</v>
      </c>
      <c r="D1767" t="s">
        <v>90</v>
      </c>
      <c r="E1767" t="s">
        <v>91</v>
      </c>
      <c r="F1767" t="str">
        <f t="shared" si="27"/>
        <v>us-Chicago</v>
      </c>
      <c r="G1767">
        <f>VLOOKUP(F1767,'Gazetteer Results'!$D$2:$F$674,2,FALSE)</f>
        <v>41.850029999999997</v>
      </c>
      <c r="H1767">
        <f>VLOOKUP(F1767,'Gazetteer Results'!$D$2:$F$674,3,FALSE)</f>
        <v>-87.650049999999993</v>
      </c>
    </row>
    <row r="1768" spans="1:8" x14ac:dyDescent="0.25">
      <c r="A1768" s="2">
        <v>41439</v>
      </c>
      <c r="B1768" t="s">
        <v>5</v>
      </c>
      <c r="C1768" t="s">
        <v>217</v>
      </c>
      <c r="D1768" t="s">
        <v>287</v>
      </c>
      <c r="E1768" t="s">
        <v>287</v>
      </c>
      <c r="F1768" t="str">
        <f t="shared" si="27"/>
        <v>us-Deer Park</v>
      </c>
      <c r="G1768">
        <f>VLOOKUP(F1768,'Gazetteer Results'!$D$2:$F$674,2,FALSE)</f>
        <v>40.761769999999999</v>
      </c>
      <c r="H1768">
        <f>VLOOKUP(F1768,'Gazetteer Results'!$D$2:$F$674,3,FALSE)</f>
        <v>-73.32929</v>
      </c>
    </row>
    <row r="1769" spans="1:8" x14ac:dyDescent="0.25">
      <c r="A1769" s="2">
        <v>41439</v>
      </c>
      <c r="B1769" t="s">
        <v>5</v>
      </c>
      <c r="C1769" t="s">
        <v>217</v>
      </c>
      <c r="D1769" t="s">
        <v>398</v>
      </c>
      <c r="E1769" t="s">
        <v>399</v>
      </c>
      <c r="F1769" t="str">
        <f t="shared" si="27"/>
        <v>us-Naperville</v>
      </c>
      <c r="G1769">
        <f>VLOOKUP(F1769,'Gazetteer Results'!$D$2:$F$674,2,FALSE)</f>
        <v>41.70778</v>
      </c>
      <c r="H1769">
        <f>VLOOKUP(F1769,'Gazetteer Results'!$D$2:$F$674,3,FALSE)</f>
        <v>-87.890619999999998</v>
      </c>
    </row>
    <row r="1770" spans="1:8" x14ac:dyDescent="0.25">
      <c r="A1770" s="2">
        <v>41439</v>
      </c>
      <c r="B1770" t="s">
        <v>5</v>
      </c>
      <c r="C1770" t="s">
        <v>217</v>
      </c>
      <c r="D1770" t="s">
        <v>92</v>
      </c>
      <c r="E1770" t="s">
        <v>92</v>
      </c>
      <c r="F1770" t="str">
        <f t="shared" si="27"/>
        <v>us-Northbrook</v>
      </c>
      <c r="G1770">
        <f>VLOOKUP(F1770,'Gazetteer Results'!$D$2:$F$674,2,FALSE)</f>
        <v>42.12753</v>
      </c>
      <c r="H1770">
        <f>VLOOKUP(F1770,'Gazetteer Results'!$D$2:$F$674,3,FALSE)</f>
        <v>-87.828950000000006</v>
      </c>
    </row>
    <row r="1771" spans="1:8" x14ac:dyDescent="0.25">
      <c r="A1771" s="2">
        <v>41439</v>
      </c>
      <c r="B1771" t="s">
        <v>5</v>
      </c>
      <c r="C1771" t="s">
        <v>217</v>
      </c>
      <c r="D1771" t="s">
        <v>93</v>
      </c>
      <c r="E1771" t="s">
        <v>94</v>
      </c>
      <c r="F1771" t="str">
        <f t="shared" si="27"/>
        <v>us-Oak Brook</v>
      </c>
      <c r="G1771">
        <f>VLOOKUP(F1771,'Gazetteer Results'!$D$2:$F$674,2,FALSE)</f>
        <v>41.832810000000002</v>
      </c>
      <c r="H1771">
        <f>VLOOKUP(F1771,'Gazetteer Results'!$D$2:$F$674,3,FALSE)</f>
        <v>-87.92895</v>
      </c>
    </row>
    <row r="1772" spans="1:8" x14ac:dyDescent="0.25">
      <c r="A1772" s="2">
        <v>41439</v>
      </c>
      <c r="B1772" t="s">
        <v>5</v>
      </c>
      <c r="C1772" t="s">
        <v>217</v>
      </c>
      <c r="D1772" t="s">
        <v>288</v>
      </c>
      <c r="E1772" t="s">
        <v>471</v>
      </c>
      <c r="F1772" t="str">
        <f t="shared" si="27"/>
        <v>us-Orland Park</v>
      </c>
      <c r="G1772">
        <f>VLOOKUP(F1772,'Gazetteer Results'!$D$2:$F$674,2,FALSE)</f>
        <v>41.630310000000001</v>
      </c>
      <c r="H1772">
        <f>VLOOKUP(F1772,'Gazetteer Results'!$D$2:$F$674,3,FALSE)</f>
        <v>-87.853939999999994</v>
      </c>
    </row>
    <row r="1773" spans="1:8" x14ac:dyDescent="0.25">
      <c r="A1773" s="2">
        <v>41439</v>
      </c>
      <c r="B1773" t="s">
        <v>5</v>
      </c>
      <c r="C1773" t="s">
        <v>217</v>
      </c>
      <c r="D1773" t="s">
        <v>95</v>
      </c>
      <c r="E1773" t="s">
        <v>96</v>
      </c>
      <c r="F1773" t="str">
        <f t="shared" si="27"/>
        <v>us-Schaumburg</v>
      </c>
      <c r="G1773">
        <f>VLOOKUP(F1773,'Gazetteer Results'!$D$2:$F$674,2,FALSE)</f>
        <v>42.033360000000002</v>
      </c>
      <c r="H1773">
        <f>VLOOKUP(F1773,'Gazetteer Results'!$D$2:$F$674,3,FALSE)</f>
        <v>-88.083410000000001</v>
      </c>
    </row>
    <row r="1774" spans="1:8" x14ac:dyDescent="0.25">
      <c r="A1774" s="2">
        <v>41439</v>
      </c>
      <c r="B1774" t="s">
        <v>5</v>
      </c>
      <c r="C1774" t="s">
        <v>217</v>
      </c>
      <c r="D1774" t="s">
        <v>290</v>
      </c>
      <c r="E1774" t="s">
        <v>291</v>
      </c>
      <c r="F1774" t="str">
        <f t="shared" si="27"/>
        <v>us-Skokie</v>
      </c>
      <c r="G1774">
        <f>VLOOKUP(F1774,'Gazetteer Results'!$D$2:$F$674,2,FALSE)</f>
        <v>42.033360000000002</v>
      </c>
      <c r="H1774">
        <f>VLOOKUP(F1774,'Gazetteer Results'!$D$2:$F$674,3,FALSE)</f>
        <v>-87.73339</v>
      </c>
    </row>
    <row r="1775" spans="1:8" x14ac:dyDescent="0.25">
      <c r="A1775" s="2">
        <v>41439</v>
      </c>
      <c r="B1775" t="s">
        <v>5</v>
      </c>
      <c r="C1775" t="s">
        <v>217</v>
      </c>
      <c r="D1775" t="s">
        <v>292</v>
      </c>
      <c r="E1775" t="s">
        <v>293</v>
      </c>
      <c r="F1775" t="str">
        <f t="shared" si="27"/>
        <v>us-Indianapolis</v>
      </c>
      <c r="G1775">
        <f>VLOOKUP(F1775,'Gazetteer Results'!$D$2:$F$674,2,FALSE)</f>
        <v>39.768380000000001</v>
      </c>
      <c r="H1775">
        <f>VLOOKUP(F1775,'Gazetteer Results'!$D$2:$F$674,3,FALSE)</f>
        <v>-86.15804</v>
      </c>
    </row>
    <row r="1776" spans="1:8" x14ac:dyDescent="0.25">
      <c r="A1776" s="2">
        <v>41439</v>
      </c>
      <c r="B1776" t="s">
        <v>5</v>
      </c>
      <c r="C1776" t="s">
        <v>217</v>
      </c>
      <c r="D1776" t="s">
        <v>445</v>
      </c>
      <c r="E1776" t="s">
        <v>446</v>
      </c>
      <c r="F1776" t="str">
        <f t="shared" si="27"/>
        <v>us-Mishawaka</v>
      </c>
      <c r="G1776">
        <f>VLOOKUP(F1776,'Gazetteer Results'!$D$2:$F$674,2,FALSE)</f>
        <v>41.661990000000003</v>
      </c>
      <c r="H1776">
        <f>VLOOKUP(F1776,'Gazetteer Results'!$D$2:$F$674,3,FALSE)</f>
        <v>-86.158619999999999</v>
      </c>
    </row>
    <row r="1777" spans="1:8" x14ac:dyDescent="0.25">
      <c r="A1777" s="2">
        <v>41439</v>
      </c>
      <c r="B1777" t="s">
        <v>5</v>
      </c>
      <c r="C1777" t="s">
        <v>217</v>
      </c>
      <c r="D1777" t="s">
        <v>294</v>
      </c>
      <c r="E1777" t="s">
        <v>295</v>
      </c>
      <c r="F1777" t="str">
        <f t="shared" si="27"/>
        <v>us-West Des Moines</v>
      </c>
      <c r="G1777">
        <f>VLOOKUP(F1777,'Gazetteer Results'!$D$2:$F$674,2,FALSE)</f>
        <v>41.577210000000001</v>
      </c>
      <c r="H1777">
        <f>VLOOKUP(F1777,'Gazetteer Results'!$D$2:$F$674,3,FALSE)</f>
        <v>-93.711330000000004</v>
      </c>
    </row>
    <row r="1778" spans="1:8" x14ac:dyDescent="0.25">
      <c r="A1778" s="2">
        <v>41439</v>
      </c>
      <c r="B1778" t="s">
        <v>5</v>
      </c>
      <c r="C1778" t="s">
        <v>217</v>
      </c>
      <c r="D1778" t="s">
        <v>296</v>
      </c>
      <c r="E1778" t="s">
        <v>296</v>
      </c>
      <c r="F1778" t="str">
        <f t="shared" si="27"/>
        <v>us-Leawood</v>
      </c>
      <c r="G1778">
        <f>VLOOKUP(F1778,'Gazetteer Results'!$D$2:$F$674,2,FALSE)</f>
        <v>38.966670000000001</v>
      </c>
      <c r="H1778">
        <f>VLOOKUP(F1778,'Gazetteer Results'!$D$2:$F$674,3,FALSE)</f>
        <v>-94.616900000000001</v>
      </c>
    </row>
    <row r="1779" spans="1:8" x14ac:dyDescent="0.25">
      <c r="A1779" s="2">
        <v>41439</v>
      </c>
      <c r="B1779" t="s">
        <v>5</v>
      </c>
      <c r="C1779" t="s">
        <v>217</v>
      </c>
      <c r="D1779" t="s">
        <v>447</v>
      </c>
      <c r="E1779" t="s">
        <v>448</v>
      </c>
      <c r="F1779" t="str">
        <f t="shared" si="27"/>
        <v>us-Lexington</v>
      </c>
      <c r="G1779">
        <f>VLOOKUP(F1779,'Gazetteer Results'!$D$2:$F$674,2,FALSE)</f>
        <v>38.049799999999998</v>
      </c>
      <c r="H1779">
        <f>VLOOKUP(F1779,'Gazetteer Results'!$D$2:$F$674,3,FALSE)</f>
        <v>-84.458550000000002</v>
      </c>
    </row>
    <row r="1780" spans="1:8" x14ac:dyDescent="0.25">
      <c r="A1780" s="2">
        <v>41439</v>
      </c>
      <c r="B1780" t="s">
        <v>5</v>
      </c>
      <c r="C1780" t="s">
        <v>217</v>
      </c>
      <c r="D1780" t="s">
        <v>297</v>
      </c>
      <c r="E1780" t="s">
        <v>298</v>
      </c>
      <c r="F1780" t="str">
        <f t="shared" si="27"/>
        <v>us-Louisville</v>
      </c>
      <c r="G1780">
        <f>VLOOKUP(F1780,'Gazetteer Results'!$D$2:$F$674,2,FALSE)</f>
        <v>38.254240000000003</v>
      </c>
      <c r="H1780">
        <f>VLOOKUP(F1780,'Gazetteer Results'!$D$2:$F$674,3,FALSE)</f>
        <v>-85.759410000000003</v>
      </c>
    </row>
    <row r="1781" spans="1:8" x14ac:dyDescent="0.25">
      <c r="A1781" s="2">
        <v>41439</v>
      </c>
      <c r="B1781" t="s">
        <v>5</v>
      </c>
      <c r="C1781" t="s">
        <v>217</v>
      </c>
      <c r="D1781" t="s">
        <v>299</v>
      </c>
      <c r="E1781" t="s">
        <v>300</v>
      </c>
      <c r="F1781" t="str">
        <f t="shared" si="27"/>
        <v>us-Baton Rouge</v>
      </c>
      <c r="G1781">
        <f>VLOOKUP(F1781,'Gazetteer Results'!$D$2:$F$674,2,FALSE)</f>
        <v>30.450749999999999</v>
      </c>
      <c r="H1781">
        <f>VLOOKUP(F1781,'Gazetteer Results'!$D$2:$F$674,3,FALSE)</f>
        <v>-91.15455</v>
      </c>
    </row>
    <row r="1782" spans="1:8" x14ac:dyDescent="0.25">
      <c r="A1782" s="2">
        <v>41439</v>
      </c>
      <c r="B1782" t="s">
        <v>5</v>
      </c>
      <c r="C1782" t="s">
        <v>217</v>
      </c>
      <c r="D1782" t="s">
        <v>400</v>
      </c>
      <c r="E1782" t="s">
        <v>401</v>
      </c>
      <c r="F1782" t="str">
        <f t="shared" si="27"/>
        <v>us-Metairie</v>
      </c>
      <c r="G1782">
        <f>VLOOKUP(F1782,'Gazetteer Results'!$D$2:$F$674,2,FALSE)</f>
        <v>29.984089999999998</v>
      </c>
      <c r="H1782">
        <f>VLOOKUP(F1782,'Gazetteer Results'!$D$2:$F$674,3,FALSE)</f>
        <v>-90.152850000000001</v>
      </c>
    </row>
    <row r="1783" spans="1:8" x14ac:dyDescent="0.25">
      <c r="A1783" s="2">
        <v>41439</v>
      </c>
      <c r="B1783" t="s">
        <v>5</v>
      </c>
      <c r="C1783" t="s">
        <v>217</v>
      </c>
      <c r="D1783" t="s">
        <v>402</v>
      </c>
      <c r="E1783" t="s">
        <v>403</v>
      </c>
      <c r="F1783" t="str">
        <f t="shared" si="27"/>
        <v>us-South Portland</v>
      </c>
      <c r="G1783">
        <f>VLOOKUP(F1783,'Gazetteer Results'!$D$2:$F$674,2,FALSE)</f>
        <v>43.641469999999998</v>
      </c>
      <c r="H1783">
        <f>VLOOKUP(F1783,'Gazetteer Results'!$D$2:$F$674,3,FALSE)</f>
        <v>-70.240880000000004</v>
      </c>
    </row>
    <row r="1784" spans="1:8" x14ac:dyDescent="0.25">
      <c r="A1784" s="2">
        <v>41439</v>
      </c>
      <c r="B1784" t="s">
        <v>5</v>
      </c>
      <c r="C1784" t="s">
        <v>217</v>
      </c>
      <c r="D1784" t="s">
        <v>98</v>
      </c>
      <c r="E1784" t="s">
        <v>98</v>
      </c>
      <c r="F1784" t="str">
        <f t="shared" si="27"/>
        <v>us-Annapolis</v>
      </c>
      <c r="G1784">
        <f>VLOOKUP(F1784,'Gazetteer Results'!$D$2:$F$674,2,FALSE)</f>
        <v>38.978450000000002</v>
      </c>
      <c r="H1784">
        <f>VLOOKUP(F1784,'Gazetteer Results'!$D$2:$F$674,3,FALSE)</f>
        <v>-76.492180000000005</v>
      </c>
    </row>
    <row r="1785" spans="1:8" x14ac:dyDescent="0.25">
      <c r="A1785" s="2">
        <v>41439</v>
      </c>
      <c r="B1785" t="s">
        <v>5</v>
      </c>
      <c r="C1785" t="s">
        <v>217</v>
      </c>
      <c r="D1785" t="s">
        <v>99</v>
      </c>
      <c r="E1785" t="s">
        <v>100</v>
      </c>
      <c r="F1785" t="str">
        <f t="shared" si="27"/>
        <v>us-Bethesda</v>
      </c>
      <c r="G1785">
        <f>VLOOKUP(F1785,'Gazetteer Results'!$D$2:$F$674,2,FALSE)</f>
        <v>38.980670000000003</v>
      </c>
      <c r="H1785">
        <f>VLOOKUP(F1785,'Gazetteer Results'!$D$2:$F$674,3,FALSE)</f>
        <v>-77.100260000000006</v>
      </c>
    </row>
    <row r="1786" spans="1:8" x14ac:dyDescent="0.25">
      <c r="A1786" s="2">
        <v>41439</v>
      </c>
      <c r="B1786" t="s">
        <v>5</v>
      </c>
      <c r="C1786" t="s">
        <v>217</v>
      </c>
      <c r="D1786" t="s">
        <v>99</v>
      </c>
      <c r="E1786" t="s">
        <v>101</v>
      </c>
      <c r="F1786" t="str">
        <f t="shared" si="27"/>
        <v>us-Bethesda</v>
      </c>
      <c r="G1786">
        <f>VLOOKUP(F1786,'Gazetteer Results'!$D$2:$F$674,2,FALSE)</f>
        <v>38.980670000000003</v>
      </c>
      <c r="H1786">
        <f>VLOOKUP(F1786,'Gazetteer Results'!$D$2:$F$674,3,FALSE)</f>
        <v>-77.100260000000006</v>
      </c>
    </row>
    <row r="1787" spans="1:8" x14ac:dyDescent="0.25">
      <c r="A1787" s="2">
        <v>41439</v>
      </c>
      <c r="B1787" t="s">
        <v>5</v>
      </c>
      <c r="C1787" t="s">
        <v>217</v>
      </c>
      <c r="D1787" t="s">
        <v>246</v>
      </c>
      <c r="E1787" t="s">
        <v>246</v>
      </c>
      <c r="F1787" t="str">
        <f t="shared" si="27"/>
        <v>us-Columbia</v>
      </c>
      <c r="G1787">
        <f>VLOOKUP(F1787,'Gazetteer Results'!$D$2:$F$674,2,FALSE)</f>
        <v>34.000709999999998</v>
      </c>
      <c r="H1787">
        <f>VLOOKUP(F1787,'Gazetteer Results'!$D$2:$F$674,3,FALSE)</f>
        <v>-81.034809999999993</v>
      </c>
    </row>
    <row r="1788" spans="1:8" x14ac:dyDescent="0.25">
      <c r="A1788" s="2">
        <v>41439</v>
      </c>
      <c r="B1788" t="s">
        <v>5</v>
      </c>
      <c r="C1788" t="s">
        <v>217</v>
      </c>
      <c r="D1788" t="s">
        <v>301</v>
      </c>
      <c r="E1788" t="s">
        <v>302</v>
      </c>
      <c r="F1788" t="str">
        <f t="shared" si="27"/>
        <v>us-Towson</v>
      </c>
      <c r="G1788">
        <f>VLOOKUP(F1788,'Gazetteer Results'!$D$2:$F$674,2,FALSE)</f>
        <v>39.288080000000001</v>
      </c>
      <c r="H1788">
        <f>VLOOKUP(F1788,'Gazetteer Results'!$D$2:$F$674,3,FALSE)</f>
        <v>-76.610759999999999</v>
      </c>
    </row>
    <row r="1789" spans="1:8" x14ac:dyDescent="0.25">
      <c r="A1789" s="2">
        <v>41439</v>
      </c>
      <c r="B1789" t="s">
        <v>5</v>
      </c>
      <c r="C1789" t="s">
        <v>217</v>
      </c>
      <c r="D1789" t="s">
        <v>303</v>
      </c>
      <c r="E1789" t="s">
        <v>304</v>
      </c>
      <c r="F1789" t="str">
        <f t="shared" si="27"/>
        <v>us-Boston</v>
      </c>
      <c r="G1789">
        <f>VLOOKUP(F1789,'Gazetteer Results'!$D$2:$F$674,2,FALSE)</f>
        <v>42.358429999999998</v>
      </c>
      <c r="H1789">
        <f>VLOOKUP(F1789,'Gazetteer Results'!$D$2:$F$674,3,FALSE)</f>
        <v>-71.05977</v>
      </c>
    </row>
    <row r="1790" spans="1:8" x14ac:dyDescent="0.25">
      <c r="A1790" s="2">
        <v>41439</v>
      </c>
      <c r="B1790" t="s">
        <v>5</v>
      </c>
      <c r="C1790" t="s">
        <v>217</v>
      </c>
      <c r="D1790" t="s">
        <v>103</v>
      </c>
      <c r="E1790" t="s">
        <v>104</v>
      </c>
      <c r="F1790" t="str">
        <f t="shared" si="27"/>
        <v>us-Braintree</v>
      </c>
      <c r="G1790">
        <f>VLOOKUP(F1790,'Gazetteer Results'!$D$2:$F$674,2,FALSE)</f>
        <v>42.222320000000003</v>
      </c>
      <c r="H1790">
        <f>VLOOKUP(F1790,'Gazetteer Results'!$D$2:$F$674,3,FALSE)</f>
        <v>-70.999489999999994</v>
      </c>
    </row>
    <row r="1791" spans="1:8" x14ac:dyDescent="0.25">
      <c r="A1791" s="2">
        <v>41439</v>
      </c>
      <c r="B1791" t="s">
        <v>5</v>
      </c>
      <c r="C1791" t="s">
        <v>217</v>
      </c>
      <c r="D1791" t="s">
        <v>105</v>
      </c>
      <c r="E1791" t="s">
        <v>105</v>
      </c>
      <c r="F1791" t="str">
        <f t="shared" si="27"/>
        <v>us-Burlington</v>
      </c>
      <c r="G1791">
        <f>VLOOKUP(F1791,'Gazetteer Results'!$D$2:$F$674,2,FALSE)</f>
        <v>44.475879999999997</v>
      </c>
      <c r="H1791">
        <f>VLOOKUP(F1791,'Gazetteer Results'!$D$2:$F$674,3,FALSE)</f>
        <v>-73.212069999999997</v>
      </c>
    </row>
    <row r="1792" spans="1:8" x14ac:dyDescent="0.25">
      <c r="A1792" s="2">
        <v>41439</v>
      </c>
      <c r="B1792" t="s">
        <v>5</v>
      </c>
      <c r="C1792" t="s">
        <v>217</v>
      </c>
      <c r="D1792" t="s">
        <v>106</v>
      </c>
      <c r="E1792" t="s">
        <v>107</v>
      </c>
      <c r="F1792" t="str">
        <f t="shared" si="27"/>
        <v>us-Cambridge</v>
      </c>
      <c r="G1792">
        <f>VLOOKUP(F1792,'Gazetteer Results'!$D$2:$F$674,2,FALSE)</f>
        <v>42.353470000000002</v>
      </c>
      <c r="H1792">
        <f>VLOOKUP(F1792,'Gazetteer Results'!$D$2:$F$674,3,FALSE)</f>
        <v>-71.060940000000002</v>
      </c>
    </row>
    <row r="1793" spans="1:8" x14ac:dyDescent="0.25">
      <c r="A1793" s="2">
        <v>41439</v>
      </c>
      <c r="B1793" t="s">
        <v>5</v>
      </c>
      <c r="C1793" t="s">
        <v>217</v>
      </c>
      <c r="D1793" t="s">
        <v>108</v>
      </c>
      <c r="E1793" t="s">
        <v>108</v>
      </c>
      <c r="F1793" t="str">
        <f t="shared" si="27"/>
        <v>us-Chestnut Hill</v>
      </c>
      <c r="G1793">
        <f>VLOOKUP(F1793,'Gazetteer Results'!$D$2:$F$674,2,FALSE)</f>
        <v>33.510379999999998</v>
      </c>
      <c r="H1793">
        <f>VLOOKUP(F1793,'Gazetteer Results'!$D$2:$F$674,3,FALSE)</f>
        <v>-86.780270000000002</v>
      </c>
    </row>
    <row r="1794" spans="1:8" x14ac:dyDescent="0.25">
      <c r="A1794" s="2">
        <v>41439</v>
      </c>
      <c r="B1794" t="s">
        <v>5</v>
      </c>
      <c r="C1794" t="s">
        <v>217</v>
      </c>
      <c r="D1794" t="s">
        <v>404</v>
      </c>
      <c r="E1794" t="s">
        <v>405</v>
      </c>
      <c r="F1794" t="str">
        <f t="shared" si="27"/>
        <v>us-Dedham</v>
      </c>
      <c r="G1794">
        <f>VLOOKUP(F1794,'Gazetteer Results'!$D$2:$F$674,2,FALSE)</f>
        <v>42.241770000000002</v>
      </c>
      <c r="H1794">
        <f>VLOOKUP(F1794,'Gazetteer Results'!$D$2:$F$674,3,FALSE)</f>
        <v>-71.166160000000005</v>
      </c>
    </row>
    <row r="1795" spans="1:8" x14ac:dyDescent="0.25">
      <c r="A1795" s="2">
        <v>41439</v>
      </c>
      <c r="B1795" t="s">
        <v>5</v>
      </c>
      <c r="C1795" t="s">
        <v>217</v>
      </c>
      <c r="D1795" t="s">
        <v>109</v>
      </c>
      <c r="E1795" t="s">
        <v>110</v>
      </c>
      <c r="F1795" t="str">
        <f t="shared" ref="F1795:F1858" si="28">CONCATENATE(B1795,"-",D1795)</f>
        <v>us-Hingham</v>
      </c>
      <c r="G1795">
        <f>VLOOKUP(F1795,'Gazetteer Results'!$D$2:$F$674,2,FALSE)</f>
        <v>42.241770000000002</v>
      </c>
      <c r="H1795">
        <f>VLOOKUP(F1795,'Gazetteer Results'!$D$2:$F$674,3,FALSE)</f>
        <v>-70.889769999999999</v>
      </c>
    </row>
    <row r="1796" spans="1:8" x14ac:dyDescent="0.25">
      <c r="A1796" s="2">
        <v>41439</v>
      </c>
      <c r="B1796" t="s">
        <v>5</v>
      </c>
      <c r="C1796" t="s">
        <v>217</v>
      </c>
      <c r="D1796" t="s">
        <v>305</v>
      </c>
      <c r="E1796" t="s">
        <v>305</v>
      </c>
      <c r="F1796" t="str">
        <f t="shared" si="28"/>
        <v>us-Holyoke</v>
      </c>
      <c r="G1796">
        <f>VLOOKUP(F1796,'Gazetteer Results'!$D$2:$F$674,2,FALSE)</f>
        <v>42.204259999999998</v>
      </c>
      <c r="H1796">
        <f>VLOOKUP(F1796,'Gazetteer Results'!$D$2:$F$674,3,FALSE)</f>
        <v>-72.616200000000006</v>
      </c>
    </row>
    <row r="1797" spans="1:8" x14ac:dyDescent="0.25">
      <c r="A1797" s="2">
        <v>41439</v>
      </c>
      <c r="B1797" t="s">
        <v>5</v>
      </c>
      <c r="C1797" t="s">
        <v>217</v>
      </c>
      <c r="D1797" t="s">
        <v>306</v>
      </c>
      <c r="E1797" t="s">
        <v>307</v>
      </c>
      <c r="F1797" t="str">
        <f t="shared" si="28"/>
        <v>us-Natick</v>
      </c>
      <c r="G1797">
        <f>VLOOKUP(F1797,'Gazetteer Results'!$D$2:$F$674,2,FALSE)</f>
        <v>42.283430000000003</v>
      </c>
      <c r="H1797">
        <f>VLOOKUP(F1797,'Gazetteer Results'!$D$2:$F$674,3,FALSE)</f>
        <v>-71.349500000000006</v>
      </c>
    </row>
    <row r="1798" spans="1:8" x14ac:dyDescent="0.25">
      <c r="A1798" s="2">
        <v>41439</v>
      </c>
      <c r="B1798" t="s">
        <v>5</v>
      </c>
      <c r="C1798" t="s">
        <v>217</v>
      </c>
      <c r="D1798" t="s">
        <v>308</v>
      </c>
      <c r="E1798" t="s">
        <v>309</v>
      </c>
      <c r="F1798" t="str">
        <f t="shared" si="28"/>
        <v>us-Peabody</v>
      </c>
      <c r="G1798">
        <f>VLOOKUP(F1798,'Gazetteer Results'!$D$2:$F$674,2,FALSE)</f>
        <v>42.52787</v>
      </c>
      <c r="H1798">
        <f>VLOOKUP(F1798,'Gazetteer Results'!$D$2:$F$674,3,FALSE)</f>
        <v>-70.928659999999994</v>
      </c>
    </row>
    <row r="1799" spans="1:8" x14ac:dyDescent="0.25">
      <c r="A1799" s="2">
        <v>41439</v>
      </c>
      <c r="B1799" t="s">
        <v>5</v>
      </c>
      <c r="C1799" t="s">
        <v>217</v>
      </c>
      <c r="D1799" t="s">
        <v>310</v>
      </c>
      <c r="E1799" t="s">
        <v>311</v>
      </c>
      <c r="F1799" t="str">
        <f t="shared" si="28"/>
        <v>us-Ann Arbor</v>
      </c>
      <c r="G1799">
        <f>VLOOKUP(F1799,'Gazetteer Results'!$D$2:$F$674,2,FALSE)</f>
        <v>42.277560000000001</v>
      </c>
      <c r="H1799">
        <f>VLOOKUP(F1799,'Gazetteer Results'!$D$2:$F$674,3,FALSE)</f>
        <v>-83.740880000000004</v>
      </c>
    </row>
    <row r="1800" spans="1:8" x14ac:dyDescent="0.25">
      <c r="A1800" s="2">
        <v>41439</v>
      </c>
      <c r="B1800" t="s">
        <v>5</v>
      </c>
      <c r="C1800" t="s">
        <v>217</v>
      </c>
      <c r="D1800" t="s">
        <v>312</v>
      </c>
      <c r="E1800" t="s">
        <v>313</v>
      </c>
      <c r="F1800" t="str">
        <f t="shared" si="28"/>
        <v>us-Clinton Township</v>
      </c>
      <c r="G1800">
        <f>VLOOKUP(F1800,'Gazetteer Results'!$D$2:$F$674,2,FALSE)</f>
        <v>42.586979999999997</v>
      </c>
      <c r="H1800">
        <f>VLOOKUP(F1800,'Gazetteer Results'!$D$2:$F$674,3,FALSE)</f>
        <v>-82.919920000000005</v>
      </c>
    </row>
    <row r="1801" spans="1:8" x14ac:dyDescent="0.25">
      <c r="A1801" s="2">
        <v>41439</v>
      </c>
      <c r="B1801" t="s">
        <v>5</v>
      </c>
      <c r="C1801" t="s">
        <v>217</v>
      </c>
      <c r="D1801" t="s">
        <v>112</v>
      </c>
      <c r="E1801" t="s">
        <v>113</v>
      </c>
      <c r="F1801" t="str">
        <f t="shared" si="28"/>
        <v>us-Grand Rapids</v>
      </c>
      <c r="G1801">
        <f>VLOOKUP(F1801,'Gazetteer Results'!$D$2:$F$674,2,FALSE)</f>
        <v>42.963360000000002</v>
      </c>
      <c r="H1801">
        <f>VLOOKUP(F1801,'Gazetteer Results'!$D$2:$F$674,3,FALSE)</f>
        <v>-85.668090000000007</v>
      </c>
    </row>
    <row r="1802" spans="1:8" x14ac:dyDescent="0.25">
      <c r="A1802" s="2">
        <v>41439</v>
      </c>
      <c r="B1802" t="s">
        <v>5</v>
      </c>
      <c r="C1802" t="s">
        <v>217</v>
      </c>
      <c r="D1802" t="s">
        <v>114</v>
      </c>
      <c r="E1802" t="s">
        <v>115</v>
      </c>
      <c r="F1802" t="str">
        <f t="shared" si="28"/>
        <v>us-Novi</v>
      </c>
      <c r="G1802">
        <f>VLOOKUP(F1802,'Gazetteer Results'!$D$2:$F$674,2,FALSE)</f>
        <v>42.480589999999999</v>
      </c>
      <c r="H1802">
        <f>VLOOKUP(F1802,'Gazetteer Results'!$D$2:$F$674,3,FALSE)</f>
        <v>-83.475489999999994</v>
      </c>
    </row>
    <row r="1803" spans="1:8" x14ac:dyDescent="0.25">
      <c r="A1803" s="2">
        <v>41439</v>
      </c>
      <c r="B1803" t="s">
        <v>5</v>
      </c>
      <c r="C1803" t="s">
        <v>217</v>
      </c>
      <c r="D1803" t="s">
        <v>314</v>
      </c>
      <c r="E1803" t="s">
        <v>315</v>
      </c>
      <c r="F1803" t="str">
        <f t="shared" si="28"/>
        <v>us-Troy</v>
      </c>
      <c r="G1803">
        <f>VLOOKUP(F1803,'Gazetteer Results'!$D$2:$F$674,2,FALSE)</f>
        <v>42.605589999999999</v>
      </c>
      <c r="H1803">
        <f>VLOOKUP(F1803,'Gazetteer Results'!$D$2:$F$674,3,FALSE)</f>
        <v>-83.149929999999998</v>
      </c>
    </row>
    <row r="1804" spans="1:8" x14ac:dyDescent="0.25">
      <c r="A1804" s="2">
        <v>41439</v>
      </c>
      <c r="B1804" t="s">
        <v>5</v>
      </c>
      <c r="C1804" t="s">
        <v>217</v>
      </c>
      <c r="D1804" t="s">
        <v>117</v>
      </c>
      <c r="E1804" t="s">
        <v>118</v>
      </c>
      <c r="F1804" t="str">
        <f t="shared" si="28"/>
        <v>us-Bloomington</v>
      </c>
      <c r="G1804">
        <f>VLOOKUP(F1804,'Gazetteer Results'!$D$2:$F$674,2,FALSE)</f>
        <v>39.165329999999997</v>
      </c>
      <c r="H1804">
        <f>VLOOKUP(F1804,'Gazetteer Results'!$D$2:$F$674,3,FALSE)</f>
        <v>-86.526390000000006</v>
      </c>
    </row>
    <row r="1805" spans="1:8" x14ac:dyDescent="0.25">
      <c r="A1805" s="2">
        <v>41439</v>
      </c>
      <c r="B1805" t="s">
        <v>5</v>
      </c>
      <c r="C1805" t="s">
        <v>217</v>
      </c>
      <c r="D1805" t="s">
        <v>119</v>
      </c>
      <c r="E1805" t="s">
        <v>120</v>
      </c>
      <c r="F1805" t="str">
        <f t="shared" si="28"/>
        <v>us-Edina</v>
      </c>
      <c r="G1805">
        <f>VLOOKUP(F1805,'Gazetteer Results'!$D$2:$F$674,2,FALSE)</f>
        <v>44.889690000000002</v>
      </c>
      <c r="H1805">
        <f>VLOOKUP(F1805,'Gazetteer Results'!$D$2:$F$674,3,FALSE)</f>
        <v>-93.349950000000007</v>
      </c>
    </row>
    <row r="1806" spans="1:8" x14ac:dyDescent="0.25">
      <c r="A1806" s="2">
        <v>41439</v>
      </c>
      <c r="B1806" t="s">
        <v>5</v>
      </c>
      <c r="C1806" t="s">
        <v>217</v>
      </c>
      <c r="D1806" t="s">
        <v>406</v>
      </c>
      <c r="E1806" t="s">
        <v>407</v>
      </c>
      <c r="F1806" t="str">
        <f t="shared" si="28"/>
        <v>us-Minneapolis</v>
      </c>
      <c r="G1806">
        <f>VLOOKUP(F1806,'Gazetteer Results'!$D$2:$F$674,2,FALSE)</f>
        <v>44.979970000000002</v>
      </c>
      <c r="H1806">
        <f>VLOOKUP(F1806,'Gazetteer Results'!$D$2:$F$674,3,FALSE)</f>
        <v>-93.263840000000002</v>
      </c>
    </row>
    <row r="1807" spans="1:8" x14ac:dyDescent="0.25">
      <c r="A1807" s="2">
        <v>41439</v>
      </c>
      <c r="B1807" t="s">
        <v>5</v>
      </c>
      <c r="C1807" t="s">
        <v>217</v>
      </c>
      <c r="D1807" t="s">
        <v>121</v>
      </c>
      <c r="E1807" t="s">
        <v>122</v>
      </c>
      <c r="F1807" t="str">
        <f t="shared" si="28"/>
        <v>us-Minnetonka</v>
      </c>
      <c r="G1807">
        <f>VLOOKUP(F1807,'Gazetteer Results'!$D$2:$F$674,2,FALSE)</f>
        <v>44.9133</v>
      </c>
      <c r="H1807">
        <f>VLOOKUP(F1807,'Gazetteer Results'!$D$2:$F$674,3,FALSE)</f>
        <v>-93.503290000000007</v>
      </c>
    </row>
    <row r="1808" spans="1:8" x14ac:dyDescent="0.25">
      <c r="A1808" s="2">
        <v>41439</v>
      </c>
      <c r="B1808" t="s">
        <v>5</v>
      </c>
      <c r="C1808" t="s">
        <v>217</v>
      </c>
      <c r="D1808" t="s">
        <v>316</v>
      </c>
      <c r="E1808" t="s">
        <v>317</v>
      </c>
      <c r="F1808" t="str">
        <f t="shared" si="28"/>
        <v>us-Roseville</v>
      </c>
      <c r="G1808">
        <f>VLOOKUP(F1808,'Gazetteer Results'!$D$2:$F$674,2,FALSE)</f>
        <v>38.752119999999998</v>
      </c>
      <c r="H1808">
        <f>VLOOKUP(F1808,'Gazetteer Results'!$D$2:$F$674,3,FALSE)</f>
        <v>-121.28801</v>
      </c>
    </row>
    <row r="1809" spans="1:8" x14ac:dyDescent="0.25">
      <c r="A1809" s="2">
        <v>41439</v>
      </c>
      <c r="B1809" t="s">
        <v>5</v>
      </c>
      <c r="C1809" t="s">
        <v>217</v>
      </c>
      <c r="D1809" t="s">
        <v>408</v>
      </c>
      <c r="E1809" t="s">
        <v>409</v>
      </c>
      <c r="F1809" t="str">
        <f t="shared" si="28"/>
        <v>us-Ridgeland</v>
      </c>
      <c r="G1809">
        <f>VLOOKUP(F1809,'Gazetteer Results'!$D$2:$F$674,2,FALSE)</f>
        <v>32.42848</v>
      </c>
      <c r="H1809">
        <f>VLOOKUP(F1809,'Gazetteer Results'!$D$2:$F$674,3,FALSE)</f>
        <v>-90.132310000000004</v>
      </c>
    </row>
    <row r="1810" spans="1:8" x14ac:dyDescent="0.25">
      <c r="A1810" s="2">
        <v>41439</v>
      </c>
      <c r="B1810" t="s">
        <v>5</v>
      </c>
      <c r="C1810" t="s">
        <v>217</v>
      </c>
      <c r="D1810" t="s">
        <v>126</v>
      </c>
      <c r="E1810" t="s">
        <v>127</v>
      </c>
      <c r="F1810" t="str">
        <f t="shared" si="28"/>
        <v>us-Kansas City</v>
      </c>
      <c r="G1810">
        <f>VLOOKUP(F1810,'Gazetteer Results'!$D$2:$F$674,2,FALSE)</f>
        <v>39.099730000000001</v>
      </c>
      <c r="H1810">
        <f>VLOOKUP(F1810,'Gazetteer Results'!$D$2:$F$674,3,FALSE)</f>
        <v>-94.578569999999999</v>
      </c>
    </row>
    <row r="1811" spans="1:8" x14ac:dyDescent="0.25">
      <c r="A1811" s="2">
        <v>41439</v>
      </c>
      <c r="B1811" t="s">
        <v>5</v>
      </c>
      <c r="C1811" t="s">
        <v>217</v>
      </c>
      <c r="D1811" t="s">
        <v>411</v>
      </c>
      <c r="E1811" t="s">
        <v>319</v>
      </c>
      <c r="F1811" t="str">
        <f t="shared" si="28"/>
        <v>us-St. Louis</v>
      </c>
      <c r="G1811">
        <f>VLOOKUP(F1811,'Gazetteer Results'!$D$2:$F$674,2,FALSE)</f>
        <v>38.631619999999998</v>
      </c>
      <c r="H1811">
        <f>VLOOKUP(F1811,'Gazetteer Results'!$D$2:$F$674,3,FALSE)</f>
        <v>-90.249250000000004</v>
      </c>
    </row>
    <row r="1812" spans="1:8" x14ac:dyDescent="0.25">
      <c r="A1812" s="2">
        <v>41439</v>
      </c>
      <c r="B1812" t="s">
        <v>5</v>
      </c>
      <c r="C1812" t="s">
        <v>217</v>
      </c>
      <c r="D1812" t="s">
        <v>411</v>
      </c>
      <c r="E1812" t="s">
        <v>125</v>
      </c>
      <c r="F1812" t="str">
        <f t="shared" si="28"/>
        <v>us-St. Louis</v>
      </c>
      <c r="G1812">
        <f>VLOOKUP(F1812,'Gazetteer Results'!$D$2:$F$674,2,FALSE)</f>
        <v>38.631619999999998</v>
      </c>
      <c r="H1812">
        <f>VLOOKUP(F1812,'Gazetteer Results'!$D$2:$F$674,3,FALSE)</f>
        <v>-90.249250000000004</v>
      </c>
    </row>
    <row r="1813" spans="1:8" x14ac:dyDescent="0.25">
      <c r="A1813" s="2">
        <v>41439</v>
      </c>
      <c r="B1813" t="s">
        <v>5</v>
      </c>
      <c r="C1813" t="s">
        <v>217</v>
      </c>
      <c r="D1813" t="s">
        <v>320</v>
      </c>
      <c r="E1813" t="s">
        <v>321</v>
      </c>
      <c r="F1813" t="str">
        <f t="shared" si="28"/>
        <v>us-Omaha</v>
      </c>
      <c r="G1813">
        <f>VLOOKUP(F1813,'Gazetteer Results'!$D$2:$F$674,2,FALSE)</f>
        <v>41.256259999999997</v>
      </c>
      <c r="H1813">
        <f>VLOOKUP(F1813,'Gazetteer Results'!$D$2:$F$674,3,FALSE)</f>
        <v>-95.940430000000006</v>
      </c>
    </row>
    <row r="1814" spans="1:8" x14ac:dyDescent="0.25">
      <c r="A1814" s="2">
        <v>41439</v>
      </c>
      <c r="B1814" t="s">
        <v>5</v>
      </c>
      <c r="C1814" t="s">
        <v>217</v>
      </c>
      <c r="D1814" t="s">
        <v>129</v>
      </c>
      <c r="E1814" t="s">
        <v>130</v>
      </c>
      <c r="F1814" t="str">
        <f t="shared" si="28"/>
        <v>us-Las Vegas</v>
      </c>
      <c r="G1814">
        <f>VLOOKUP(F1814,'Gazetteer Results'!$D$2:$F$674,2,FALSE)</f>
        <v>36.174970000000002</v>
      </c>
      <c r="H1814">
        <f>VLOOKUP(F1814,'Gazetteer Results'!$D$2:$F$674,3,FALSE)</f>
        <v>-115.13722</v>
      </c>
    </row>
    <row r="1815" spans="1:8" x14ac:dyDescent="0.25">
      <c r="A1815" s="2">
        <v>41439</v>
      </c>
      <c r="B1815" t="s">
        <v>5</v>
      </c>
      <c r="C1815" t="s">
        <v>217</v>
      </c>
      <c r="D1815" t="s">
        <v>129</v>
      </c>
      <c r="E1815" t="s">
        <v>412</v>
      </c>
      <c r="F1815" t="str">
        <f t="shared" si="28"/>
        <v>us-Las Vegas</v>
      </c>
      <c r="G1815">
        <f>VLOOKUP(F1815,'Gazetteer Results'!$D$2:$F$674,2,FALSE)</f>
        <v>36.174970000000002</v>
      </c>
      <c r="H1815">
        <f>VLOOKUP(F1815,'Gazetteer Results'!$D$2:$F$674,3,FALSE)</f>
        <v>-115.13722</v>
      </c>
    </row>
    <row r="1816" spans="1:8" x14ac:dyDescent="0.25">
      <c r="A1816" s="2">
        <v>41439</v>
      </c>
      <c r="B1816" t="s">
        <v>5</v>
      </c>
      <c r="C1816" t="s">
        <v>217</v>
      </c>
      <c r="D1816" t="s">
        <v>129</v>
      </c>
      <c r="E1816" t="s">
        <v>322</v>
      </c>
      <c r="F1816" t="str">
        <f t="shared" si="28"/>
        <v>us-Las Vegas</v>
      </c>
      <c r="G1816">
        <f>VLOOKUP(F1816,'Gazetteer Results'!$D$2:$F$674,2,FALSE)</f>
        <v>36.174970000000002</v>
      </c>
      <c r="H1816">
        <f>VLOOKUP(F1816,'Gazetteer Results'!$D$2:$F$674,3,FALSE)</f>
        <v>-115.13722</v>
      </c>
    </row>
    <row r="1817" spans="1:8" x14ac:dyDescent="0.25">
      <c r="A1817" s="2">
        <v>41439</v>
      </c>
      <c r="B1817" t="s">
        <v>5</v>
      </c>
      <c r="C1817" t="s">
        <v>217</v>
      </c>
      <c r="D1817" t="s">
        <v>323</v>
      </c>
      <c r="E1817" t="s">
        <v>324</v>
      </c>
      <c r="F1817" t="str">
        <f t="shared" si="28"/>
        <v>us-Reno</v>
      </c>
      <c r="G1817">
        <f>VLOOKUP(F1817,'Gazetteer Results'!$D$2:$F$674,2,FALSE)</f>
        <v>39.529629999999997</v>
      </c>
      <c r="H1817">
        <f>VLOOKUP(F1817,'Gazetteer Results'!$D$2:$F$674,3,FALSE)</f>
        <v>-119.8138</v>
      </c>
    </row>
    <row r="1818" spans="1:8" x14ac:dyDescent="0.25">
      <c r="A1818" s="2">
        <v>41439</v>
      </c>
      <c r="B1818" t="s">
        <v>5</v>
      </c>
      <c r="C1818" t="s">
        <v>217</v>
      </c>
      <c r="D1818" t="s">
        <v>413</v>
      </c>
      <c r="E1818" t="s">
        <v>414</v>
      </c>
      <c r="F1818" t="str">
        <f t="shared" si="28"/>
        <v>us-Nashua</v>
      </c>
      <c r="G1818">
        <f>VLOOKUP(F1818,'Gazetteer Results'!$D$2:$F$674,2,FALSE)</f>
        <v>42.765369999999997</v>
      </c>
      <c r="H1818">
        <f>VLOOKUP(F1818,'Gazetteer Results'!$D$2:$F$674,3,FALSE)</f>
        <v>-71.467569999999995</v>
      </c>
    </row>
    <row r="1819" spans="1:8" x14ac:dyDescent="0.25">
      <c r="A1819" s="2">
        <v>41439</v>
      </c>
      <c r="B1819" t="s">
        <v>5</v>
      </c>
      <c r="C1819" t="s">
        <v>217</v>
      </c>
      <c r="D1819" t="s">
        <v>325</v>
      </c>
      <c r="E1819" t="s">
        <v>326</v>
      </c>
      <c r="F1819" t="str">
        <f t="shared" si="28"/>
        <v>us-Salem</v>
      </c>
      <c r="G1819">
        <f>VLOOKUP(F1819,'Gazetteer Results'!$D$2:$F$674,2,FALSE)</f>
        <v>44.942900000000002</v>
      </c>
      <c r="H1819">
        <f>VLOOKUP(F1819,'Gazetteer Results'!$D$2:$F$674,3,FALSE)</f>
        <v>-123.0351</v>
      </c>
    </row>
    <row r="1820" spans="1:8" x14ac:dyDescent="0.25">
      <c r="A1820" s="2">
        <v>41439</v>
      </c>
      <c r="B1820" t="s">
        <v>5</v>
      </c>
      <c r="C1820" t="s">
        <v>217</v>
      </c>
      <c r="D1820" t="s">
        <v>247</v>
      </c>
      <c r="E1820" t="s">
        <v>248</v>
      </c>
      <c r="F1820" t="str">
        <f t="shared" si="28"/>
        <v>us-Atlantic City</v>
      </c>
      <c r="G1820">
        <f>VLOOKUP(F1820,'Gazetteer Results'!$D$2:$F$674,2,FALSE)</f>
        <v>39.364280000000001</v>
      </c>
      <c r="H1820">
        <f>VLOOKUP(F1820,'Gazetteer Results'!$D$2:$F$674,3,FALSE)</f>
        <v>-74.422929999999994</v>
      </c>
    </row>
    <row r="1821" spans="1:8" x14ac:dyDescent="0.25">
      <c r="A1821" s="2">
        <v>41439</v>
      </c>
      <c r="B1821" t="s">
        <v>5</v>
      </c>
      <c r="C1821" t="s">
        <v>217</v>
      </c>
      <c r="D1821" t="s">
        <v>132</v>
      </c>
      <c r="E1821" t="s">
        <v>132</v>
      </c>
      <c r="F1821" t="str">
        <f t="shared" si="28"/>
        <v>us-Bridgewater</v>
      </c>
      <c r="G1821">
        <f>VLOOKUP(F1821,'Gazetteer Results'!$D$2:$F$674,2,FALSE)</f>
        <v>41.990380000000002</v>
      </c>
      <c r="H1821">
        <f>VLOOKUP(F1821,'Gazetteer Results'!$D$2:$F$674,3,FALSE)</f>
        <v>-70.975040000000007</v>
      </c>
    </row>
    <row r="1822" spans="1:8" x14ac:dyDescent="0.25">
      <c r="A1822" s="2">
        <v>41439</v>
      </c>
      <c r="B1822" t="s">
        <v>5</v>
      </c>
      <c r="C1822" t="s">
        <v>217</v>
      </c>
      <c r="D1822" t="s">
        <v>327</v>
      </c>
      <c r="E1822" t="s">
        <v>327</v>
      </c>
      <c r="F1822" t="str">
        <f t="shared" si="28"/>
        <v>us-Cherry Hill</v>
      </c>
      <c r="G1822">
        <f>VLOOKUP(F1822,'Gazetteer Results'!$D$2:$F$674,2,FALSE)</f>
        <v>39.934840000000001</v>
      </c>
      <c r="H1822">
        <f>VLOOKUP(F1822,'Gazetteer Results'!$D$2:$F$674,3,FALSE)</f>
        <v>-75.030730000000005</v>
      </c>
    </row>
    <row r="1823" spans="1:8" x14ac:dyDescent="0.25">
      <c r="A1823" s="2">
        <v>41439</v>
      </c>
      <c r="B1823" t="s">
        <v>5</v>
      </c>
      <c r="C1823" t="s">
        <v>217</v>
      </c>
      <c r="D1823" t="s">
        <v>133</v>
      </c>
      <c r="E1823" t="s">
        <v>134</v>
      </c>
      <c r="F1823" t="str">
        <f t="shared" si="28"/>
        <v>us-Edison</v>
      </c>
      <c r="G1823">
        <f>VLOOKUP(F1823,'Gazetteer Results'!$D$2:$F$674,2,FALSE)</f>
        <v>40.518720000000002</v>
      </c>
      <c r="H1823">
        <f>VLOOKUP(F1823,'Gazetteer Results'!$D$2:$F$674,3,FALSE)</f>
        <v>-74.412099999999995</v>
      </c>
    </row>
    <row r="1824" spans="1:8" x14ac:dyDescent="0.25">
      <c r="A1824" s="2">
        <v>41439</v>
      </c>
      <c r="B1824" t="s">
        <v>5</v>
      </c>
      <c r="C1824" t="s">
        <v>217</v>
      </c>
      <c r="D1824" t="s">
        <v>135</v>
      </c>
      <c r="E1824" t="s">
        <v>136</v>
      </c>
      <c r="F1824" t="str">
        <f t="shared" si="28"/>
        <v>us-Freehold</v>
      </c>
      <c r="G1824">
        <f>VLOOKUP(F1824,'Gazetteer Results'!$D$2:$F$674,2,FALSE)</f>
        <v>40.260109999999997</v>
      </c>
      <c r="H1824">
        <f>VLOOKUP(F1824,'Gazetteer Results'!$D$2:$F$674,3,FALSE)</f>
        <v>-74.273759999999996</v>
      </c>
    </row>
    <row r="1825" spans="1:8" x14ac:dyDescent="0.25">
      <c r="A1825" s="2">
        <v>41439</v>
      </c>
      <c r="B1825" t="s">
        <v>5</v>
      </c>
      <c r="C1825" t="s">
        <v>217</v>
      </c>
      <c r="D1825" t="s">
        <v>137</v>
      </c>
      <c r="E1825" t="s">
        <v>138</v>
      </c>
      <c r="F1825" t="str">
        <f t="shared" si="28"/>
        <v>us-Marlton</v>
      </c>
      <c r="G1825">
        <f>VLOOKUP(F1825,'Gazetteer Results'!$D$2:$F$674,2,FALSE)</f>
        <v>39.891219999999997</v>
      </c>
      <c r="H1825">
        <f>VLOOKUP(F1825,'Gazetteer Results'!$D$2:$F$674,3,FALSE)</f>
        <v>-74.92183</v>
      </c>
    </row>
    <row r="1826" spans="1:8" x14ac:dyDescent="0.25">
      <c r="A1826" s="2">
        <v>41439</v>
      </c>
      <c r="B1826" t="s">
        <v>5</v>
      </c>
      <c r="C1826" t="s">
        <v>217</v>
      </c>
      <c r="D1826" t="s">
        <v>139</v>
      </c>
      <c r="E1826" t="s">
        <v>140</v>
      </c>
      <c r="F1826" t="str">
        <f t="shared" si="28"/>
        <v>us-Paramus</v>
      </c>
      <c r="G1826">
        <f>VLOOKUP(F1826,'Gazetteer Results'!$D$2:$F$674,2,FALSE)</f>
        <v>40.944540000000003</v>
      </c>
      <c r="H1826">
        <f>VLOOKUP(F1826,'Gazetteer Results'!$D$2:$F$674,3,FALSE)</f>
        <v>-74.075419999999994</v>
      </c>
    </row>
    <row r="1827" spans="1:8" x14ac:dyDescent="0.25">
      <c r="A1827" s="2">
        <v>41439</v>
      </c>
      <c r="B1827" t="s">
        <v>5</v>
      </c>
      <c r="C1827" t="s">
        <v>217</v>
      </c>
      <c r="D1827" t="s">
        <v>141</v>
      </c>
      <c r="E1827" t="s">
        <v>141</v>
      </c>
      <c r="F1827" t="str">
        <f t="shared" si="28"/>
        <v>us-Rockaway</v>
      </c>
      <c r="G1827">
        <f>VLOOKUP(F1827,'Gazetteer Results'!$D$2:$F$674,2,FALSE)</f>
        <v>45.613439999999997</v>
      </c>
      <c r="H1827">
        <f>VLOOKUP(F1827,'Gazetteer Results'!$D$2:$F$674,3,FALSE)</f>
        <v>-123.94291</v>
      </c>
    </row>
    <row r="1828" spans="1:8" x14ac:dyDescent="0.25">
      <c r="A1828" s="2">
        <v>41439</v>
      </c>
      <c r="B1828" t="s">
        <v>5</v>
      </c>
      <c r="C1828" t="s">
        <v>217</v>
      </c>
      <c r="D1828" t="s">
        <v>142</v>
      </c>
      <c r="E1828" t="s">
        <v>142</v>
      </c>
      <c r="F1828" t="str">
        <f t="shared" si="28"/>
        <v>us-Short Hills</v>
      </c>
      <c r="G1828">
        <f>VLOOKUP(F1828,'Gazetteer Results'!$D$2:$F$674,2,FALSE)</f>
        <v>40.747880000000002</v>
      </c>
      <c r="H1828">
        <f>VLOOKUP(F1828,'Gazetteer Results'!$D$2:$F$674,3,FALSE)</f>
        <v>-74.325429999999997</v>
      </c>
    </row>
    <row r="1829" spans="1:8" x14ac:dyDescent="0.25">
      <c r="A1829" s="2">
        <v>41439</v>
      </c>
      <c r="B1829" t="s">
        <v>5</v>
      </c>
      <c r="C1829" t="s">
        <v>217</v>
      </c>
      <c r="D1829" t="s">
        <v>415</v>
      </c>
      <c r="E1829" t="s">
        <v>416</v>
      </c>
      <c r="F1829" t="str">
        <f t="shared" si="28"/>
        <v>us-Wayne</v>
      </c>
      <c r="G1829">
        <f>VLOOKUP(F1829,'Gazetteer Results'!$D$2:$F$674,2,FALSE)</f>
        <v>41.130600000000001</v>
      </c>
      <c r="H1829">
        <f>VLOOKUP(F1829,'Gazetteer Results'!$D$2:$F$674,3,FALSE)</f>
        <v>-85.128860000000003</v>
      </c>
    </row>
    <row r="1830" spans="1:8" x14ac:dyDescent="0.25">
      <c r="A1830" s="2">
        <v>41439</v>
      </c>
      <c r="B1830" t="s">
        <v>5</v>
      </c>
      <c r="C1830" t="s">
        <v>217</v>
      </c>
      <c r="D1830" t="s">
        <v>328</v>
      </c>
      <c r="E1830" t="s">
        <v>417</v>
      </c>
      <c r="F1830" t="str">
        <f t="shared" si="28"/>
        <v>us-Woodcliff Lake</v>
      </c>
      <c r="G1830">
        <f>VLOOKUP(F1830,'Gazetteer Results'!$D$2:$F$674,2,FALSE)</f>
        <v>41.023429999999998</v>
      </c>
      <c r="H1830">
        <f>VLOOKUP(F1830,'Gazetteer Results'!$D$2:$F$674,3,FALSE)</f>
        <v>-74.06653</v>
      </c>
    </row>
    <row r="1831" spans="1:8" x14ac:dyDescent="0.25">
      <c r="A1831" s="2">
        <v>41439</v>
      </c>
      <c r="B1831" t="s">
        <v>5</v>
      </c>
      <c r="C1831" t="s">
        <v>217</v>
      </c>
      <c r="D1831" t="s">
        <v>330</v>
      </c>
      <c r="E1831" t="s">
        <v>331</v>
      </c>
      <c r="F1831" t="str">
        <f t="shared" si="28"/>
        <v>us-Albuquerque</v>
      </c>
      <c r="G1831">
        <f>VLOOKUP(F1831,'Gazetteer Results'!$D$2:$F$674,2,FALSE)</f>
        <v>35.084490000000002</v>
      </c>
      <c r="H1831">
        <f>VLOOKUP(F1831,'Gazetteer Results'!$D$2:$F$674,3,FALSE)</f>
        <v>-106.65114</v>
      </c>
    </row>
    <row r="1832" spans="1:8" x14ac:dyDescent="0.25">
      <c r="A1832" s="2">
        <v>41439</v>
      </c>
      <c r="B1832" t="s">
        <v>5</v>
      </c>
      <c r="C1832" t="s">
        <v>217</v>
      </c>
      <c r="D1832" t="s">
        <v>144</v>
      </c>
      <c r="E1832" t="s">
        <v>145</v>
      </c>
      <c r="F1832" t="str">
        <f t="shared" si="28"/>
        <v>us-Albany</v>
      </c>
      <c r="G1832">
        <f>VLOOKUP(F1832,'Gazetteer Results'!$D$2:$F$674,2,FALSE)</f>
        <v>42.65258</v>
      </c>
      <c r="H1832">
        <f>VLOOKUP(F1832,'Gazetteer Results'!$D$2:$F$674,3,FALSE)</f>
        <v>-73.756230000000002</v>
      </c>
    </row>
    <row r="1833" spans="1:8" x14ac:dyDescent="0.25">
      <c r="A1833" s="2">
        <v>41439</v>
      </c>
      <c r="B1833" t="s">
        <v>5</v>
      </c>
      <c r="C1833" t="s">
        <v>217</v>
      </c>
      <c r="D1833" t="s">
        <v>146</v>
      </c>
      <c r="E1833" t="s">
        <v>147</v>
      </c>
      <c r="F1833" t="str">
        <f t="shared" si="28"/>
        <v>us-Buffalo</v>
      </c>
      <c r="G1833">
        <f>VLOOKUP(F1833,'Gazetteer Results'!$D$2:$F$674,2,FALSE)</f>
        <v>42.886450000000004</v>
      </c>
      <c r="H1833">
        <f>VLOOKUP(F1833,'Gazetteer Results'!$D$2:$F$674,3,FALSE)</f>
        <v>-78.878370000000004</v>
      </c>
    </row>
    <row r="1834" spans="1:8" x14ac:dyDescent="0.25">
      <c r="A1834" s="2">
        <v>41439</v>
      </c>
      <c r="B1834" t="s">
        <v>5</v>
      </c>
      <c r="C1834" t="s">
        <v>217</v>
      </c>
      <c r="D1834" t="s">
        <v>148</v>
      </c>
      <c r="E1834" t="s">
        <v>149</v>
      </c>
      <c r="F1834" t="str">
        <f t="shared" si="28"/>
        <v>us-Garden City</v>
      </c>
      <c r="G1834">
        <f>VLOOKUP(F1834,'Gazetteer Results'!$D$2:$F$674,2,FALSE)</f>
        <v>40.726770000000002</v>
      </c>
      <c r="H1834">
        <f>VLOOKUP(F1834,'Gazetteer Results'!$D$2:$F$674,3,FALSE)</f>
        <v>-73.634299999999996</v>
      </c>
    </row>
    <row r="1835" spans="1:8" x14ac:dyDescent="0.25">
      <c r="A1835" s="2">
        <v>41439</v>
      </c>
      <c r="B1835" t="s">
        <v>5</v>
      </c>
      <c r="C1835" t="s">
        <v>217</v>
      </c>
      <c r="D1835" t="s">
        <v>150</v>
      </c>
      <c r="E1835" t="s">
        <v>151</v>
      </c>
      <c r="F1835" t="str">
        <f t="shared" si="28"/>
        <v>us-Huntington Station</v>
      </c>
      <c r="G1835">
        <f>VLOOKUP(F1835,'Gazetteer Results'!$D$2:$F$674,2,FALSE)</f>
        <v>40.853430000000003</v>
      </c>
      <c r="H1835">
        <f>VLOOKUP(F1835,'Gazetteer Results'!$D$2:$F$674,3,FALSE)</f>
        <v>-73.411510000000007</v>
      </c>
    </row>
    <row r="1836" spans="1:8" x14ac:dyDescent="0.25">
      <c r="A1836" s="2">
        <v>41439</v>
      </c>
      <c r="B1836" t="s">
        <v>5</v>
      </c>
      <c r="C1836" t="s">
        <v>217</v>
      </c>
      <c r="D1836" t="s">
        <v>249</v>
      </c>
      <c r="E1836" t="s">
        <v>250</v>
      </c>
      <c r="F1836" t="str">
        <f t="shared" si="28"/>
        <v>us-Lake Grove</v>
      </c>
      <c r="G1836">
        <f>VLOOKUP(F1836,'Gazetteer Results'!$D$2:$F$674,2,FALSE)</f>
        <v>40.852879999999999</v>
      </c>
      <c r="H1836">
        <f>VLOOKUP(F1836,'Gazetteer Results'!$D$2:$F$674,3,FALSE)</f>
        <v>-73.115110000000001</v>
      </c>
    </row>
    <row r="1837" spans="1:8" x14ac:dyDescent="0.25">
      <c r="A1837" s="2">
        <v>41439</v>
      </c>
      <c r="B1837" t="s">
        <v>5</v>
      </c>
      <c r="C1837" t="s">
        <v>217</v>
      </c>
      <c r="D1837" t="s">
        <v>418</v>
      </c>
      <c r="E1837" t="s">
        <v>418</v>
      </c>
      <c r="F1837" t="str">
        <f t="shared" si="28"/>
        <v>us-Manhasset</v>
      </c>
      <c r="G1837">
        <f>VLOOKUP(F1837,'Gazetteer Results'!$D$2:$F$674,2,FALSE)</f>
        <v>40.797879999999999</v>
      </c>
      <c r="H1837">
        <f>VLOOKUP(F1837,'Gazetteer Results'!$D$2:$F$674,3,FALSE)</f>
        <v>-73.699569999999994</v>
      </c>
    </row>
    <row r="1838" spans="1:8" x14ac:dyDescent="0.25">
      <c r="A1838" s="2">
        <v>41439</v>
      </c>
      <c r="B1838" t="s">
        <v>5</v>
      </c>
      <c r="C1838" t="s">
        <v>217</v>
      </c>
      <c r="D1838" t="s">
        <v>143</v>
      </c>
      <c r="E1838" t="s">
        <v>153</v>
      </c>
      <c r="F1838" t="str">
        <f t="shared" si="28"/>
        <v>us-New York</v>
      </c>
      <c r="G1838">
        <f>VLOOKUP(F1838,'Gazetteer Results'!$D$2:$F$674,2,FALSE)</f>
        <v>40.714269999999999</v>
      </c>
      <c r="H1838">
        <f>VLOOKUP(F1838,'Gazetteer Results'!$D$2:$F$674,3,FALSE)</f>
        <v>-74.005970000000005</v>
      </c>
    </row>
    <row r="1839" spans="1:8" x14ac:dyDescent="0.25">
      <c r="A1839" s="2">
        <v>41439</v>
      </c>
      <c r="B1839" t="s">
        <v>5</v>
      </c>
      <c r="C1839" t="s">
        <v>217</v>
      </c>
      <c r="D1839" t="s">
        <v>143</v>
      </c>
      <c r="E1839" t="s">
        <v>472</v>
      </c>
      <c r="F1839" t="str">
        <f t="shared" si="28"/>
        <v>us-New York</v>
      </c>
      <c r="G1839">
        <f>VLOOKUP(F1839,'Gazetteer Results'!$D$2:$F$674,2,FALSE)</f>
        <v>40.714269999999999</v>
      </c>
      <c r="H1839">
        <f>VLOOKUP(F1839,'Gazetteer Results'!$D$2:$F$674,3,FALSE)</f>
        <v>-74.005970000000005</v>
      </c>
    </row>
    <row r="1840" spans="1:8" x14ac:dyDescent="0.25">
      <c r="A1840" s="2">
        <v>41439</v>
      </c>
      <c r="B1840" t="s">
        <v>5</v>
      </c>
      <c r="C1840" t="s">
        <v>217</v>
      </c>
      <c r="D1840" t="s">
        <v>143</v>
      </c>
      <c r="E1840" t="s">
        <v>154</v>
      </c>
      <c r="F1840" t="str">
        <f t="shared" si="28"/>
        <v>us-New York</v>
      </c>
      <c r="G1840">
        <f>VLOOKUP(F1840,'Gazetteer Results'!$D$2:$F$674,2,FALSE)</f>
        <v>40.714269999999999</v>
      </c>
      <c r="H1840">
        <f>VLOOKUP(F1840,'Gazetteer Results'!$D$2:$F$674,3,FALSE)</f>
        <v>-74.005970000000005</v>
      </c>
    </row>
    <row r="1841" spans="1:8" x14ac:dyDescent="0.25">
      <c r="A1841" s="2">
        <v>41439</v>
      </c>
      <c r="B1841" t="s">
        <v>5</v>
      </c>
      <c r="C1841" t="s">
        <v>217</v>
      </c>
      <c r="D1841" t="s">
        <v>143</v>
      </c>
      <c r="E1841" t="s">
        <v>419</v>
      </c>
      <c r="F1841" t="str">
        <f t="shared" si="28"/>
        <v>us-New York</v>
      </c>
      <c r="G1841">
        <f>VLOOKUP(F1841,'Gazetteer Results'!$D$2:$F$674,2,FALSE)</f>
        <v>40.714269999999999</v>
      </c>
      <c r="H1841">
        <f>VLOOKUP(F1841,'Gazetteer Results'!$D$2:$F$674,3,FALSE)</f>
        <v>-74.005970000000005</v>
      </c>
    </row>
    <row r="1842" spans="1:8" x14ac:dyDescent="0.25">
      <c r="A1842" s="2">
        <v>41439</v>
      </c>
      <c r="B1842" t="s">
        <v>5</v>
      </c>
      <c r="C1842" t="s">
        <v>217</v>
      </c>
      <c r="D1842" t="s">
        <v>143</v>
      </c>
      <c r="E1842" t="s">
        <v>332</v>
      </c>
      <c r="F1842" t="str">
        <f t="shared" si="28"/>
        <v>us-New York</v>
      </c>
      <c r="G1842">
        <f>VLOOKUP(F1842,'Gazetteer Results'!$D$2:$F$674,2,FALSE)</f>
        <v>40.714269999999999</v>
      </c>
      <c r="H1842">
        <f>VLOOKUP(F1842,'Gazetteer Results'!$D$2:$F$674,3,FALSE)</f>
        <v>-74.005970000000005</v>
      </c>
    </row>
    <row r="1843" spans="1:8" x14ac:dyDescent="0.25">
      <c r="A1843" s="2">
        <v>41439</v>
      </c>
      <c r="B1843" t="s">
        <v>5</v>
      </c>
      <c r="C1843" t="s">
        <v>217</v>
      </c>
      <c r="D1843" t="s">
        <v>157</v>
      </c>
      <c r="E1843" t="s">
        <v>157</v>
      </c>
      <c r="F1843" t="str">
        <f t="shared" si="28"/>
        <v>us-Staten Island</v>
      </c>
      <c r="G1843">
        <f>VLOOKUP(F1843,'Gazetteer Results'!$D$2:$F$674,2,FALSE)</f>
        <v>40.562330000000003</v>
      </c>
      <c r="H1843">
        <f>VLOOKUP(F1843,'Gazetteer Results'!$D$2:$F$674,3,FALSE)</f>
        <v>-74.139859999999999</v>
      </c>
    </row>
    <row r="1844" spans="1:8" x14ac:dyDescent="0.25">
      <c r="A1844" s="2">
        <v>41439</v>
      </c>
      <c r="B1844" t="s">
        <v>5</v>
      </c>
      <c r="C1844" t="s">
        <v>217</v>
      </c>
      <c r="D1844" t="s">
        <v>155</v>
      </c>
      <c r="E1844" t="s">
        <v>155</v>
      </c>
      <c r="F1844" t="str">
        <f t="shared" si="28"/>
        <v>us-Syracuse</v>
      </c>
      <c r="G1844">
        <f>VLOOKUP(F1844,'Gazetteer Results'!$D$2:$F$674,2,FALSE)</f>
        <v>43.048119999999997</v>
      </c>
      <c r="H1844">
        <f>VLOOKUP(F1844,'Gazetteer Results'!$D$2:$F$674,3,FALSE)</f>
        <v>-76.147419999999997</v>
      </c>
    </row>
    <row r="1845" spans="1:8" x14ac:dyDescent="0.25">
      <c r="A1845" s="2">
        <v>41439</v>
      </c>
      <c r="B1845" t="s">
        <v>5</v>
      </c>
      <c r="C1845" t="s">
        <v>217</v>
      </c>
      <c r="D1845" t="s">
        <v>158</v>
      </c>
      <c r="E1845" t="s">
        <v>159</v>
      </c>
      <c r="F1845" t="str">
        <f t="shared" si="28"/>
        <v>us-Victor</v>
      </c>
      <c r="G1845">
        <f>VLOOKUP(F1845,'Gazetteer Results'!$D$2:$F$674,2,FALSE)</f>
        <v>43.602699999999999</v>
      </c>
      <c r="H1845">
        <f>VLOOKUP(F1845,'Gazetteer Results'!$D$2:$F$674,3,FALSE)</f>
        <v>-111.11133</v>
      </c>
    </row>
    <row r="1846" spans="1:8" x14ac:dyDescent="0.25">
      <c r="A1846" s="2">
        <v>41439</v>
      </c>
      <c r="B1846" t="s">
        <v>5</v>
      </c>
      <c r="C1846" t="s">
        <v>217</v>
      </c>
      <c r="D1846" t="s">
        <v>160</v>
      </c>
      <c r="E1846" t="s">
        <v>161</v>
      </c>
      <c r="F1846" t="str">
        <f t="shared" si="28"/>
        <v>us-West Nyack</v>
      </c>
      <c r="G1846">
        <f>VLOOKUP(F1846,'Gazetteer Results'!$D$2:$F$674,2,FALSE)</f>
        <v>41.096490000000003</v>
      </c>
      <c r="H1846">
        <f>VLOOKUP(F1846,'Gazetteer Results'!$D$2:$F$674,3,FALSE)</f>
        <v>-73.972920000000002</v>
      </c>
    </row>
    <row r="1847" spans="1:8" x14ac:dyDescent="0.25">
      <c r="A1847" s="2">
        <v>41439</v>
      </c>
      <c r="B1847" t="s">
        <v>5</v>
      </c>
      <c r="C1847" t="s">
        <v>217</v>
      </c>
      <c r="D1847" t="s">
        <v>333</v>
      </c>
      <c r="E1847" t="s">
        <v>334</v>
      </c>
      <c r="F1847" t="str">
        <f t="shared" si="28"/>
        <v>us-White Plains</v>
      </c>
      <c r="G1847">
        <f>VLOOKUP(F1847,'Gazetteer Results'!$D$2:$F$674,2,FALSE)</f>
        <v>41.033990000000003</v>
      </c>
      <c r="H1847">
        <f>VLOOKUP(F1847,'Gazetteer Results'!$D$2:$F$674,3,FALSE)</f>
        <v>-73.762910000000005</v>
      </c>
    </row>
    <row r="1848" spans="1:8" x14ac:dyDescent="0.25">
      <c r="A1848" s="2">
        <v>41439</v>
      </c>
      <c r="B1848" t="s">
        <v>5</v>
      </c>
      <c r="C1848" t="s">
        <v>217</v>
      </c>
      <c r="D1848" t="s">
        <v>473</v>
      </c>
      <c r="E1848" t="s">
        <v>474</v>
      </c>
      <c r="F1848" t="str">
        <f t="shared" si="28"/>
        <v>us-Yonkers</v>
      </c>
      <c r="G1848">
        <f>VLOOKUP(F1848,'Gazetteer Results'!$D$2:$F$674,2,FALSE)</f>
        <v>40.93121</v>
      </c>
      <c r="H1848">
        <f>VLOOKUP(F1848,'Gazetteer Results'!$D$2:$F$674,3,FALSE)</f>
        <v>-73.898750000000007</v>
      </c>
    </row>
    <row r="1849" spans="1:8" x14ac:dyDescent="0.25">
      <c r="A1849" s="2">
        <v>41439</v>
      </c>
      <c r="B1849" t="s">
        <v>5</v>
      </c>
      <c r="C1849" t="s">
        <v>217</v>
      </c>
      <c r="D1849" t="s">
        <v>163</v>
      </c>
      <c r="E1849" t="s">
        <v>475</v>
      </c>
      <c r="F1849" t="str">
        <f t="shared" si="28"/>
        <v>us-Charlotte</v>
      </c>
      <c r="G1849">
        <f>VLOOKUP(F1849,'Gazetteer Results'!$D$2:$F$674,2,FALSE)</f>
        <v>35.227089999999997</v>
      </c>
      <c r="H1849">
        <f>VLOOKUP(F1849,'Gazetteer Results'!$D$2:$F$674,3,FALSE)</f>
        <v>-80.843130000000002</v>
      </c>
    </row>
    <row r="1850" spans="1:8" x14ac:dyDescent="0.25">
      <c r="A1850" s="2">
        <v>41439</v>
      </c>
      <c r="B1850" t="s">
        <v>5</v>
      </c>
      <c r="C1850" t="s">
        <v>217</v>
      </c>
      <c r="D1850" t="s">
        <v>163</v>
      </c>
      <c r="E1850" t="s">
        <v>164</v>
      </c>
      <c r="F1850" t="str">
        <f t="shared" si="28"/>
        <v>us-Charlotte</v>
      </c>
      <c r="G1850">
        <f>VLOOKUP(F1850,'Gazetteer Results'!$D$2:$F$674,2,FALSE)</f>
        <v>35.227089999999997</v>
      </c>
      <c r="H1850">
        <f>VLOOKUP(F1850,'Gazetteer Results'!$D$2:$F$674,3,FALSE)</f>
        <v>-80.843130000000002</v>
      </c>
    </row>
    <row r="1851" spans="1:8" x14ac:dyDescent="0.25">
      <c r="A1851" s="2">
        <v>41439</v>
      </c>
      <c r="B1851" t="s">
        <v>5</v>
      </c>
      <c r="C1851" t="s">
        <v>217</v>
      </c>
      <c r="D1851" t="s">
        <v>165</v>
      </c>
      <c r="E1851" t="s">
        <v>166</v>
      </c>
      <c r="F1851" t="str">
        <f t="shared" si="28"/>
        <v>us-Durham</v>
      </c>
      <c r="G1851">
        <f>VLOOKUP(F1851,'Gazetteer Results'!$D$2:$F$674,2,FALSE)</f>
        <v>35.994030000000002</v>
      </c>
      <c r="H1851">
        <f>VLOOKUP(F1851,'Gazetteer Results'!$D$2:$F$674,3,FALSE)</f>
        <v>-78.898619999999994</v>
      </c>
    </row>
    <row r="1852" spans="1:8" x14ac:dyDescent="0.25">
      <c r="A1852" s="2">
        <v>41439</v>
      </c>
      <c r="B1852" t="s">
        <v>5</v>
      </c>
      <c r="C1852" t="s">
        <v>217</v>
      </c>
      <c r="D1852" t="s">
        <v>420</v>
      </c>
      <c r="E1852" t="s">
        <v>421</v>
      </c>
      <c r="F1852" t="str">
        <f t="shared" si="28"/>
        <v>us-Greensboro</v>
      </c>
      <c r="G1852">
        <f>VLOOKUP(F1852,'Gazetteer Results'!$D$2:$F$674,2,FALSE)</f>
        <v>36.07264</v>
      </c>
      <c r="H1852">
        <f>VLOOKUP(F1852,'Gazetteer Results'!$D$2:$F$674,3,FALSE)</f>
        <v>-79.791979999999995</v>
      </c>
    </row>
    <row r="1853" spans="1:8" x14ac:dyDescent="0.25">
      <c r="A1853" s="2">
        <v>41439</v>
      </c>
      <c r="B1853" t="s">
        <v>5</v>
      </c>
      <c r="C1853" t="s">
        <v>217</v>
      </c>
      <c r="D1853" t="s">
        <v>335</v>
      </c>
      <c r="E1853" t="s">
        <v>336</v>
      </c>
      <c r="F1853" t="str">
        <f t="shared" si="28"/>
        <v>us-Raleigh</v>
      </c>
      <c r="G1853">
        <f>VLOOKUP(F1853,'Gazetteer Results'!$D$2:$F$674,2,FALSE)</f>
        <v>35.772100000000002</v>
      </c>
      <c r="H1853">
        <f>VLOOKUP(F1853,'Gazetteer Results'!$D$2:$F$674,3,FALSE)</f>
        <v>-78.63861</v>
      </c>
    </row>
    <row r="1854" spans="1:8" x14ac:dyDescent="0.25">
      <c r="A1854" s="2">
        <v>41439</v>
      </c>
      <c r="B1854" t="s">
        <v>5</v>
      </c>
      <c r="C1854" t="s">
        <v>217</v>
      </c>
      <c r="D1854" t="s">
        <v>449</v>
      </c>
      <c r="E1854" t="s">
        <v>450</v>
      </c>
      <c r="F1854" t="str">
        <f t="shared" si="28"/>
        <v>us-Akron</v>
      </c>
      <c r="G1854">
        <f>VLOOKUP(F1854,'Gazetteer Results'!$D$2:$F$674,2,FALSE)</f>
        <v>41.081440000000001</v>
      </c>
      <c r="H1854">
        <f>VLOOKUP(F1854,'Gazetteer Results'!$D$2:$F$674,3,FALSE)</f>
        <v>-81.519009999999994</v>
      </c>
    </row>
    <row r="1855" spans="1:8" x14ac:dyDescent="0.25">
      <c r="A1855" s="2">
        <v>41439</v>
      </c>
      <c r="B1855" t="s">
        <v>5</v>
      </c>
      <c r="C1855" t="s">
        <v>217</v>
      </c>
      <c r="D1855" t="s">
        <v>168</v>
      </c>
      <c r="E1855" t="s">
        <v>169</v>
      </c>
      <c r="F1855" t="str">
        <f t="shared" si="28"/>
        <v>us-Cincinnati</v>
      </c>
      <c r="G1855">
        <f>VLOOKUP(F1855,'Gazetteer Results'!$D$2:$F$674,2,FALSE)</f>
        <v>39.127110000000002</v>
      </c>
      <c r="H1855">
        <f>VLOOKUP(F1855,'Gazetteer Results'!$D$2:$F$674,3,FALSE)</f>
        <v>-84.514390000000006</v>
      </c>
    </row>
    <row r="1856" spans="1:8" x14ac:dyDescent="0.25">
      <c r="A1856" s="2">
        <v>41439</v>
      </c>
      <c r="B1856" t="s">
        <v>5</v>
      </c>
      <c r="C1856" t="s">
        <v>217</v>
      </c>
      <c r="D1856" t="s">
        <v>170</v>
      </c>
      <c r="E1856" t="s">
        <v>171</v>
      </c>
      <c r="F1856" t="str">
        <f t="shared" si="28"/>
        <v>us-Columbus</v>
      </c>
      <c r="G1856">
        <f>VLOOKUP(F1856,'Gazetteer Results'!$D$2:$F$674,2,FALSE)</f>
        <v>39.961179999999999</v>
      </c>
      <c r="H1856">
        <f>VLOOKUP(F1856,'Gazetteer Results'!$D$2:$F$674,3,FALSE)</f>
        <v>-82.99879</v>
      </c>
    </row>
    <row r="1857" spans="1:8" x14ac:dyDescent="0.25">
      <c r="A1857" s="2">
        <v>41439</v>
      </c>
      <c r="B1857" t="s">
        <v>5</v>
      </c>
      <c r="C1857" t="s">
        <v>217</v>
      </c>
      <c r="D1857" t="s">
        <v>170</v>
      </c>
      <c r="E1857" t="s">
        <v>451</v>
      </c>
      <c r="F1857" t="str">
        <f t="shared" si="28"/>
        <v>us-Columbus</v>
      </c>
      <c r="G1857">
        <f>VLOOKUP(F1857,'Gazetteer Results'!$D$2:$F$674,2,FALSE)</f>
        <v>39.961179999999999</v>
      </c>
      <c r="H1857">
        <f>VLOOKUP(F1857,'Gazetteer Results'!$D$2:$F$674,3,FALSE)</f>
        <v>-82.99879</v>
      </c>
    </row>
    <row r="1858" spans="1:8" x14ac:dyDescent="0.25">
      <c r="A1858" s="2">
        <v>41439</v>
      </c>
      <c r="B1858" t="s">
        <v>5</v>
      </c>
      <c r="C1858" t="s">
        <v>217</v>
      </c>
      <c r="D1858" t="s">
        <v>337</v>
      </c>
      <c r="E1858" t="s">
        <v>338</v>
      </c>
      <c r="F1858" t="str">
        <f t="shared" si="28"/>
        <v>us-Lyndhurst</v>
      </c>
      <c r="G1858">
        <f>VLOOKUP(F1858,'Gazetteer Results'!$D$2:$F$674,2,FALSE)</f>
        <v>40.812040000000003</v>
      </c>
      <c r="H1858">
        <f>VLOOKUP(F1858,'Gazetteer Results'!$D$2:$F$674,3,FALSE)</f>
        <v>-74.124309999999994</v>
      </c>
    </row>
    <row r="1859" spans="1:8" x14ac:dyDescent="0.25">
      <c r="A1859" s="2">
        <v>41439</v>
      </c>
      <c r="B1859" t="s">
        <v>5</v>
      </c>
      <c r="C1859" t="s">
        <v>217</v>
      </c>
      <c r="D1859" t="s">
        <v>422</v>
      </c>
      <c r="E1859" t="s">
        <v>423</v>
      </c>
      <c r="F1859" t="str">
        <f t="shared" ref="F1859:F1922" si="29">CONCATENATE(B1859,"-",D1859)</f>
        <v>us-Westlake</v>
      </c>
      <c r="G1859">
        <f>VLOOKUP(F1859,'Gazetteer Results'!$D$2:$F$674,2,FALSE)</f>
        <v>41.45532</v>
      </c>
      <c r="H1859">
        <f>VLOOKUP(F1859,'Gazetteer Results'!$D$2:$F$674,3,FALSE)</f>
        <v>-81.917919999999995</v>
      </c>
    </row>
    <row r="1860" spans="1:8" x14ac:dyDescent="0.25">
      <c r="A1860" s="2">
        <v>41439</v>
      </c>
      <c r="B1860" t="s">
        <v>5</v>
      </c>
      <c r="C1860" t="s">
        <v>217</v>
      </c>
      <c r="D1860" t="s">
        <v>339</v>
      </c>
      <c r="E1860" t="s">
        <v>340</v>
      </c>
      <c r="F1860" t="str">
        <f t="shared" si="29"/>
        <v>us-Oklahoma City</v>
      </c>
      <c r="G1860">
        <f>VLOOKUP(F1860,'Gazetteer Results'!$D$2:$F$674,2,FALSE)</f>
        <v>35.467559999999999</v>
      </c>
      <c r="H1860">
        <f>VLOOKUP(F1860,'Gazetteer Results'!$D$2:$F$674,3,FALSE)</f>
        <v>-97.51643</v>
      </c>
    </row>
    <row r="1861" spans="1:8" x14ac:dyDescent="0.25">
      <c r="A1861" s="2">
        <v>41439</v>
      </c>
      <c r="B1861" t="s">
        <v>5</v>
      </c>
      <c r="C1861" t="s">
        <v>217</v>
      </c>
      <c r="D1861" t="s">
        <v>341</v>
      </c>
      <c r="E1861" t="s">
        <v>342</v>
      </c>
      <c r="F1861" t="str">
        <f t="shared" si="29"/>
        <v>us-Tulsa</v>
      </c>
      <c r="G1861">
        <f>VLOOKUP(F1861,'Gazetteer Results'!$D$2:$F$674,2,FALSE)</f>
        <v>36.153979999999997</v>
      </c>
      <c r="H1861">
        <f>VLOOKUP(F1861,'Gazetteer Results'!$D$2:$F$674,3,FALSE)</f>
        <v>-95.992769999999993</v>
      </c>
    </row>
    <row r="1862" spans="1:8" x14ac:dyDescent="0.25">
      <c r="A1862" s="2">
        <v>41439</v>
      </c>
      <c r="B1862" t="s">
        <v>5</v>
      </c>
      <c r="C1862" t="s">
        <v>217</v>
      </c>
      <c r="D1862" t="s">
        <v>173</v>
      </c>
      <c r="E1862" t="s">
        <v>174</v>
      </c>
      <c r="F1862" t="str">
        <f t="shared" si="29"/>
        <v>us-Portland</v>
      </c>
      <c r="G1862">
        <f>VLOOKUP(F1862,'Gazetteer Results'!$D$2:$F$674,2,FALSE)</f>
        <v>45.523449999999997</v>
      </c>
      <c r="H1862">
        <f>VLOOKUP(F1862,'Gazetteer Results'!$D$2:$F$674,3,FALSE)</f>
        <v>-122.67621</v>
      </c>
    </row>
    <row r="1863" spans="1:8" x14ac:dyDescent="0.25">
      <c r="A1863" s="2">
        <v>41439</v>
      </c>
      <c r="B1863" t="s">
        <v>5</v>
      </c>
      <c r="C1863" t="s">
        <v>217</v>
      </c>
      <c r="D1863" t="s">
        <v>175</v>
      </c>
      <c r="E1863" t="s">
        <v>176</v>
      </c>
      <c r="F1863" t="str">
        <f t="shared" si="29"/>
        <v>us-Tigard</v>
      </c>
      <c r="G1863">
        <f>VLOOKUP(F1863,'Gazetteer Results'!$D$2:$F$674,2,FALSE)</f>
        <v>45.431229999999999</v>
      </c>
      <c r="H1863">
        <f>VLOOKUP(F1863,'Gazetteer Results'!$D$2:$F$674,3,FALSE)</f>
        <v>-122.77149</v>
      </c>
    </row>
    <row r="1864" spans="1:8" x14ac:dyDescent="0.25">
      <c r="A1864" s="2">
        <v>41439</v>
      </c>
      <c r="B1864" t="s">
        <v>5</v>
      </c>
      <c r="C1864" t="s">
        <v>217</v>
      </c>
      <c r="D1864" t="s">
        <v>175</v>
      </c>
      <c r="E1864" t="s">
        <v>343</v>
      </c>
      <c r="F1864" t="str">
        <f t="shared" si="29"/>
        <v>us-Tigard</v>
      </c>
      <c r="G1864">
        <f>VLOOKUP(F1864,'Gazetteer Results'!$D$2:$F$674,2,FALSE)</f>
        <v>45.431229999999999</v>
      </c>
      <c r="H1864">
        <f>VLOOKUP(F1864,'Gazetteer Results'!$D$2:$F$674,3,FALSE)</f>
        <v>-122.77149</v>
      </c>
    </row>
    <row r="1865" spans="1:8" x14ac:dyDescent="0.25">
      <c r="A1865" s="2">
        <v>41439</v>
      </c>
      <c r="B1865" t="s">
        <v>5</v>
      </c>
      <c r="C1865" t="s">
        <v>217</v>
      </c>
      <c r="D1865" t="s">
        <v>178</v>
      </c>
      <c r="E1865" t="s">
        <v>179</v>
      </c>
      <c r="F1865" t="str">
        <f t="shared" si="29"/>
        <v>us-Ardmore</v>
      </c>
      <c r="G1865">
        <f>VLOOKUP(F1865,'Gazetteer Results'!$D$2:$F$674,2,FALSE)</f>
        <v>45.033619999999999</v>
      </c>
      <c r="H1865">
        <f>VLOOKUP(F1865,'Gazetteer Results'!$D$2:$F$674,3,FALSE)</f>
        <v>-93.636719999999997</v>
      </c>
    </row>
    <row r="1866" spans="1:8" x14ac:dyDescent="0.25">
      <c r="A1866" s="2">
        <v>41439</v>
      </c>
      <c r="B1866" t="s">
        <v>5</v>
      </c>
      <c r="C1866" t="s">
        <v>217</v>
      </c>
      <c r="D1866" t="s">
        <v>180</v>
      </c>
      <c r="E1866" t="s">
        <v>180</v>
      </c>
      <c r="F1866" t="str">
        <f t="shared" si="29"/>
        <v>us-King of Prussia</v>
      </c>
      <c r="G1866">
        <f>VLOOKUP(F1866,'Gazetteer Results'!$D$2:$F$674,2,FALSE)</f>
        <v>40.089269999999999</v>
      </c>
      <c r="H1866">
        <f>VLOOKUP(F1866,'Gazetteer Results'!$D$2:$F$674,3,FALSE)</f>
        <v>-75.396019999999993</v>
      </c>
    </row>
    <row r="1867" spans="1:8" x14ac:dyDescent="0.25">
      <c r="A1867" s="2">
        <v>41439</v>
      </c>
      <c r="B1867" t="s">
        <v>5</v>
      </c>
      <c r="C1867" t="s">
        <v>217</v>
      </c>
      <c r="D1867" t="s">
        <v>424</v>
      </c>
      <c r="E1867" t="s">
        <v>425</v>
      </c>
      <c r="F1867" t="str">
        <f t="shared" si="29"/>
        <v>us-Lancaster</v>
      </c>
      <c r="G1867">
        <f>VLOOKUP(F1867,'Gazetteer Results'!$D$2:$F$674,2,FALSE)</f>
        <v>40.037880000000001</v>
      </c>
      <c r="H1867">
        <f>VLOOKUP(F1867,'Gazetteer Results'!$D$2:$F$674,3,FALSE)</f>
        <v>-76.305509999999998</v>
      </c>
    </row>
    <row r="1868" spans="1:8" x14ac:dyDescent="0.25">
      <c r="A1868" s="2">
        <v>41439</v>
      </c>
      <c r="B1868" t="s">
        <v>5</v>
      </c>
      <c r="C1868" t="s">
        <v>217</v>
      </c>
      <c r="D1868" t="s">
        <v>452</v>
      </c>
      <c r="E1868" t="s">
        <v>453</v>
      </c>
      <c r="F1868" t="str">
        <f t="shared" si="29"/>
        <v>us-Philadelphia</v>
      </c>
      <c r="G1868">
        <f>VLOOKUP(F1868,'Gazetteer Results'!$D$2:$F$674,2,FALSE)</f>
        <v>39.952330000000003</v>
      </c>
      <c r="H1868">
        <f>VLOOKUP(F1868,'Gazetteer Results'!$D$2:$F$674,3,FALSE)</f>
        <v>-75.163790000000006</v>
      </c>
    </row>
    <row r="1869" spans="1:8" x14ac:dyDescent="0.25">
      <c r="A1869" s="2">
        <v>41439</v>
      </c>
      <c r="B1869" t="s">
        <v>5</v>
      </c>
      <c r="C1869" t="s">
        <v>217</v>
      </c>
      <c r="D1869" t="s">
        <v>181</v>
      </c>
      <c r="E1869" t="s">
        <v>454</v>
      </c>
      <c r="F1869" t="str">
        <f t="shared" si="29"/>
        <v>us-Pittsburgh</v>
      </c>
      <c r="G1869">
        <f>VLOOKUP(F1869,'Gazetteer Results'!$D$2:$F$674,2,FALSE)</f>
        <v>40.440620000000003</v>
      </c>
      <c r="H1869">
        <f>VLOOKUP(F1869,'Gazetteer Results'!$D$2:$F$674,3,FALSE)</f>
        <v>-79.995890000000003</v>
      </c>
    </row>
    <row r="1870" spans="1:8" x14ac:dyDescent="0.25">
      <c r="A1870" s="2">
        <v>41439</v>
      </c>
      <c r="B1870" t="s">
        <v>5</v>
      </c>
      <c r="C1870" t="s">
        <v>217</v>
      </c>
      <c r="D1870" t="s">
        <v>181</v>
      </c>
      <c r="E1870" t="s">
        <v>182</v>
      </c>
      <c r="F1870" t="str">
        <f t="shared" si="29"/>
        <v>us-Pittsburgh</v>
      </c>
      <c r="G1870">
        <f>VLOOKUP(F1870,'Gazetteer Results'!$D$2:$F$674,2,FALSE)</f>
        <v>40.440620000000003</v>
      </c>
      <c r="H1870">
        <f>VLOOKUP(F1870,'Gazetteer Results'!$D$2:$F$674,3,FALSE)</f>
        <v>-79.995890000000003</v>
      </c>
    </row>
    <row r="1871" spans="1:8" x14ac:dyDescent="0.25">
      <c r="A1871" s="2">
        <v>41439</v>
      </c>
      <c r="B1871" t="s">
        <v>5</v>
      </c>
      <c r="C1871" t="s">
        <v>217</v>
      </c>
      <c r="D1871" t="s">
        <v>181</v>
      </c>
      <c r="E1871" t="s">
        <v>344</v>
      </c>
      <c r="F1871" t="str">
        <f t="shared" si="29"/>
        <v>us-Pittsburgh</v>
      </c>
      <c r="G1871">
        <f>VLOOKUP(F1871,'Gazetteer Results'!$D$2:$F$674,2,FALSE)</f>
        <v>40.440620000000003</v>
      </c>
      <c r="H1871">
        <f>VLOOKUP(F1871,'Gazetteer Results'!$D$2:$F$674,3,FALSE)</f>
        <v>-79.995890000000003</v>
      </c>
    </row>
    <row r="1872" spans="1:8" x14ac:dyDescent="0.25">
      <c r="A1872" s="2">
        <v>41439</v>
      </c>
      <c r="B1872" t="s">
        <v>5</v>
      </c>
      <c r="C1872" t="s">
        <v>217</v>
      </c>
      <c r="D1872" t="s">
        <v>345</v>
      </c>
      <c r="E1872" t="s">
        <v>346</v>
      </c>
      <c r="F1872" t="str">
        <f t="shared" si="29"/>
        <v>us-Whitehall</v>
      </c>
      <c r="G1872">
        <f>VLOOKUP(F1872,'Gazetteer Results'!$D$2:$F$674,2,FALSE)</f>
        <v>45.870759999999997</v>
      </c>
      <c r="H1872">
        <f>VLOOKUP(F1872,'Gazetteer Results'!$D$2:$F$674,3,FALSE)</f>
        <v>-112.09748999999999</v>
      </c>
    </row>
    <row r="1873" spans="1:8" x14ac:dyDescent="0.25">
      <c r="A1873" s="2">
        <v>41439</v>
      </c>
      <c r="B1873" t="s">
        <v>5</v>
      </c>
      <c r="C1873" t="s">
        <v>217</v>
      </c>
      <c r="D1873" t="s">
        <v>476</v>
      </c>
      <c r="E1873" t="s">
        <v>477</v>
      </c>
      <c r="F1873" t="str">
        <f t="shared" si="29"/>
        <v>us-Willow Grove</v>
      </c>
      <c r="G1873">
        <f>VLOOKUP(F1873,'Gazetteer Results'!$D$2:$F$674,2,FALSE)</f>
        <v>40.143999999999998</v>
      </c>
      <c r="H1873">
        <f>VLOOKUP(F1873,'Gazetteer Results'!$D$2:$F$674,3,FALSE)</f>
        <v>-75.115729999999999</v>
      </c>
    </row>
    <row r="1874" spans="1:8" x14ac:dyDescent="0.25">
      <c r="A1874" s="2">
        <v>41439</v>
      </c>
      <c r="B1874" t="s">
        <v>5</v>
      </c>
      <c r="C1874" t="s">
        <v>217</v>
      </c>
      <c r="D1874" t="s">
        <v>347</v>
      </c>
      <c r="E1874" t="s">
        <v>348</v>
      </c>
      <c r="F1874" t="str">
        <f t="shared" si="29"/>
        <v>us-Providence</v>
      </c>
      <c r="G1874">
        <f>VLOOKUP(F1874,'Gazetteer Results'!$D$2:$F$674,2,FALSE)</f>
        <v>41.823990000000002</v>
      </c>
      <c r="H1874">
        <f>VLOOKUP(F1874,'Gazetteer Results'!$D$2:$F$674,3,FALSE)</f>
        <v>-71.41283</v>
      </c>
    </row>
    <row r="1875" spans="1:8" x14ac:dyDescent="0.25">
      <c r="A1875" s="2">
        <v>41439</v>
      </c>
      <c r="B1875" t="s">
        <v>5</v>
      </c>
      <c r="C1875" t="s">
        <v>217</v>
      </c>
      <c r="D1875" t="s">
        <v>349</v>
      </c>
      <c r="E1875" t="s">
        <v>350</v>
      </c>
      <c r="F1875" t="str">
        <f t="shared" si="29"/>
        <v>us-Charleston</v>
      </c>
      <c r="G1875">
        <f>VLOOKUP(F1875,'Gazetteer Results'!$D$2:$F$674,2,FALSE)</f>
        <v>38.349820000000001</v>
      </c>
      <c r="H1875">
        <f>VLOOKUP(F1875,'Gazetteer Results'!$D$2:$F$674,3,FALSE)</f>
        <v>-81.632620000000003</v>
      </c>
    </row>
    <row r="1876" spans="1:8" x14ac:dyDescent="0.25">
      <c r="A1876" s="2">
        <v>41439</v>
      </c>
      <c r="B1876" t="s">
        <v>5</v>
      </c>
      <c r="C1876" t="s">
        <v>217</v>
      </c>
      <c r="D1876" t="s">
        <v>455</v>
      </c>
      <c r="E1876" t="s">
        <v>456</v>
      </c>
      <c r="F1876" t="str">
        <f t="shared" si="29"/>
        <v>us-Greenville</v>
      </c>
      <c r="G1876">
        <f>VLOOKUP(F1876,'Gazetteer Results'!$D$2:$F$674,2,FALSE)</f>
        <v>34.852620000000002</v>
      </c>
      <c r="H1876">
        <f>VLOOKUP(F1876,'Gazetteer Results'!$D$2:$F$674,3,FALSE)</f>
        <v>-82.394009999999994</v>
      </c>
    </row>
    <row r="1877" spans="1:8" x14ac:dyDescent="0.25">
      <c r="A1877" s="2">
        <v>41439</v>
      </c>
      <c r="B1877" t="s">
        <v>5</v>
      </c>
      <c r="C1877" t="s">
        <v>217</v>
      </c>
      <c r="D1877" t="s">
        <v>478</v>
      </c>
      <c r="E1877" t="s">
        <v>479</v>
      </c>
      <c r="F1877" t="str">
        <f t="shared" si="29"/>
        <v>us-Franklin</v>
      </c>
      <c r="G1877">
        <f>VLOOKUP(F1877,'Gazetteer Results'!$D$2:$F$674,2,FALSE)</f>
        <v>35.925060000000002</v>
      </c>
      <c r="H1877">
        <f>VLOOKUP(F1877,'Gazetteer Results'!$D$2:$F$674,3,FALSE)</f>
        <v>-86.868889999999993</v>
      </c>
    </row>
    <row r="1878" spans="1:8" x14ac:dyDescent="0.25">
      <c r="A1878" s="2">
        <v>41439</v>
      </c>
      <c r="B1878" t="s">
        <v>5</v>
      </c>
      <c r="C1878" t="s">
        <v>217</v>
      </c>
      <c r="D1878" t="s">
        <v>184</v>
      </c>
      <c r="E1878" t="s">
        <v>185</v>
      </c>
      <c r="F1878" t="str">
        <f t="shared" si="29"/>
        <v>us-Germantown</v>
      </c>
      <c r="G1878">
        <f>VLOOKUP(F1878,'Gazetteer Results'!$D$2:$F$674,2,FALSE)</f>
        <v>39.173160000000003</v>
      </c>
      <c r="H1878">
        <f>VLOOKUP(F1878,'Gazetteer Results'!$D$2:$F$674,3,FALSE)</f>
        <v>-77.271649999999994</v>
      </c>
    </row>
    <row r="1879" spans="1:8" x14ac:dyDescent="0.25">
      <c r="A1879" s="2">
        <v>41439</v>
      </c>
      <c r="B1879" t="s">
        <v>5</v>
      </c>
      <c r="C1879" t="s">
        <v>217</v>
      </c>
      <c r="D1879" t="s">
        <v>186</v>
      </c>
      <c r="E1879" t="s">
        <v>187</v>
      </c>
      <c r="F1879" t="str">
        <f t="shared" si="29"/>
        <v>us-Knoxville</v>
      </c>
      <c r="G1879">
        <f>VLOOKUP(F1879,'Gazetteer Results'!$D$2:$F$674,2,FALSE)</f>
        <v>35.960639999999998</v>
      </c>
      <c r="H1879">
        <f>VLOOKUP(F1879,'Gazetteer Results'!$D$2:$F$674,3,FALSE)</f>
        <v>-83.920739999999995</v>
      </c>
    </row>
    <row r="1880" spans="1:8" x14ac:dyDescent="0.25">
      <c r="A1880" s="2">
        <v>41439</v>
      </c>
      <c r="B1880" t="s">
        <v>5</v>
      </c>
      <c r="C1880" t="s">
        <v>217</v>
      </c>
      <c r="D1880" t="s">
        <v>351</v>
      </c>
      <c r="E1880" t="s">
        <v>352</v>
      </c>
      <c r="F1880" t="str">
        <f t="shared" si="29"/>
        <v>us-Nashville</v>
      </c>
      <c r="G1880">
        <f>VLOOKUP(F1880,'Gazetteer Results'!$D$2:$F$674,2,FALSE)</f>
        <v>36.165889999999997</v>
      </c>
      <c r="H1880">
        <f>VLOOKUP(F1880,'Gazetteer Results'!$D$2:$F$674,3,FALSE)</f>
        <v>-86.784440000000004</v>
      </c>
    </row>
    <row r="1881" spans="1:8" x14ac:dyDescent="0.25">
      <c r="A1881" s="2">
        <v>41439</v>
      </c>
      <c r="B1881" t="s">
        <v>5</v>
      </c>
      <c r="C1881" t="s">
        <v>217</v>
      </c>
      <c r="D1881" t="s">
        <v>189</v>
      </c>
      <c r="E1881" t="s">
        <v>190</v>
      </c>
      <c r="F1881" t="str">
        <f t="shared" si="29"/>
        <v>us-Austin</v>
      </c>
      <c r="G1881">
        <f>VLOOKUP(F1881,'Gazetteer Results'!$D$2:$F$674,2,FALSE)</f>
        <v>30.267150000000001</v>
      </c>
      <c r="H1881">
        <f>VLOOKUP(F1881,'Gazetteer Results'!$D$2:$F$674,3,FALSE)</f>
        <v>-97.74306</v>
      </c>
    </row>
    <row r="1882" spans="1:8" x14ac:dyDescent="0.25">
      <c r="A1882" s="2">
        <v>41439</v>
      </c>
      <c r="B1882" t="s">
        <v>5</v>
      </c>
      <c r="C1882" t="s">
        <v>217</v>
      </c>
      <c r="D1882" t="s">
        <v>189</v>
      </c>
      <c r="E1882" t="s">
        <v>251</v>
      </c>
      <c r="F1882" t="str">
        <f t="shared" si="29"/>
        <v>us-Austin</v>
      </c>
      <c r="G1882">
        <f>VLOOKUP(F1882,'Gazetteer Results'!$D$2:$F$674,2,FALSE)</f>
        <v>30.267150000000001</v>
      </c>
      <c r="H1882">
        <f>VLOOKUP(F1882,'Gazetteer Results'!$D$2:$F$674,3,FALSE)</f>
        <v>-97.74306</v>
      </c>
    </row>
    <row r="1883" spans="1:8" x14ac:dyDescent="0.25">
      <c r="A1883" s="2">
        <v>41439</v>
      </c>
      <c r="B1883" t="s">
        <v>5</v>
      </c>
      <c r="C1883" t="s">
        <v>217</v>
      </c>
      <c r="D1883" t="s">
        <v>191</v>
      </c>
      <c r="E1883" t="s">
        <v>194</v>
      </c>
      <c r="F1883" t="str">
        <f t="shared" si="29"/>
        <v>us-Dallas</v>
      </c>
      <c r="G1883">
        <f>VLOOKUP(F1883,'Gazetteer Results'!$D$2:$F$674,2,FALSE)</f>
        <v>32.783059999999999</v>
      </c>
      <c r="H1883">
        <f>VLOOKUP(F1883,'Gazetteer Results'!$D$2:$F$674,3,FALSE)</f>
        <v>-96.806669999999997</v>
      </c>
    </row>
    <row r="1884" spans="1:8" x14ac:dyDescent="0.25">
      <c r="A1884" s="2">
        <v>41439</v>
      </c>
      <c r="B1884" t="s">
        <v>5</v>
      </c>
      <c r="C1884" t="s">
        <v>217</v>
      </c>
      <c r="D1884" t="s">
        <v>191</v>
      </c>
      <c r="E1884" t="s">
        <v>192</v>
      </c>
      <c r="F1884" t="str">
        <f t="shared" si="29"/>
        <v>us-Dallas</v>
      </c>
      <c r="G1884">
        <f>VLOOKUP(F1884,'Gazetteer Results'!$D$2:$F$674,2,FALSE)</f>
        <v>32.783059999999999</v>
      </c>
      <c r="H1884">
        <f>VLOOKUP(F1884,'Gazetteer Results'!$D$2:$F$674,3,FALSE)</f>
        <v>-96.806669999999997</v>
      </c>
    </row>
    <row r="1885" spans="1:8" x14ac:dyDescent="0.25">
      <c r="A1885" s="2">
        <v>41439</v>
      </c>
      <c r="B1885" t="s">
        <v>5</v>
      </c>
      <c r="C1885" t="s">
        <v>217</v>
      </c>
      <c r="D1885" t="s">
        <v>480</v>
      </c>
      <c r="E1885" t="s">
        <v>481</v>
      </c>
      <c r="F1885" t="str">
        <f t="shared" si="29"/>
        <v>us-El Paso</v>
      </c>
      <c r="G1885">
        <f>VLOOKUP(F1885,'Gazetteer Results'!$D$2:$F$674,2,FALSE)</f>
        <v>31.75872</v>
      </c>
      <c r="H1885">
        <f>VLOOKUP(F1885,'Gazetteer Results'!$D$2:$F$674,3,FALSE)</f>
        <v>-106.48693</v>
      </c>
    </row>
    <row r="1886" spans="1:8" x14ac:dyDescent="0.25">
      <c r="A1886" s="2">
        <v>41439</v>
      </c>
      <c r="B1886" t="s">
        <v>5</v>
      </c>
      <c r="C1886" t="s">
        <v>217</v>
      </c>
      <c r="D1886" t="s">
        <v>426</v>
      </c>
      <c r="E1886" t="s">
        <v>427</v>
      </c>
      <c r="F1886" t="str">
        <f t="shared" si="29"/>
        <v>us-Fort Worth</v>
      </c>
      <c r="G1886">
        <f>VLOOKUP(F1886,'Gazetteer Results'!$D$2:$F$674,2,FALSE)</f>
        <v>32.725409999999997</v>
      </c>
      <c r="H1886">
        <f>VLOOKUP(F1886,'Gazetteer Results'!$D$2:$F$674,3,FALSE)</f>
        <v>-97.320849999999993</v>
      </c>
    </row>
    <row r="1887" spans="1:8" x14ac:dyDescent="0.25">
      <c r="A1887" s="2">
        <v>41439</v>
      </c>
      <c r="B1887" t="s">
        <v>5</v>
      </c>
      <c r="C1887" t="s">
        <v>217</v>
      </c>
      <c r="D1887" t="s">
        <v>252</v>
      </c>
      <c r="E1887" t="s">
        <v>253</v>
      </c>
      <c r="F1887" t="str">
        <f t="shared" si="29"/>
        <v>us-Friendswood</v>
      </c>
      <c r="G1887">
        <f>VLOOKUP(F1887,'Gazetteer Results'!$D$2:$F$674,2,FALSE)</f>
        <v>29.529399999999999</v>
      </c>
      <c r="H1887">
        <f>VLOOKUP(F1887,'Gazetteer Results'!$D$2:$F$674,3,FALSE)</f>
        <v>-95.201040000000006</v>
      </c>
    </row>
    <row r="1888" spans="1:8" x14ac:dyDescent="0.25">
      <c r="A1888" s="2">
        <v>41439</v>
      </c>
      <c r="B1888" t="s">
        <v>5</v>
      </c>
      <c r="C1888" t="s">
        <v>217</v>
      </c>
      <c r="D1888" t="s">
        <v>428</v>
      </c>
      <c r="E1888" t="s">
        <v>429</v>
      </c>
      <c r="F1888" t="str">
        <f t="shared" si="29"/>
        <v>us-Frisco</v>
      </c>
      <c r="G1888">
        <f>VLOOKUP(F1888,'Gazetteer Results'!$D$2:$F$674,2,FALSE)</f>
        <v>33.150669999999998</v>
      </c>
      <c r="H1888">
        <f>VLOOKUP(F1888,'Gazetteer Results'!$D$2:$F$674,3,FALSE)</f>
        <v>-96.823610000000002</v>
      </c>
    </row>
    <row r="1889" spans="1:8" x14ac:dyDescent="0.25">
      <c r="A1889" s="2">
        <v>41439</v>
      </c>
      <c r="B1889" t="s">
        <v>5</v>
      </c>
      <c r="C1889" t="s">
        <v>217</v>
      </c>
      <c r="D1889" t="s">
        <v>195</v>
      </c>
      <c r="E1889" t="s">
        <v>482</v>
      </c>
      <c r="F1889" t="str">
        <f t="shared" si="29"/>
        <v>us-Houston</v>
      </c>
      <c r="G1889">
        <f>VLOOKUP(F1889,'Gazetteer Results'!$D$2:$F$674,2,FALSE)</f>
        <v>29.763280000000002</v>
      </c>
      <c r="H1889">
        <f>VLOOKUP(F1889,'Gazetteer Results'!$D$2:$F$674,3,FALSE)</f>
        <v>-95.36327</v>
      </c>
    </row>
    <row r="1890" spans="1:8" x14ac:dyDescent="0.25">
      <c r="A1890" s="2">
        <v>41439</v>
      </c>
      <c r="B1890" t="s">
        <v>5</v>
      </c>
      <c r="C1890" t="s">
        <v>217</v>
      </c>
      <c r="D1890" t="s">
        <v>195</v>
      </c>
      <c r="E1890" t="s">
        <v>196</v>
      </c>
      <c r="F1890" t="str">
        <f t="shared" si="29"/>
        <v>us-Houston</v>
      </c>
      <c r="G1890">
        <f>VLOOKUP(F1890,'Gazetteer Results'!$D$2:$F$674,2,FALSE)</f>
        <v>29.763280000000002</v>
      </c>
      <c r="H1890">
        <f>VLOOKUP(F1890,'Gazetteer Results'!$D$2:$F$674,3,FALSE)</f>
        <v>-95.36327</v>
      </c>
    </row>
    <row r="1891" spans="1:8" x14ac:dyDescent="0.25">
      <c r="A1891" s="2">
        <v>41439</v>
      </c>
      <c r="B1891" t="s">
        <v>5</v>
      </c>
      <c r="C1891" t="s">
        <v>217</v>
      </c>
      <c r="D1891" t="s">
        <v>195</v>
      </c>
      <c r="E1891" t="s">
        <v>197</v>
      </c>
      <c r="F1891" t="str">
        <f t="shared" si="29"/>
        <v>us-Houston</v>
      </c>
      <c r="G1891">
        <f>VLOOKUP(F1891,'Gazetteer Results'!$D$2:$F$674,2,FALSE)</f>
        <v>29.763280000000002</v>
      </c>
      <c r="H1891">
        <f>VLOOKUP(F1891,'Gazetteer Results'!$D$2:$F$674,3,FALSE)</f>
        <v>-95.36327</v>
      </c>
    </row>
    <row r="1892" spans="1:8" x14ac:dyDescent="0.25">
      <c r="A1892" s="2">
        <v>41439</v>
      </c>
      <c r="B1892" t="s">
        <v>5</v>
      </c>
      <c r="C1892" t="s">
        <v>217</v>
      </c>
      <c r="D1892" t="s">
        <v>195</v>
      </c>
      <c r="E1892" t="s">
        <v>353</v>
      </c>
      <c r="F1892" t="str">
        <f t="shared" si="29"/>
        <v>us-Houston</v>
      </c>
      <c r="G1892">
        <f>VLOOKUP(F1892,'Gazetteer Results'!$D$2:$F$674,2,FALSE)</f>
        <v>29.763280000000002</v>
      </c>
      <c r="H1892">
        <f>VLOOKUP(F1892,'Gazetteer Results'!$D$2:$F$674,3,FALSE)</f>
        <v>-95.36327</v>
      </c>
    </row>
    <row r="1893" spans="1:8" x14ac:dyDescent="0.25">
      <c r="A1893" s="2">
        <v>41439</v>
      </c>
      <c r="B1893" t="s">
        <v>5</v>
      </c>
      <c r="C1893" t="s">
        <v>217</v>
      </c>
      <c r="D1893" t="s">
        <v>198</v>
      </c>
      <c r="E1893" t="s">
        <v>199</v>
      </c>
      <c r="F1893" t="str">
        <f t="shared" si="29"/>
        <v>us-Plano</v>
      </c>
      <c r="G1893">
        <f>VLOOKUP(F1893,'Gazetteer Results'!$D$2:$F$674,2,FALSE)</f>
        <v>33.019840000000002</v>
      </c>
      <c r="H1893">
        <f>VLOOKUP(F1893,'Gazetteer Results'!$D$2:$F$674,3,FALSE)</f>
        <v>-96.698890000000006</v>
      </c>
    </row>
    <row r="1894" spans="1:8" x14ac:dyDescent="0.25">
      <c r="A1894" s="2">
        <v>41439</v>
      </c>
      <c r="B1894" t="s">
        <v>5</v>
      </c>
      <c r="C1894" t="s">
        <v>217</v>
      </c>
      <c r="D1894" t="s">
        <v>200</v>
      </c>
      <c r="E1894" t="s">
        <v>201</v>
      </c>
      <c r="F1894" t="str">
        <f t="shared" si="29"/>
        <v>us-San Antonio</v>
      </c>
      <c r="G1894">
        <f>VLOOKUP(F1894,'Gazetteer Results'!$D$2:$F$674,2,FALSE)</f>
        <v>29.424119999999998</v>
      </c>
      <c r="H1894">
        <f>VLOOKUP(F1894,'Gazetteer Results'!$D$2:$F$674,3,FALSE)</f>
        <v>-98.493629999999996</v>
      </c>
    </row>
    <row r="1895" spans="1:8" x14ac:dyDescent="0.25">
      <c r="A1895" s="2">
        <v>41439</v>
      </c>
      <c r="B1895" t="s">
        <v>5</v>
      </c>
      <c r="C1895" t="s">
        <v>217</v>
      </c>
      <c r="D1895" t="s">
        <v>200</v>
      </c>
      <c r="E1895" t="s">
        <v>354</v>
      </c>
      <c r="F1895" t="str">
        <f t="shared" si="29"/>
        <v>us-San Antonio</v>
      </c>
      <c r="G1895">
        <f>VLOOKUP(F1895,'Gazetteer Results'!$D$2:$F$674,2,FALSE)</f>
        <v>29.424119999999998</v>
      </c>
      <c r="H1895">
        <f>VLOOKUP(F1895,'Gazetteer Results'!$D$2:$F$674,3,FALSE)</f>
        <v>-98.493629999999996</v>
      </c>
    </row>
    <row r="1896" spans="1:8" x14ac:dyDescent="0.25">
      <c r="A1896" s="2">
        <v>41439</v>
      </c>
      <c r="B1896" t="s">
        <v>5</v>
      </c>
      <c r="C1896" t="s">
        <v>217</v>
      </c>
      <c r="D1896" t="s">
        <v>202</v>
      </c>
      <c r="E1896" t="s">
        <v>203</v>
      </c>
      <c r="F1896" t="str">
        <f t="shared" si="29"/>
        <v>us-Southlake</v>
      </c>
      <c r="G1896">
        <f>VLOOKUP(F1896,'Gazetteer Results'!$D$2:$F$674,2,FALSE)</f>
        <v>32.941240000000001</v>
      </c>
      <c r="H1896">
        <f>VLOOKUP(F1896,'Gazetteer Results'!$D$2:$F$674,3,FALSE)</f>
        <v>-97.134180000000001</v>
      </c>
    </row>
    <row r="1897" spans="1:8" x14ac:dyDescent="0.25">
      <c r="A1897" s="2">
        <v>41439</v>
      </c>
      <c r="B1897" t="s">
        <v>5</v>
      </c>
      <c r="C1897" t="s">
        <v>217</v>
      </c>
      <c r="D1897" t="s">
        <v>254</v>
      </c>
      <c r="E1897" t="s">
        <v>255</v>
      </c>
      <c r="F1897" t="str">
        <f t="shared" si="29"/>
        <v>us-Sugar Land</v>
      </c>
      <c r="G1897">
        <f>VLOOKUP(F1897,'Gazetteer Results'!$D$2:$F$674,2,FALSE)</f>
        <v>29.735759999999999</v>
      </c>
      <c r="H1897">
        <f>VLOOKUP(F1897,'Gazetteer Results'!$D$2:$F$674,3,FALSE)</f>
        <v>-95.306399999999996</v>
      </c>
    </row>
    <row r="1898" spans="1:8" x14ac:dyDescent="0.25">
      <c r="A1898" s="2">
        <v>41439</v>
      </c>
      <c r="B1898" t="s">
        <v>5</v>
      </c>
      <c r="C1898" t="s">
        <v>217</v>
      </c>
      <c r="D1898" t="s">
        <v>355</v>
      </c>
      <c r="E1898" t="s">
        <v>355</v>
      </c>
      <c r="F1898" t="str">
        <f t="shared" si="29"/>
        <v>us-The Woodlands</v>
      </c>
      <c r="G1898">
        <f>VLOOKUP(F1898,'Gazetteer Results'!$D$2:$F$674,2,FALSE)</f>
        <v>30.157990000000002</v>
      </c>
      <c r="H1898">
        <f>VLOOKUP(F1898,'Gazetteer Results'!$D$2:$F$674,3,FALSE)</f>
        <v>-95.489379999999997</v>
      </c>
    </row>
    <row r="1899" spans="1:8" x14ac:dyDescent="0.25">
      <c r="A1899" s="2">
        <v>41439</v>
      </c>
      <c r="B1899" t="s">
        <v>5</v>
      </c>
      <c r="C1899" t="s">
        <v>217</v>
      </c>
      <c r="D1899" t="s">
        <v>483</v>
      </c>
      <c r="E1899" t="s">
        <v>484</v>
      </c>
      <c r="F1899" t="str">
        <f t="shared" si="29"/>
        <v>us-Murray</v>
      </c>
      <c r="G1899">
        <f>VLOOKUP(F1899,'Gazetteer Results'!$D$2:$F$674,2,FALSE)</f>
        <v>40.803539999999998</v>
      </c>
      <c r="H1899">
        <f>VLOOKUP(F1899,'Gazetteer Results'!$D$2:$F$674,3,FALSE)</f>
        <v>-124.11427</v>
      </c>
    </row>
    <row r="1900" spans="1:8" x14ac:dyDescent="0.25">
      <c r="A1900" s="2">
        <v>41439</v>
      </c>
      <c r="B1900" t="s">
        <v>5</v>
      </c>
      <c r="C1900" t="s">
        <v>217</v>
      </c>
      <c r="D1900" t="s">
        <v>356</v>
      </c>
      <c r="E1900" t="s">
        <v>485</v>
      </c>
      <c r="F1900" t="str">
        <f t="shared" si="29"/>
        <v>us-Salt Lake City</v>
      </c>
      <c r="G1900">
        <f>VLOOKUP(F1900,'Gazetteer Results'!$D$2:$F$674,2,FALSE)</f>
        <v>40.760779999999997</v>
      </c>
      <c r="H1900">
        <f>VLOOKUP(F1900,'Gazetteer Results'!$D$2:$F$674,3,FALSE)</f>
        <v>-111.89105000000001</v>
      </c>
    </row>
    <row r="1901" spans="1:8" x14ac:dyDescent="0.25">
      <c r="A1901" s="2">
        <v>41439</v>
      </c>
      <c r="B1901" t="s">
        <v>5</v>
      </c>
      <c r="C1901" t="s">
        <v>217</v>
      </c>
      <c r="D1901" t="s">
        <v>205</v>
      </c>
      <c r="E1901" t="s">
        <v>206</v>
      </c>
      <c r="F1901" t="str">
        <f t="shared" si="29"/>
        <v>us-Arlington</v>
      </c>
      <c r="G1901">
        <f>VLOOKUP(F1901,'Gazetteer Results'!$D$2:$F$674,2,FALSE)</f>
        <v>38.881010000000003</v>
      </c>
      <c r="H1901">
        <f>VLOOKUP(F1901,'Gazetteer Results'!$D$2:$F$674,3,FALSE)</f>
        <v>-77.104280000000003</v>
      </c>
    </row>
    <row r="1902" spans="1:8" x14ac:dyDescent="0.25">
      <c r="A1902" s="2">
        <v>41439</v>
      </c>
      <c r="B1902" t="s">
        <v>5</v>
      </c>
      <c r="C1902" t="s">
        <v>217</v>
      </c>
      <c r="D1902" t="s">
        <v>205</v>
      </c>
      <c r="E1902" t="s">
        <v>207</v>
      </c>
      <c r="F1902" t="str">
        <f t="shared" si="29"/>
        <v>us-Arlington</v>
      </c>
      <c r="G1902">
        <f>VLOOKUP(F1902,'Gazetteer Results'!$D$2:$F$674,2,FALSE)</f>
        <v>38.881010000000003</v>
      </c>
      <c r="H1902">
        <f>VLOOKUP(F1902,'Gazetteer Results'!$D$2:$F$674,3,FALSE)</f>
        <v>-77.104280000000003</v>
      </c>
    </row>
    <row r="1903" spans="1:8" x14ac:dyDescent="0.25">
      <c r="A1903" s="2">
        <v>41439</v>
      </c>
      <c r="B1903" t="s">
        <v>5</v>
      </c>
      <c r="C1903" t="s">
        <v>217</v>
      </c>
      <c r="D1903" t="s">
        <v>358</v>
      </c>
      <c r="E1903" t="s">
        <v>359</v>
      </c>
      <c r="F1903" t="str">
        <f t="shared" si="29"/>
        <v>us-Fairfax</v>
      </c>
      <c r="G1903">
        <f>VLOOKUP(F1903,'Gazetteer Results'!$D$2:$F$674,2,FALSE)</f>
        <v>38.846220000000002</v>
      </c>
      <c r="H1903">
        <f>VLOOKUP(F1903,'Gazetteer Results'!$D$2:$F$674,3,FALSE)</f>
        <v>-77.306370000000001</v>
      </c>
    </row>
    <row r="1904" spans="1:8" x14ac:dyDescent="0.25">
      <c r="A1904" s="2">
        <v>41439</v>
      </c>
      <c r="B1904" t="s">
        <v>5</v>
      </c>
      <c r="C1904" t="s">
        <v>217</v>
      </c>
      <c r="D1904" t="s">
        <v>208</v>
      </c>
      <c r="E1904" t="s">
        <v>209</v>
      </c>
      <c r="F1904" t="str">
        <f t="shared" si="29"/>
        <v>us-McLean</v>
      </c>
      <c r="G1904">
        <f>VLOOKUP(F1904,'Gazetteer Results'!$D$2:$F$674,2,FALSE)</f>
        <v>47.606960000000001</v>
      </c>
      <c r="H1904">
        <f>VLOOKUP(F1904,'Gazetteer Results'!$D$2:$F$674,3,FALSE)</f>
        <v>-101.32183000000001</v>
      </c>
    </row>
    <row r="1905" spans="1:8" x14ac:dyDescent="0.25">
      <c r="A1905" s="2">
        <v>41439</v>
      </c>
      <c r="B1905" t="s">
        <v>5</v>
      </c>
      <c r="C1905" t="s">
        <v>217</v>
      </c>
      <c r="D1905" t="s">
        <v>256</v>
      </c>
      <c r="E1905" t="s">
        <v>257</v>
      </c>
      <c r="F1905" t="str">
        <f t="shared" si="29"/>
        <v>us-Norfolk</v>
      </c>
      <c r="G1905">
        <f>VLOOKUP(F1905,'Gazetteer Results'!$D$2:$F$674,2,FALSE)</f>
        <v>36.846809999999998</v>
      </c>
      <c r="H1905">
        <f>VLOOKUP(F1905,'Gazetteer Results'!$D$2:$F$674,3,FALSE)</f>
        <v>-76.285219999999995</v>
      </c>
    </row>
    <row r="1906" spans="1:8" x14ac:dyDescent="0.25">
      <c r="A1906" s="2">
        <v>41439</v>
      </c>
      <c r="B1906" t="s">
        <v>5</v>
      </c>
      <c r="C1906" t="s">
        <v>217</v>
      </c>
      <c r="D1906" t="s">
        <v>430</v>
      </c>
      <c r="E1906" t="s">
        <v>430</v>
      </c>
      <c r="F1906" t="str">
        <f t="shared" si="29"/>
        <v>us-Reston</v>
      </c>
      <c r="G1906">
        <f>VLOOKUP(F1906,'Gazetteer Results'!$D$2:$F$674,2,FALSE)</f>
        <v>38.968719999999998</v>
      </c>
      <c r="H1906">
        <f>VLOOKUP(F1906,'Gazetteer Results'!$D$2:$F$674,3,FALSE)</f>
        <v>-77.341099999999997</v>
      </c>
    </row>
    <row r="1907" spans="1:8" x14ac:dyDescent="0.25">
      <c r="A1907" s="2">
        <v>41439</v>
      </c>
      <c r="B1907" t="s">
        <v>5</v>
      </c>
      <c r="C1907" t="s">
        <v>217</v>
      </c>
      <c r="D1907" t="s">
        <v>360</v>
      </c>
      <c r="E1907" t="s">
        <v>361</v>
      </c>
      <c r="F1907" t="str">
        <f t="shared" si="29"/>
        <v>us-Richmond</v>
      </c>
      <c r="G1907">
        <f>VLOOKUP(F1907,'Gazetteer Results'!$D$2:$F$674,2,FALSE)</f>
        <v>37.935760000000002</v>
      </c>
      <c r="H1907">
        <f>VLOOKUP(F1907,'Gazetteer Results'!$D$2:$F$674,3,FALSE)</f>
        <v>-122.34775</v>
      </c>
    </row>
    <row r="1908" spans="1:8" x14ac:dyDescent="0.25">
      <c r="A1908" s="2">
        <v>41439</v>
      </c>
      <c r="B1908" t="s">
        <v>5</v>
      </c>
      <c r="C1908" t="s">
        <v>217</v>
      </c>
      <c r="D1908" t="s">
        <v>431</v>
      </c>
      <c r="E1908" t="s">
        <v>211</v>
      </c>
      <c r="F1908" t="str">
        <f t="shared" si="29"/>
        <v>us-Bellevue</v>
      </c>
      <c r="G1908">
        <f>VLOOKUP(F1908,'Gazetteer Results'!$D$2:$F$674,2,FALSE)</f>
        <v>47.610379999999999</v>
      </c>
      <c r="H1908">
        <f>VLOOKUP(F1908,'Gazetteer Results'!$D$2:$F$674,3,FALSE)</f>
        <v>-122.20068000000001</v>
      </c>
    </row>
    <row r="1909" spans="1:8" x14ac:dyDescent="0.25">
      <c r="A1909" s="2">
        <v>41439</v>
      </c>
      <c r="B1909" t="s">
        <v>5</v>
      </c>
      <c r="C1909" t="s">
        <v>217</v>
      </c>
      <c r="D1909" t="s">
        <v>212</v>
      </c>
      <c r="E1909" t="s">
        <v>213</v>
      </c>
      <c r="F1909" t="str">
        <f t="shared" si="29"/>
        <v>us-Lynnwood</v>
      </c>
      <c r="G1909">
        <f>VLOOKUP(F1909,'Gazetteer Results'!$D$2:$F$674,2,FALSE)</f>
        <v>40.130710000000001</v>
      </c>
      <c r="H1909">
        <f>VLOOKUP(F1909,'Gazetteer Results'!$D$2:$F$674,3,FALSE)</f>
        <v>-79.851349999999996</v>
      </c>
    </row>
    <row r="1910" spans="1:8" x14ac:dyDescent="0.25">
      <c r="A1910" s="2">
        <v>41439</v>
      </c>
      <c r="B1910" t="s">
        <v>5</v>
      </c>
      <c r="C1910" t="s">
        <v>217</v>
      </c>
      <c r="D1910" t="s">
        <v>214</v>
      </c>
      <c r="E1910" t="s">
        <v>215</v>
      </c>
      <c r="F1910" t="str">
        <f t="shared" si="29"/>
        <v>us-Seattle</v>
      </c>
      <c r="G1910">
        <f>VLOOKUP(F1910,'Gazetteer Results'!$D$2:$F$674,2,FALSE)</f>
        <v>47.606209999999997</v>
      </c>
      <c r="H1910">
        <f>VLOOKUP(F1910,'Gazetteer Results'!$D$2:$F$674,3,FALSE)</f>
        <v>-122.33207</v>
      </c>
    </row>
    <row r="1911" spans="1:8" x14ac:dyDescent="0.25">
      <c r="A1911" s="2">
        <v>41439</v>
      </c>
      <c r="B1911" t="s">
        <v>5</v>
      </c>
      <c r="C1911" t="s">
        <v>217</v>
      </c>
      <c r="D1911" t="s">
        <v>457</v>
      </c>
      <c r="E1911" t="s">
        <v>458</v>
      </c>
      <c r="F1911" t="str">
        <f t="shared" si="29"/>
        <v>us-Spokane</v>
      </c>
      <c r="G1911">
        <f>VLOOKUP(F1911,'Gazetteer Results'!$D$2:$F$674,2,FALSE)</f>
        <v>47.659660000000002</v>
      </c>
      <c r="H1911">
        <f>VLOOKUP(F1911,'Gazetteer Results'!$D$2:$F$674,3,FALSE)</f>
        <v>-117.42908</v>
      </c>
    </row>
    <row r="1912" spans="1:8" x14ac:dyDescent="0.25">
      <c r="A1912" s="2">
        <v>41439</v>
      </c>
      <c r="B1912" t="s">
        <v>5</v>
      </c>
      <c r="C1912" t="s">
        <v>217</v>
      </c>
      <c r="D1912" t="s">
        <v>432</v>
      </c>
      <c r="E1912" t="s">
        <v>433</v>
      </c>
      <c r="F1912" t="str">
        <f t="shared" si="29"/>
        <v>us-Tacoma</v>
      </c>
      <c r="G1912">
        <f>VLOOKUP(F1912,'Gazetteer Results'!$D$2:$F$674,2,FALSE)</f>
        <v>47.600140000000003</v>
      </c>
      <c r="H1912">
        <f>VLOOKUP(F1912,'Gazetteer Results'!$D$2:$F$674,3,FALSE)</f>
        <v>-122.3283</v>
      </c>
    </row>
    <row r="1913" spans="1:8" x14ac:dyDescent="0.25">
      <c r="A1913" s="2">
        <v>41439</v>
      </c>
      <c r="B1913" t="s">
        <v>5</v>
      </c>
      <c r="C1913" t="s">
        <v>217</v>
      </c>
      <c r="D1913" t="s">
        <v>362</v>
      </c>
      <c r="E1913" t="s">
        <v>363</v>
      </c>
      <c r="F1913" t="str">
        <f t="shared" si="29"/>
        <v>us-Tukwila</v>
      </c>
      <c r="G1913">
        <f>VLOOKUP(F1913,'Gazetteer Results'!$D$2:$F$674,2,FALSE)</f>
        <v>47.46454</v>
      </c>
      <c r="H1913">
        <f>VLOOKUP(F1913,'Gazetteer Results'!$D$2:$F$674,3,FALSE)</f>
        <v>-122.25096000000001</v>
      </c>
    </row>
    <row r="1914" spans="1:8" x14ac:dyDescent="0.25">
      <c r="A1914" s="2">
        <v>41439</v>
      </c>
      <c r="B1914" t="s">
        <v>5</v>
      </c>
      <c r="C1914" t="s">
        <v>217</v>
      </c>
      <c r="D1914" t="s">
        <v>20</v>
      </c>
      <c r="E1914" t="s">
        <v>364</v>
      </c>
      <c r="F1914" t="str">
        <f t="shared" si="29"/>
        <v>us-Glendale</v>
      </c>
      <c r="G1914">
        <f>VLOOKUP(F1914,'Gazetteer Results'!$D$2:$F$674,2,FALSE)</f>
        <v>33.538649999999997</v>
      </c>
      <c r="H1914">
        <f>VLOOKUP(F1914,'Gazetteer Results'!$D$2:$F$674,3,FALSE)</f>
        <v>-112.18599</v>
      </c>
    </row>
    <row r="1915" spans="1:8" x14ac:dyDescent="0.25">
      <c r="A1915" s="2">
        <v>41439</v>
      </c>
      <c r="B1915" t="s">
        <v>5</v>
      </c>
      <c r="C1915" t="s">
        <v>217</v>
      </c>
      <c r="D1915" t="s">
        <v>365</v>
      </c>
      <c r="E1915" t="s">
        <v>366</v>
      </c>
      <c r="F1915" t="str">
        <f t="shared" si="29"/>
        <v>us-Madison</v>
      </c>
      <c r="G1915">
        <f>VLOOKUP(F1915,'Gazetteer Results'!$D$2:$F$674,2,FALSE)</f>
        <v>43.073050000000002</v>
      </c>
      <c r="H1915">
        <f>VLOOKUP(F1915,'Gazetteer Results'!$D$2:$F$674,3,FALSE)</f>
        <v>-89.401229999999998</v>
      </c>
    </row>
    <row r="1916" spans="1:8" x14ac:dyDescent="0.25">
      <c r="A1916" s="2">
        <v>41439</v>
      </c>
      <c r="B1916" t="s">
        <v>5</v>
      </c>
      <c r="C1916" t="s">
        <v>217</v>
      </c>
      <c r="D1916" t="s">
        <v>367</v>
      </c>
      <c r="E1916" t="s">
        <v>368</v>
      </c>
      <c r="F1916" t="str">
        <f t="shared" si="29"/>
        <v>us-Wauwatosa</v>
      </c>
      <c r="G1916">
        <f>VLOOKUP(F1916,'Gazetteer Results'!$D$2:$F$674,2,FALSE)</f>
        <v>43.049460000000003</v>
      </c>
      <c r="H1916">
        <f>VLOOKUP(F1916,'Gazetteer Results'!$D$2:$F$674,3,FALSE)</f>
        <v>-88.007589999999993</v>
      </c>
    </row>
    <row r="1917" spans="1:8" x14ac:dyDescent="0.25">
      <c r="A1917" s="2">
        <v>41439</v>
      </c>
      <c r="B1917" t="s">
        <v>370</v>
      </c>
      <c r="C1917" t="s">
        <v>217</v>
      </c>
      <c r="D1917" s="5" t="s">
        <v>486</v>
      </c>
      <c r="E1917" t="s">
        <v>486</v>
      </c>
      <c r="F1917" t="str">
        <f t="shared" si="29"/>
        <v>au-Canberra</v>
      </c>
      <c r="G1917">
        <f>VLOOKUP(F1917,'Gazetteer Results'!$D$2:$F$674,2,FALSE)</f>
        <v>-35.283459999999998</v>
      </c>
      <c r="H1917">
        <f>VLOOKUP(F1917,'Gazetteer Results'!$D$2:$F$674,3,FALSE)</f>
        <v>149.12807000000001</v>
      </c>
    </row>
    <row r="1918" spans="1:8" x14ac:dyDescent="0.25">
      <c r="A1918" s="2">
        <v>41439</v>
      </c>
      <c r="B1918" t="s">
        <v>370</v>
      </c>
      <c r="C1918" t="s">
        <v>217</v>
      </c>
      <c r="D1918" s="5" t="s">
        <v>487</v>
      </c>
      <c r="E1918" t="s">
        <v>487</v>
      </c>
      <c r="F1918" t="str">
        <f t="shared" si="29"/>
        <v>au-Bondi</v>
      </c>
      <c r="G1918">
        <f>VLOOKUP(F1918,'Gazetteer Results'!$D$2:$F$674,2,FALSE)</f>
        <v>-33.891689999999997</v>
      </c>
      <c r="H1918">
        <f>VLOOKUP(F1918,'Gazetteer Results'!$D$2:$F$674,3,FALSE)</f>
        <v>151.27762000000001</v>
      </c>
    </row>
    <row r="1919" spans="1:8" x14ac:dyDescent="0.25">
      <c r="A1919" s="2">
        <v>41439</v>
      </c>
      <c r="B1919" t="s">
        <v>370</v>
      </c>
      <c r="C1919" t="s">
        <v>217</v>
      </c>
      <c r="D1919" s="5" t="s">
        <v>488</v>
      </c>
      <c r="E1919" t="s">
        <v>488</v>
      </c>
      <c r="F1919" t="str">
        <f t="shared" si="29"/>
        <v>au-Broadway</v>
      </c>
      <c r="G1919">
        <f>VLOOKUP(F1919,'Gazetteer Results'!$D$2:$F$674,2,FALSE)</f>
        <v>-34.865200000000002</v>
      </c>
      <c r="H1919">
        <f>VLOOKUP(F1919,'Gazetteer Results'!$D$2:$F$674,3,FALSE)</f>
        <v>147.58459999999999</v>
      </c>
    </row>
    <row r="1920" spans="1:8" x14ac:dyDescent="0.25">
      <c r="A1920" s="2">
        <v>41439</v>
      </c>
      <c r="B1920" t="s">
        <v>370</v>
      </c>
      <c r="C1920" t="s">
        <v>217</v>
      </c>
      <c r="D1920" s="5" t="s">
        <v>489</v>
      </c>
      <c r="E1920" t="s">
        <v>489</v>
      </c>
      <c r="F1920" t="str">
        <f t="shared" si="29"/>
        <v>au-Castle Towers</v>
      </c>
      <c r="G1920">
        <f>VLOOKUP(F1920,'Gazetteer Results'!$D$2:$F$674,2,FALSE)</f>
        <v>0</v>
      </c>
      <c r="H1920">
        <f>VLOOKUP(F1920,'Gazetteer Results'!$D$2:$F$674,3,FALSE)</f>
        <v>0</v>
      </c>
    </row>
    <row r="1921" spans="1:8" x14ac:dyDescent="0.25">
      <c r="A1921" s="2">
        <v>41439</v>
      </c>
      <c r="B1921" t="s">
        <v>370</v>
      </c>
      <c r="C1921" t="s">
        <v>217</v>
      </c>
      <c r="D1921" s="5" t="s">
        <v>490</v>
      </c>
      <c r="E1921" t="s">
        <v>490</v>
      </c>
      <c r="F1921" t="str">
        <f t="shared" si="29"/>
        <v>au-Charlestown</v>
      </c>
      <c r="G1921">
        <f>VLOOKUP(F1921,'Gazetteer Results'!$D$2:$F$674,2,FALSE)</f>
        <v>-32.950000000000003</v>
      </c>
      <c r="H1921">
        <f>VLOOKUP(F1921,'Gazetteer Results'!$D$2:$F$674,3,FALSE)</f>
        <v>151.66667000000001</v>
      </c>
    </row>
    <row r="1922" spans="1:8" x14ac:dyDescent="0.25">
      <c r="A1922" s="2">
        <v>41439</v>
      </c>
      <c r="B1922" t="s">
        <v>370</v>
      </c>
      <c r="C1922" t="s">
        <v>217</v>
      </c>
      <c r="D1922" s="5" t="s">
        <v>491</v>
      </c>
      <c r="E1922" t="s">
        <v>491</v>
      </c>
      <c r="F1922" t="str">
        <f t="shared" si="29"/>
        <v>au-Chatswood Chase</v>
      </c>
      <c r="G1922">
        <f>VLOOKUP(F1922,'Gazetteer Results'!$D$2:$F$674,2,FALSE)</f>
        <v>0</v>
      </c>
      <c r="H1922">
        <f>VLOOKUP(F1922,'Gazetteer Results'!$D$2:$F$674,3,FALSE)</f>
        <v>0</v>
      </c>
    </row>
    <row r="1923" spans="1:8" x14ac:dyDescent="0.25">
      <c r="A1923" s="2">
        <v>41439</v>
      </c>
      <c r="B1923" t="s">
        <v>370</v>
      </c>
      <c r="C1923" t="s">
        <v>217</v>
      </c>
      <c r="D1923" s="5" t="s">
        <v>492</v>
      </c>
      <c r="E1923" t="s">
        <v>492</v>
      </c>
      <c r="F1923" t="str">
        <f t="shared" ref="F1923:F1986" si="30">CONCATENATE(B1923,"-",D1923)</f>
        <v>au-Hornsby</v>
      </c>
      <c r="G1923">
        <f>VLOOKUP(F1923,'Gazetteer Results'!$D$2:$F$674,2,FALSE)</f>
        <v>-33.702440000000003</v>
      </c>
      <c r="H1923">
        <f>VLOOKUP(F1923,'Gazetteer Results'!$D$2:$F$674,3,FALSE)</f>
        <v>151.09931</v>
      </c>
    </row>
    <row r="1924" spans="1:8" x14ac:dyDescent="0.25">
      <c r="A1924" s="2">
        <v>41439</v>
      </c>
      <c r="B1924" t="s">
        <v>370</v>
      </c>
      <c r="C1924" t="s">
        <v>217</v>
      </c>
      <c r="D1924" s="5" t="s">
        <v>493</v>
      </c>
      <c r="E1924" t="s">
        <v>493</v>
      </c>
      <c r="F1924" t="str">
        <f t="shared" si="30"/>
        <v>au-Penrith</v>
      </c>
      <c r="G1924">
        <f>VLOOKUP(F1924,'Gazetteer Results'!$D$2:$F$674,2,FALSE)</f>
        <v>-33.75</v>
      </c>
      <c r="H1924">
        <f>VLOOKUP(F1924,'Gazetteer Results'!$D$2:$F$674,3,FALSE)</f>
        <v>150.69999999999999</v>
      </c>
    </row>
    <row r="1925" spans="1:8" x14ac:dyDescent="0.25">
      <c r="A1925" s="2">
        <v>41439</v>
      </c>
      <c r="B1925" t="s">
        <v>370</v>
      </c>
      <c r="C1925" t="s">
        <v>217</v>
      </c>
      <c r="D1925" s="5" t="s">
        <v>494</v>
      </c>
      <c r="E1925" t="s">
        <v>494</v>
      </c>
      <c r="F1925" t="str">
        <f t="shared" si="30"/>
        <v>au-Sydney</v>
      </c>
      <c r="G1925">
        <f>VLOOKUP(F1925,'Gazetteer Results'!$D$2:$F$674,2,FALSE)</f>
        <v>-33.867849999999997</v>
      </c>
      <c r="H1925">
        <f>VLOOKUP(F1925,'Gazetteer Results'!$D$2:$F$674,3,FALSE)</f>
        <v>151.20732000000001</v>
      </c>
    </row>
    <row r="1926" spans="1:8" x14ac:dyDescent="0.25">
      <c r="A1926" s="2">
        <v>41439</v>
      </c>
      <c r="B1926" t="s">
        <v>370</v>
      </c>
      <c r="C1926" t="s">
        <v>217</v>
      </c>
      <c r="D1926" s="5" t="s">
        <v>495</v>
      </c>
      <c r="E1926" t="s">
        <v>495</v>
      </c>
      <c r="F1926" t="str">
        <f t="shared" si="30"/>
        <v>au-Carindale</v>
      </c>
      <c r="G1926">
        <f>VLOOKUP(F1926,'Gazetteer Results'!$D$2:$F$674,2,FALSE)</f>
        <v>-27.505780000000001</v>
      </c>
      <c r="H1926">
        <f>VLOOKUP(F1926,'Gazetteer Results'!$D$2:$F$674,3,FALSE)</f>
        <v>153.10236</v>
      </c>
    </row>
    <row r="1927" spans="1:8" x14ac:dyDescent="0.25">
      <c r="A1927" s="2">
        <v>41439</v>
      </c>
      <c r="B1927" t="s">
        <v>370</v>
      </c>
      <c r="C1927" t="s">
        <v>217</v>
      </c>
      <c r="D1927" s="5" t="s">
        <v>496</v>
      </c>
      <c r="E1927" t="s">
        <v>496</v>
      </c>
      <c r="F1927" t="str">
        <f t="shared" si="30"/>
        <v>au-Chermside</v>
      </c>
      <c r="G1927">
        <f>VLOOKUP(F1927,'Gazetteer Results'!$D$2:$F$674,2,FALSE)</f>
        <v>-27.38383</v>
      </c>
      <c r="H1927">
        <f>VLOOKUP(F1927,'Gazetteer Results'!$D$2:$F$674,3,FALSE)</f>
        <v>153.01586</v>
      </c>
    </row>
    <row r="1928" spans="1:8" x14ac:dyDescent="0.25">
      <c r="A1928" s="2">
        <v>41439</v>
      </c>
      <c r="B1928" t="s">
        <v>370</v>
      </c>
      <c r="C1928" t="s">
        <v>217</v>
      </c>
      <c r="D1928" s="5" t="s">
        <v>497</v>
      </c>
      <c r="E1928" t="s">
        <v>497</v>
      </c>
      <c r="F1928" t="str">
        <f t="shared" si="30"/>
        <v>au-Robina</v>
      </c>
      <c r="G1928">
        <f>VLOOKUP(F1928,'Gazetteer Results'!$D$2:$F$674,2,FALSE)</f>
        <v>-28.070709999999998</v>
      </c>
      <c r="H1928">
        <f>VLOOKUP(F1928,'Gazetteer Results'!$D$2:$F$674,3,FALSE)</f>
        <v>153.39329000000001</v>
      </c>
    </row>
    <row r="1929" spans="1:8" x14ac:dyDescent="0.25">
      <c r="A1929" s="2">
        <v>41439</v>
      </c>
      <c r="B1929" t="s">
        <v>370</v>
      </c>
      <c r="C1929" t="s">
        <v>217</v>
      </c>
      <c r="D1929" s="5" t="s">
        <v>498</v>
      </c>
      <c r="E1929" t="s">
        <v>498</v>
      </c>
      <c r="F1929" t="str">
        <f t="shared" si="30"/>
        <v>au-Rundle Place</v>
      </c>
      <c r="G1929">
        <f>VLOOKUP(F1929,'Gazetteer Results'!$D$2:$F$674,2,FALSE)</f>
        <v>0</v>
      </c>
      <c r="H1929">
        <f>VLOOKUP(F1929,'Gazetteer Results'!$D$2:$F$674,3,FALSE)</f>
        <v>0</v>
      </c>
    </row>
    <row r="1930" spans="1:8" x14ac:dyDescent="0.25">
      <c r="A1930" s="2">
        <v>41439</v>
      </c>
      <c r="B1930" t="s">
        <v>370</v>
      </c>
      <c r="C1930" t="s">
        <v>217</v>
      </c>
      <c r="D1930" s="5" t="s">
        <v>499</v>
      </c>
      <c r="E1930" t="s">
        <v>499</v>
      </c>
      <c r="F1930" t="str">
        <f t="shared" si="30"/>
        <v>au-Chadstone</v>
      </c>
      <c r="G1930">
        <f>VLOOKUP(F1930,'Gazetteer Results'!$D$2:$F$674,2,FALSE)</f>
        <v>-37.887659999999997</v>
      </c>
      <c r="H1930">
        <f>VLOOKUP(F1930,'Gazetteer Results'!$D$2:$F$674,3,FALSE)</f>
        <v>145.09519</v>
      </c>
    </row>
    <row r="1931" spans="1:8" x14ac:dyDescent="0.25">
      <c r="A1931" s="2">
        <v>41439</v>
      </c>
      <c r="B1931" t="s">
        <v>370</v>
      </c>
      <c r="C1931" t="s">
        <v>217</v>
      </c>
      <c r="D1931" s="5" t="s">
        <v>500</v>
      </c>
      <c r="E1931" t="s">
        <v>500</v>
      </c>
      <c r="F1931" t="str">
        <f t="shared" si="30"/>
        <v>au-Southland</v>
      </c>
      <c r="G1931">
        <f>VLOOKUP(F1931,'Gazetteer Results'!$D$2:$F$674,2,FALSE)</f>
        <v>0</v>
      </c>
      <c r="H1931">
        <f>VLOOKUP(F1931,'Gazetteer Results'!$D$2:$F$674,3,FALSE)</f>
        <v>0</v>
      </c>
    </row>
    <row r="1932" spans="1:8" x14ac:dyDescent="0.25">
      <c r="A1932" s="2">
        <v>41439</v>
      </c>
      <c r="B1932" t="s">
        <v>370</v>
      </c>
      <c r="C1932" t="s">
        <v>217</v>
      </c>
      <c r="D1932" s="5" t="s">
        <v>501</v>
      </c>
      <c r="E1932" t="s">
        <v>501</v>
      </c>
      <c r="F1932" t="str">
        <f t="shared" si="30"/>
        <v>au-Doncaster</v>
      </c>
      <c r="G1932">
        <f>VLOOKUP(F1932,'Gazetteer Results'!$D$2:$F$674,2,FALSE)</f>
        <v>-37.78828</v>
      </c>
      <c r="H1932">
        <f>VLOOKUP(F1932,'Gazetteer Results'!$D$2:$F$674,3,FALSE)</f>
        <v>145.12372999999999</v>
      </c>
    </row>
    <row r="1933" spans="1:8" x14ac:dyDescent="0.25">
      <c r="A1933" s="2">
        <v>41439</v>
      </c>
      <c r="B1933" t="s">
        <v>370</v>
      </c>
      <c r="C1933" t="s">
        <v>217</v>
      </c>
      <c r="D1933" s="5" t="s">
        <v>502</v>
      </c>
      <c r="E1933" t="s">
        <v>502</v>
      </c>
      <c r="F1933" t="str">
        <f t="shared" si="30"/>
        <v>au-Fountain Gate</v>
      </c>
      <c r="G1933">
        <f>VLOOKUP(F1933,'Gazetteer Results'!$D$2:$F$674,2,FALSE)</f>
        <v>-38.026299999999999</v>
      </c>
      <c r="H1933">
        <f>VLOOKUP(F1933,'Gazetteer Results'!$D$2:$F$674,3,FALSE)</f>
        <v>145.30690000000001</v>
      </c>
    </row>
    <row r="1934" spans="1:8" x14ac:dyDescent="0.25">
      <c r="A1934" s="2">
        <v>41439</v>
      </c>
      <c r="B1934" t="s">
        <v>370</v>
      </c>
      <c r="C1934" t="s">
        <v>217</v>
      </c>
      <c r="D1934" s="5" t="s">
        <v>503</v>
      </c>
      <c r="E1934" t="s">
        <v>503</v>
      </c>
      <c r="F1934" t="str">
        <f t="shared" si="30"/>
        <v>au-Highpoint</v>
      </c>
      <c r="G1934">
        <f>VLOOKUP(F1934,'Gazetteer Results'!$D$2:$F$674,2,FALSE)</f>
        <v>0</v>
      </c>
      <c r="H1934">
        <f>VLOOKUP(F1934,'Gazetteer Results'!$D$2:$F$674,3,FALSE)</f>
        <v>0</v>
      </c>
    </row>
    <row r="1935" spans="1:8" x14ac:dyDescent="0.25">
      <c r="A1935" s="2">
        <v>41439</v>
      </c>
      <c r="B1935" t="s">
        <v>370</v>
      </c>
      <c r="C1935" t="s">
        <v>217</v>
      </c>
      <c r="D1935" s="5" t="s">
        <v>504</v>
      </c>
      <c r="E1935" t="s">
        <v>504</v>
      </c>
      <c r="F1935" t="str">
        <f t="shared" si="30"/>
        <v>au-Garden City Perth</v>
      </c>
      <c r="G1935">
        <f>VLOOKUP(F1935,'Gazetteer Results'!$D$2:$F$674,2,FALSE)</f>
        <v>0</v>
      </c>
      <c r="H1935">
        <f>VLOOKUP(F1935,'Gazetteer Results'!$D$2:$F$674,3,FALSE)</f>
        <v>0</v>
      </c>
    </row>
    <row r="1936" spans="1:8" x14ac:dyDescent="0.25">
      <c r="A1936" s="2">
        <v>41439</v>
      </c>
      <c r="B1936" t="s">
        <v>370</v>
      </c>
      <c r="C1936" t="s">
        <v>217</v>
      </c>
      <c r="D1936" s="5" t="s">
        <v>505</v>
      </c>
      <c r="E1936" t="s">
        <v>505</v>
      </c>
      <c r="F1936" t="str">
        <f t="shared" si="30"/>
        <v>au-Perth City</v>
      </c>
      <c r="G1936">
        <f>VLOOKUP(F1936,'Gazetteer Results'!$D$2:$F$674,2,FALSE)</f>
        <v>-31.95224</v>
      </c>
      <c r="H1936">
        <f>VLOOKUP(F1936,'Gazetteer Results'!$D$2:$F$674,3,FALSE)</f>
        <v>115.8614</v>
      </c>
    </row>
    <row r="1937" spans="1:8" x14ac:dyDescent="0.25">
      <c r="A1937" s="2">
        <v>41439</v>
      </c>
      <c r="B1937" t="s">
        <v>216</v>
      </c>
      <c r="C1937" t="s">
        <v>217</v>
      </c>
      <c r="D1937" t="s">
        <v>506</v>
      </c>
      <c r="E1937" t="s">
        <v>507</v>
      </c>
      <c r="F1937" t="str">
        <f t="shared" si="30"/>
        <v>uk-Aberdeen</v>
      </c>
      <c r="G1937">
        <f>VLOOKUP(F1937,'Gazetteer Results'!$D$2:$F$674,2,FALSE)</f>
        <v>57.143689999999999</v>
      </c>
      <c r="H1937">
        <f>VLOOKUP(F1937,'Gazetteer Results'!$D$2:$F$674,3,FALSE)</f>
        <v>-2.0981399999999999</v>
      </c>
    </row>
    <row r="1938" spans="1:8" x14ac:dyDescent="0.25">
      <c r="A1938" s="2">
        <v>41439</v>
      </c>
      <c r="B1938" t="s">
        <v>216</v>
      </c>
      <c r="C1938" t="s">
        <v>217</v>
      </c>
      <c r="D1938" t="s">
        <v>508</v>
      </c>
      <c r="E1938" t="s">
        <v>509</v>
      </c>
      <c r="F1938" t="str">
        <f t="shared" si="30"/>
        <v>uk-Barnet</v>
      </c>
      <c r="G1938">
        <f>VLOOKUP(F1938,'Gazetteer Results'!$D$2:$F$674,2,FALSE)</f>
        <v>51.65</v>
      </c>
      <c r="H1938">
        <f>VLOOKUP(F1938,'Gazetteer Results'!$D$2:$F$674,3,FALSE)</f>
        <v>-0.2</v>
      </c>
    </row>
    <row r="1939" spans="1:8" x14ac:dyDescent="0.25">
      <c r="A1939" s="2">
        <v>41439</v>
      </c>
      <c r="B1939" t="s">
        <v>216</v>
      </c>
      <c r="C1939" t="s">
        <v>217</v>
      </c>
      <c r="D1939" t="s">
        <v>510</v>
      </c>
      <c r="E1939" t="s">
        <v>511</v>
      </c>
      <c r="F1939" t="str">
        <f t="shared" si="30"/>
        <v>uk-Basingstoke</v>
      </c>
      <c r="G1939">
        <f>VLOOKUP(F1939,'Gazetteer Results'!$D$2:$F$674,2,FALSE)</f>
        <v>51.26249</v>
      </c>
      <c r="H1939">
        <f>VLOOKUP(F1939,'Gazetteer Results'!$D$2:$F$674,3,FALSE)</f>
        <v>-1.08708</v>
      </c>
    </row>
    <row r="1940" spans="1:8" x14ac:dyDescent="0.25">
      <c r="A1940" s="2">
        <v>41439</v>
      </c>
      <c r="B1940" t="s">
        <v>216</v>
      </c>
      <c r="C1940" t="s">
        <v>217</v>
      </c>
      <c r="D1940" t="s">
        <v>512</v>
      </c>
      <c r="E1940" t="s">
        <v>513</v>
      </c>
      <c r="F1940" t="str">
        <f t="shared" si="30"/>
        <v>uk-Bath</v>
      </c>
      <c r="G1940">
        <f>VLOOKUP(F1940,'Gazetteer Results'!$D$2:$F$674,2,FALSE)</f>
        <v>51.375100000000003</v>
      </c>
      <c r="H1940">
        <f>VLOOKUP(F1940,'Gazetteer Results'!$D$2:$F$674,3,FALSE)</f>
        <v>-2.36172</v>
      </c>
    </row>
    <row r="1941" spans="1:8" x14ac:dyDescent="0.25">
      <c r="A1941" s="2">
        <v>41439</v>
      </c>
      <c r="B1941" t="s">
        <v>216</v>
      </c>
      <c r="C1941" t="s">
        <v>217</v>
      </c>
      <c r="D1941" t="s">
        <v>514</v>
      </c>
      <c r="E1941" t="s">
        <v>515</v>
      </c>
      <c r="F1941" t="str">
        <f t="shared" si="30"/>
        <v>uk-Belfast</v>
      </c>
      <c r="G1941">
        <f>VLOOKUP(F1941,'Gazetteer Results'!$D$2:$F$674,2,FALSE)</f>
        <v>54.596820000000001</v>
      </c>
      <c r="H1941">
        <f>VLOOKUP(F1941,'Gazetteer Results'!$D$2:$F$674,3,FALSE)</f>
        <v>-5.9254100000000003</v>
      </c>
    </row>
    <row r="1942" spans="1:8" x14ac:dyDescent="0.25">
      <c r="A1942" s="2">
        <v>41439</v>
      </c>
      <c r="B1942" t="s">
        <v>216</v>
      </c>
      <c r="C1942" t="s">
        <v>217</v>
      </c>
      <c r="D1942" t="s">
        <v>259</v>
      </c>
      <c r="E1942" t="s">
        <v>516</v>
      </c>
      <c r="F1942" t="str">
        <f t="shared" si="30"/>
        <v>uk-Birmingham</v>
      </c>
      <c r="G1942">
        <f>VLOOKUP(F1942,'Gazetteer Results'!$D$2:$F$674,2,FALSE)</f>
        <v>52.48142</v>
      </c>
      <c r="H1942">
        <f>VLOOKUP(F1942,'Gazetteer Results'!$D$2:$F$674,3,FALSE)</f>
        <v>-1.8998299999999999</v>
      </c>
    </row>
    <row r="1943" spans="1:8" x14ac:dyDescent="0.25">
      <c r="A1943" s="2">
        <v>41439</v>
      </c>
      <c r="B1943" t="s">
        <v>216</v>
      </c>
      <c r="C1943" t="s">
        <v>217</v>
      </c>
      <c r="D1943" t="s">
        <v>517</v>
      </c>
      <c r="E1943" t="s">
        <v>518</v>
      </c>
      <c r="F1943" t="str">
        <f t="shared" si="30"/>
        <v>uk-Brighton</v>
      </c>
      <c r="G1943">
        <f>VLOOKUP(F1943,'Gazetteer Results'!$D$2:$F$674,2,FALSE)</f>
        <v>50.828380000000003</v>
      </c>
      <c r="H1943">
        <f>VLOOKUP(F1943,'Gazetteer Results'!$D$2:$F$674,3,FALSE)</f>
        <v>-0.13947000000000001</v>
      </c>
    </row>
    <row r="1944" spans="1:8" x14ac:dyDescent="0.25">
      <c r="A1944" s="2">
        <v>41439</v>
      </c>
      <c r="B1944" t="s">
        <v>216</v>
      </c>
      <c r="C1944" t="s">
        <v>217</v>
      </c>
      <c r="D1944" t="s">
        <v>519</v>
      </c>
      <c r="E1944" t="s">
        <v>520</v>
      </c>
      <c r="F1944" t="str">
        <f t="shared" si="30"/>
        <v>uk-Bristol</v>
      </c>
      <c r="G1944">
        <f>VLOOKUP(F1944,'Gazetteer Results'!$D$2:$F$674,2,FALSE)</f>
        <v>51.45523</v>
      </c>
      <c r="H1944">
        <f>VLOOKUP(F1944,'Gazetteer Results'!$D$2:$F$674,3,FALSE)</f>
        <v>-2.5966499999999999</v>
      </c>
    </row>
    <row r="1945" spans="1:8" x14ac:dyDescent="0.25">
      <c r="A1945" s="2">
        <v>41439</v>
      </c>
      <c r="B1945" t="s">
        <v>216</v>
      </c>
      <c r="C1945" t="s">
        <v>217</v>
      </c>
      <c r="D1945" t="s">
        <v>519</v>
      </c>
      <c r="E1945" t="s">
        <v>521</v>
      </c>
      <c r="F1945" t="str">
        <f t="shared" si="30"/>
        <v>uk-Bristol</v>
      </c>
      <c r="G1945">
        <f>VLOOKUP(F1945,'Gazetteer Results'!$D$2:$F$674,2,FALSE)</f>
        <v>51.45523</v>
      </c>
      <c r="H1945">
        <f>VLOOKUP(F1945,'Gazetteer Results'!$D$2:$F$674,3,FALSE)</f>
        <v>-2.5966499999999999</v>
      </c>
    </row>
    <row r="1946" spans="1:8" x14ac:dyDescent="0.25">
      <c r="A1946" s="2">
        <v>41439</v>
      </c>
      <c r="B1946" t="s">
        <v>216</v>
      </c>
      <c r="C1946" t="s">
        <v>217</v>
      </c>
      <c r="D1946" t="s">
        <v>522</v>
      </c>
      <c r="E1946" t="s">
        <v>522</v>
      </c>
      <c r="F1946" t="str">
        <f t="shared" si="30"/>
        <v>uk-Bromley</v>
      </c>
      <c r="G1946">
        <f>VLOOKUP(F1946,'Gazetteer Results'!$D$2:$F$674,2,FALSE)</f>
        <v>51.406059999999997</v>
      </c>
      <c r="H1946">
        <f>VLOOKUP(F1946,'Gazetteer Results'!$D$2:$F$674,3,FALSE)</f>
        <v>1.519E-2</v>
      </c>
    </row>
    <row r="1947" spans="1:8" x14ac:dyDescent="0.25">
      <c r="A1947" s="2">
        <v>41439</v>
      </c>
      <c r="B1947" t="s">
        <v>216</v>
      </c>
      <c r="C1947" t="s">
        <v>217</v>
      </c>
      <c r="D1947" t="s">
        <v>106</v>
      </c>
      <c r="E1947" t="s">
        <v>523</v>
      </c>
      <c r="F1947" t="str">
        <f t="shared" si="30"/>
        <v>uk-Cambridge</v>
      </c>
      <c r="G1947">
        <f>VLOOKUP(F1947,'Gazetteer Results'!$D$2:$F$674,2,FALSE)</f>
        <v>52.2</v>
      </c>
      <c r="H1947">
        <f>VLOOKUP(F1947,'Gazetteer Results'!$D$2:$F$674,3,FALSE)</f>
        <v>0.11667</v>
      </c>
    </row>
    <row r="1948" spans="1:8" x14ac:dyDescent="0.25">
      <c r="A1948" s="2">
        <v>41439</v>
      </c>
      <c r="B1948" t="s">
        <v>216</v>
      </c>
      <c r="C1948" t="s">
        <v>217</v>
      </c>
      <c r="D1948" t="s">
        <v>524</v>
      </c>
      <c r="E1948" t="s">
        <v>525</v>
      </c>
      <c r="F1948" t="str">
        <f t="shared" si="30"/>
        <v>uk-Cardiff</v>
      </c>
      <c r="G1948">
        <f>VLOOKUP(F1948,'Gazetteer Results'!$D$2:$F$674,2,FALSE)</f>
        <v>51.48</v>
      </c>
      <c r="H1948">
        <f>VLOOKUP(F1948,'Gazetteer Results'!$D$2:$F$674,3,FALSE)</f>
        <v>-3.18</v>
      </c>
    </row>
    <row r="1949" spans="1:8" x14ac:dyDescent="0.25">
      <c r="A1949" s="2">
        <v>41439</v>
      </c>
      <c r="B1949" t="s">
        <v>216</v>
      </c>
      <c r="C1949" t="s">
        <v>217</v>
      </c>
      <c r="D1949" t="s">
        <v>526</v>
      </c>
      <c r="E1949" t="s">
        <v>527</v>
      </c>
      <c r="F1949" t="str">
        <f t="shared" si="30"/>
        <v>uk-Exeter</v>
      </c>
      <c r="G1949">
        <f>VLOOKUP(F1949,'Gazetteer Results'!$D$2:$F$674,2,FALSE)</f>
        <v>50.723599999999998</v>
      </c>
      <c r="H1949">
        <f>VLOOKUP(F1949,'Gazetteer Results'!$D$2:$F$674,3,FALSE)</f>
        <v>-3.5275099999999999</v>
      </c>
    </row>
    <row r="1950" spans="1:8" x14ac:dyDescent="0.25">
      <c r="A1950" s="2">
        <v>41439</v>
      </c>
      <c r="B1950" t="s">
        <v>216</v>
      </c>
      <c r="C1950" t="s">
        <v>217</v>
      </c>
      <c r="D1950" t="s">
        <v>528</v>
      </c>
      <c r="E1950" t="s">
        <v>529</v>
      </c>
      <c r="F1950" t="str">
        <f t="shared" si="30"/>
        <v>uk-Gateshead</v>
      </c>
      <c r="G1950">
        <f>VLOOKUP(F1950,'Gazetteer Results'!$D$2:$F$674,2,FALSE)</f>
        <v>54.962090000000003</v>
      </c>
      <c r="H1950">
        <f>VLOOKUP(F1950,'Gazetteer Results'!$D$2:$F$674,3,FALSE)</f>
        <v>-1.60168</v>
      </c>
    </row>
    <row r="1951" spans="1:8" x14ac:dyDescent="0.25">
      <c r="A1951" s="2">
        <v>41439</v>
      </c>
      <c r="B1951" t="s">
        <v>216</v>
      </c>
      <c r="C1951" t="s">
        <v>217</v>
      </c>
      <c r="D1951" t="s">
        <v>530</v>
      </c>
      <c r="E1951" t="s">
        <v>531</v>
      </c>
      <c r="F1951" t="str">
        <f t="shared" si="30"/>
        <v>uk-Glasgow</v>
      </c>
      <c r="G1951">
        <f>VLOOKUP(F1951,'Gazetteer Results'!$D$2:$F$674,2,FALSE)</f>
        <v>55.86515</v>
      </c>
      <c r="H1951">
        <f>VLOOKUP(F1951,'Gazetteer Results'!$D$2:$F$674,3,FALSE)</f>
        <v>-4.2576299999999998</v>
      </c>
    </row>
    <row r="1952" spans="1:8" x14ac:dyDescent="0.25">
      <c r="A1952" s="2">
        <v>41439</v>
      </c>
      <c r="B1952" t="s">
        <v>216</v>
      </c>
      <c r="C1952" t="s">
        <v>217</v>
      </c>
      <c r="D1952" t="s">
        <v>530</v>
      </c>
      <c r="E1952" t="s">
        <v>532</v>
      </c>
      <c r="F1952" t="str">
        <f t="shared" si="30"/>
        <v>uk-Glasgow</v>
      </c>
      <c r="G1952">
        <f>VLOOKUP(F1952,'Gazetteer Results'!$D$2:$F$674,2,FALSE)</f>
        <v>55.86515</v>
      </c>
      <c r="H1952">
        <f>VLOOKUP(F1952,'Gazetteer Results'!$D$2:$F$674,3,FALSE)</f>
        <v>-4.2576299999999998</v>
      </c>
    </row>
    <row r="1953" spans="1:8" x14ac:dyDescent="0.25">
      <c r="A1953" s="2">
        <v>41439</v>
      </c>
      <c r="B1953" t="s">
        <v>216</v>
      </c>
      <c r="C1953" t="s">
        <v>217</v>
      </c>
      <c r="D1953" t="s">
        <v>533</v>
      </c>
      <c r="E1953" t="s">
        <v>534</v>
      </c>
      <c r="F1953" t="str">
        <f t="shared" si="30"/>
        <v>uk-Grays</v>
      </c>
      <c r="G1953">
        <f>VLOOKUP(F1953,'Gazetteer Results'!$D$2:$F$674,2,FALSE)</f>
        <v>51.475659999999998</v>
      </c>
      <c r="H1953">
        <f>VLOOKUP(F1953,'Gazetteer Results'!$D$2:$F$674,3,FALSE)</f>
        <v>0.32521</v>
      </c>
    </row>
    <row r="1954" spans="1:8" x14ac:dyDescent="0.25">
      <c r="A1954" s="2">
        <v>41439</v>
      </c>
      <c r="B1954" t="s">
        <v>216</v>
      </c>
      <c r="C1954" t="s">
        <v>217</v>
      </c>
      <c r="D1954" t="s">
        <v>535</v>
      </c>
      <c r="E1954" t="s">
        <v>536</v>
      </c>
      <c r="F1954" t="str">
        <f t="shared" si="30"/>
        <v>uk-Greenhithe</v>
      </c>
      <c r="G1954">
        <f>VLOOKUP(F1954,'Gazetteer Results'!$D$2:$F$674,2,FALSE)</f>
        <v>51.45026</v>
      </c>
      <c r="H1954">
        <f>VLOOKUP(F1954,'Gazetteer Results'!$D$2:$F$674,3,FALSE)</f>
        <v>0.28538999999999998</v>
      </c>
    </row>
    <row r="1955" spans="1:8" x14ac:dyDescent="0.25">
      <c r="A1955" s="2">
        <v>41439</v>
      </c>
      <c r="B1955" t="s">
        <v>216</v>
      </c>
      <c r="C1955" t="s">
        <v>217</v>
      </c>
      <c r="D1955" t="s">
        <v>537</v>
      </c>
      <c r="E1955" t="s">
        <v>538</v>
      </c>
      <c r="F1955" t="str">
        <f t="shared" si="30"/>
        <v>uk-Kingston upon Thames</v>
      </c>
      <c r="G1955">
        <f>VLOOKUP(F1955,'Gazetteer Results'!$D$2:$F$674,2,FALSE)</f>
        <v>51.412590000000002</v>
      </c>
      <c r="H1955">
        <f>VLOOKUP(F1955,'Gazetteer Results'!$D$2:$F$674,3,FALSE)</f>
        <v>-0.2974</v>
      </c>
    </row>
    <row r="1956" spans="1:8" x14ac:dyDescent="0.25">
      <c r="A1956" s="2">
        <v>41439</v>
      </c>
      <c r="B1956" t="s">
        <v>216</v>
      </c>
      <c r="C1956" t="s">
        <v>217</v>
      </c>
      <c r="D1956" t="s">
        <v>539</v>
      </c>
      <c r="E1956" t="s">
        <v>540</v>
      </c>
      <c r="F1956" t="str">
        <f t="shared" si="30"/>
        <v>uk-Leeds</v>
      </c>
      <c r="G1956">
        <f>VLOOKUP(F1956,'Gazetteer Results'!$D$2:$F$674,2,FALSE)</f>
        <v>53.796480000000003</v>
      </c>
      <c r="H1956">
        <f>VLOOKUP(F1956,'Gazetteer Results'!$D$2:$F$674,3,FALSE)</f>
        <v>-1.5478499999999999</v>
      </c>
    </row>
    <row r="1957" spans="1:8" x14ac:dyDescent="0.25">
      <c r="A1957" s="2">
        <v>41439</v>
      </c>
      <c r="B1957" t="s">
        <v>216</v>
      </c>
      <c r="C1957" t="s">
        <v>217</v>
      </c>
      <c r="D1957" t="s">
        <v>541</v>
      </c>
      <c r="E1957" t="s">
        <v>542</v>
      </c>
      <c r="F1957" t="str">
        <f t="shared" si="30"/>
        <v>uk-Leicester</v>
      </c>
      <c r="G1957">
        <f>VLOOKUP(F1957,'Gazetteer Results'!$D$2:$F$674,2,FALSE)</f>
        <v>52.638599999999997</v>
      </c>
      <c r="H1957">
        <f>VLOOKUP(F1957,'Gazetteer Results'!$D$2:$F$674,3,FALSE)</f>
        <v>-1.1316900000000001</v>
      </c>
    </row>
    <row r="1958" spans="1:8" x14ac:dyDescent="0.25">
      <c r="A1958" s="2">
        <v>41439</v>
      </c>
      <c r="B1958" t="s">
        <v>216</v>
      </c>
      <c r="C1958" t="s">
        <v>217</v>
      </c>
      <c r="D1958" t="s">
        <v>543</v>
      </c>
      <c r="E1958" t="s">
        <v>544</v>
      </c>
      <c r="F1958" t="str">
        <f t="shared" si="30"/>
        <v>uk-Liverpool</v>
      </c>
      <c r="G1958">
        <f>VLOOKUP(F1958,'Gazetteer Results'!$D$2:$F$674,2,FALSE)</f>
        <v>53.410580000000003</v>
      </c>
      <c r="H1958">
        <f>VLOOKUP(F1958,'Gazetteer Results'!$D$2:$F$674,3,FALSE)</f>
        <v>-2.9779399999999998</v>
      </c>
    </row>
    <row r="1959" spans="1:8" x14ac:dyDescent="0.25">
      <c r="A1959" s="2">
        <v>41439</v>
      </c>
      <c r="B1959" t="s">
        <v>216</v>
      </c>
      <c r="C1959" t="s">
        <v>217</v>
      </c>
      <c r="D1959" t="s">
        <v>545</v>
      </c>
      <c r="E1959" t="s">
        <v>546</v>
      </c>
      <c r="F1959" t="str">
        <f t="shared" si="30"/>
        <v>uk-London</v>
      </c>
      <c r="G1959">
        <f>VLOOKUP(F1959,'Gazetteer Results'!$D$2:$F$674,2,FALSE)</f>
        <v>51.50853</v>
      </c>
      <c r="H1959">
        <f>VLOOKUP(F1959,'Gazetteer Results'!$D$2:$F$674,3,FALSE)</f>
        <v>-0.12573999999999999</v>
      </c>
    </row>
    <row r="1960" spans="1:8" x14ac:dyDescent="0.25">
      <c r="A1960" s="2">
        <v>41439</v>
      </c>
      <c r="B1960" t="s">
        <v>216</v>
      </c>
      <c r="C1960" t="s">
        <v>217</v>
      </c>
      <c r="D1960" t="s">
        <v>545</v>
      </c>
      <c r="E1960" t="s">
        <v>547</v>
      </c>
      <c r="F1960" t="str">
        <f t="shared" si="30"/>
        <v>uk-London</v>
      </c>
      <c r="G1960">
        <f>VLOOKUP(F1960,'Gazetteer Results'!$D$2:$F$674,2,FALSE)</f>
        <v>51.50853</v>
      </c>
      <c r="H1960">
        <f>VLOOKUP(F1960,'Gazetteer Results'!$D$2:$F$674,3,FALSE)</f>
        <v>-0.12573999999999999</v>
      </c>
    </row>
    <row r="1961" spans="1:8" x14ac:dyDescent="0.25">
      <c r="A1961" s="2">
        <v>41439</v>
      </c>
      <c r="B1961" t="s">
        <v>216</v>
      </c>
      <c r="C1961" t="s">
        <v>217</v>
      </c>
      <c r="D1961" t="s">
        <v>545</v>
      </c>
      <c r="E1961" t="s">
        <v>548</v>
      </c>
      <c r="F1961" t="str">
        <f t="shared" si="30"/>
        <v>uk-London</v>
      </c>
      <c r="G1961">
        <f>VLOOKUP(F1961,'Gazetteer Results'!$D$2:$F$674,2,FALSE)</f>
        <v>51.50853</v>
      </c>
      <c r="H1961">
        <f>VLOOKUP(F1961,'Gazetteer Results'!$D$2:$F$674,3,FALSE)</f>
        <v>-0.12573999999999999</v>
      </c>
    </row>
    <row r="1962" spans="1:8" x14ac:dyDescent="0.25">
      <c r="A1962" s="2">
        <v>41439</v>
      </c>
      <c r="B1962" t="s">
        <v>216</v>
      </c>
      <c r="C1962" t="s">
        <v>217</v>
      </c>
      <c r="D1962" t="s">
        <v>545</v>
      </c>
      <c r="E1962" t="s">
        <v>549</v>
      </c>
      <c r="F1962" t="str">
        <f t="shared" si="30"/>
        <v>uk-London</v>
      </c>
      <c r="G1962">
        <f>VLOOKUP(F1962,'Gazetteer Results'!$D$2:$F$674,2,FALSE)</f>
        <v>51.50853</v>
      </c>
      <c r="H1962">
        <f>VLOOKUP(F1962,'Gazetteer Results'!$D$2:$F$674,3,FALSE)</f>
        <v>-0.12573999999999999</v>
      </c>
    </row>
    <row r="1963" spans="1:8" x14ac:dyDescent="0.25">
      <c r="A1963" s="2">
        <v>41439</v>
      </c>
      <c r="B1963" t="s">
        <v>216</v>
      </c>
      <c r="C1963" t="s">
        <v>217</v>
      </c>
      <c r="D1963" t="s">
        <v>550</v>
      </c>
      <c r="E1963" t="s">
        <v>551</v>
      </c>
      <c r="F1963" t="str">
        <f t="shared" si="30"/>
        <v>uk-Manchester</v>
      </c>
      <c r="G1963">
        <f>VLOOKUP(F1963,'Gazetteer Results'!$D$2:$F$674,2,FALSE)</f>
        <v>53.45</v>
      </c>
      <c r="H1963">
        <f>VLOOKUP(F1963,'Gazetteer Results'!$D$2:$F$674,3,FALSE)</f>
        <v>-2.23333</v>
      </c>
    </row>
    <row r="1964" spans="1:8" x14ac:dyDescent="0.25">
      <c r="A1964" s="2">
        <v>41439</v>
      </c>
      <c r="B1964" t="s">
        <v>216</v>
      </c>
      <c r="C1964" t="s">
        <v>217</v>
      </c>
      <c r="D1964" t="s">
        <v>550</v>
      </c>
      <c r="E1964" t="s">
        <v>552</v>
      </c>
      <c r="F1964" t="str">
        <f t="shared" si="30"/>
        <v>uk-Manchester</v>
      </c>
      <c r="G1964">
        <f>VLOOKUP(F1964,'Gazetteer Results'!$D$2:$F$674,2,FALSE)</f>
        <v>53.45</v>
      </c>
      <c r="H1964">
        <f>VLOOKUP(F1964,'Gazetteer Results'!$D$2:$F$674,3,FALSE)</f>
        <v>-2.23333</v>
      </c>
    </row>
    <row r="1965" spans="1:8" x14ac:dyDescent="0.25">
      <c r="A1965" s="2">
        <v>41439</v>
      </c>
      <c r="B1965" t="s">
        <v>216</v>
      </c>
      <c r="C1965" t="s">
        <v>217</v>
      </c>
      <c r="D1965" t="s">
        <v>553</v>
      </c>
      <c r="E1965" t="s">
        <v>553</v>
      </c>
      <c r="F1965" t="str">
        <f t="shared" si="30"/>
        <v>uk-Milton Keynes</v>
      </c>
      <c r="G1965">
        <f>VLOOKUP(F1965,'Gazetteer Results'!$D$2:$F$674,2,FALSE)</f>
        <v>52.041719999999998</v>
      </c>
      <c r="H1965">
        <f>VLOOKUP(F1965,'Gazetteer Results'!$D$2:$F$674,3,FALSE)</f>
        <v>-0.75583</v>
      </c>
    </row>
    <row r="1966" spans="1:8" x14ac:dyDescent="0.25">
      <c r="A1966" s="2">
        <v>41439</v>
      </c>
      <c r="B1966" t="s">
        <v>216</v>
      </c>
      <c r="C1966" t="s">
        <v>217</v>
      </c>
      <c r="D1966" t="s">
        <v>554</v>
      </c>
      <c r="E1966" t="s">
        <v>555</v>
      </c>
      <c r="F1966" t="str">
        <f t="shared" si="30"/>
        <v>uk-Newcastle upon Tyne</v>
      </c>
      <c r="G1966">
        <f>VLOOKUP(F1966,'Gazetteer Results'!$D$2:$F$674,2,FALSE)</f>
        <v>54.973280000000003</v>
      </c>
      <c r="H1966">
        <f>VLOOKUP(F1966,'Gazetteer Results'!$D$2:$F$674,3,FALSE)</f>
        <v>-1.6139600000000001</v>
      </c>
    </row>
    <row r="1967" spans="1:8" x14ac:dyDescent="0.25">
      <c r="A1967" s="2">
        <v>41439</v>
      </c>
      <c r="B1967" t="s">
        <v>216</v>
      </c>
      <c r="C1967" t="s">
        <v>217</v>
      </c>
      <c r="D1967" t="s">
        <v>556</v>
      </c>
      <c r="E1967" t="s">
        <v>557</v>
      </c>
      <c r="F1967" t="str">
        <f t="shared" si="30"/>
        <v>uk-Norwich</v>
      </c>
      <c r="G1967">
        <f>VLOOKUP(F1967,'Gazetteer Results'!$D$2:$F$674,2,FALSE)</f>
        <v>52.627830000000003</v>
      </c>
      <c r="H1967">
        <f>VLOOKUP(F1967,'Gazetteer Results'!$D$2:$F$674,3,FALSE)</f>
        <v>1.29834</v>
      </c>
    </row>
    <row r="1968" spans="1:8" x14ac:dyDescent="0.25">
      <c r="A1968" s="2">
        <v>41439</v>
      </c>
      <c r="B1968" t="s">
        <v>216</v>
      </c>
      <c r="C1968" t="s">
        <v>217</v>
      </c>
      <c r="D1968" t="s">
        <v>558</v>
      </c>
      <c r="E1968" t="s">
        <v>559</v>
      </c>
      <c r="F1968" t="str">
        <f t="shared" si="30"/>
        <v>uk-Plymouth</v>
      </c>
      <c r="G1968">
        <f>VLOOKUP(F1968,'Gazetteer Results'!$D$2:$F$674,2,FALSE)</f>
        <v>50.37153</v>
      </c>
      <c r="H1968">
        <f>VLOOKUP(F1968,'Gazetteer Results'!$D$2:$F$674,3,FALSE)</f>
        <v>-4.1430499999999997</v>
      </c>
    </row>
    <row r="1969" spans="1:8" x14ac:dyDescent="0.25">
      <c r="A1969" s="2">
        <v>41439</v>
      </c>
      <c r="B1969" t="s">
        <v>216</v>
      </c>
      <c r="C1969" t="s">
        <v>217</v>
      </c>
      <c r="D1969" t="s">
        <v>560</v>
      </c>
      <c r="E1969" t="s">
        <v>561</v>
      </c>
      <c r="F1969" t="str">
        <f t="shared" si="30"/>
        <v>uk-Reading</v>
      </c>
      <c r="G1969">
        <f>VLOOKUP(F1969,'Gazetteer Results'!$D$2:$F$674,2,FALSE)</f>
        <v>51.456249999999997</v>
      </c>
      <c r="H1969">
        <f>VLOOKUP(F1969,'Gazetteer Results'!$D$2:$F$674,3,FALSE)</f>
        <v>-0.97113000000000005</v>
      </c>
    </row>
    <row r="1970" spans="1:8" x14ac:dyDescent="0.25">
      <c r="A1970" s="2">
        <v>41439</v>
      </c>
      <c r="B1970" t="s">
        <v>216</v>
      </c>
      <c r="C1970" t="s">
        <v>217</v>
      </c>
      <c r="D1970" t="s">
        <v>562</v>
      </c>
      <c r="E1970" t="s">
        <v>563</v>
      </c>
      <c r="F1970" t="str">
        <f t="shared" si="30"/>
        <v>uk-Sheffield</v>
      </c>
      <c r="G1970">
        <f>VLOOKUP(F1970,'Gazetteer Results'!$D$2:$F$674,2,FALSE)</f>
        <v>53.38297</v>
      </c>
      <c r="H1970">
        <f>VLOOKUP(F1970,'Gazetteer Results'!$D$2:$F$674,3,FALSE)</f>
        <v>-1.4659</v>
      </c>
    </row>
    <row r="1971" spans="1:8" x14ac:dyDescent="0.25">
      <c r="A1971" s="2">
        <v>41439</v>
      </c>
      <c r="B1971" t="s">
        <v>216</v>
      </c>
      <c r="C1971" t="s">
        <v>217</v>
      </c>
      <c r="D1971" t="s">
        <v>564</v>
      </c>
      <c r="E1971" t="s">
        <v>565</v>
      </c>
      <c r="F1971" t="str">
        <f t="shared" si="30"/>
        <v>uk-Solihull</v>
      </c>
      <c r="G1971">
        <f>VLOOKUP(F1971,'Gazetteer Results'!$D$2:$F$674,2,FALSE)</f>
        <v>52.414259999999999</v>
      </c>
      <c r="H1971">
        <f>VLOOKUP(F1971,'Gazetteer Results'!$D$2:$F$674,3,FALSE)</f>
        <v>-1.78094</v>
      </c>
    </row>
    <row r="1972" spans="1:8" x14ac:dyDescent="0.25">
      <c r="A1972" s="2">
        <v>41439</v>
      </c>
      <c r="B1972" t="s">
        <v>216</v>
      </c>
      <c r="C1972" t="s">
        <v>217</v>
      </c>
      <c r="D1972" t="s">
        <v>566</v>
      </c>
      <c r="E1972" t="s">
        <v>567</v>
      </c>
      <c r="F1972" t="str">
        <f t="shared" si="30"/>
        <v>uk-Southampton</v>
      </c>
      <c r="G1972">
        <f>VLOOKUP(F1972,'Gazetteer Results'!$D$2:$F$674,2,FALSE)</f>
        <v>50.903950000000002</v>
      </c>
      <c r="H1972">
        <f>VLOOKUP(F1972,'Gazetteer Results'!$D$2:$F$674,3,FALSE)</f>
        <v>-1.40428</v>
      </c>
    </row>
    <row r="1973" spans="1:8" x14ac:dyDescent="0.25">
      <c r="A1973" s="2">
        <v>41439</v>
      </c>
      <c r="B1973" t="s">
        <v>216</v>
      </c>
      <c r="C1973" t="s">
        <v>217</v>
      </c>
      <c r="D1973" t="s">
        <v>568</v>
      </c>
      <c r="E1973" t="s">
        <v>568</v>
      </c>
      <c r="F1973" t="str">
        <f t="shared" si="30"/>
        <v>uk-Watford</v>
      </c>
      <c r="G1973">
        <f>VLOOKUP(F1973,'Gazetteer Results'!$D$2:$F$674,2,FALSE)</f>
        <v>51.65531</v>
      </c>
      <c r="H1973">
        <f>VLOOKUP(F1973,'Gazetteer Results'!$D$2:$F$674,3,FALSE)</f>
        <v>-0.39601999999999998</v>
      </c>
    </row>
    <row r="1974" spans="1:8" x14ac:dyDescent="0.25">
      <c r="A1974" s="2">
        <v>41439</v>
      </c>
      <c r="B1974" t="s">
        <v>369</v>
      </c>
      <c r="C1974" t="s">
        <v>217</v>
      </c>
      <c r="D1974" t="s">
        <v>569</v>
      </c>
      <c r="E1974" t="s">
        <v>223</v>
      </c>
      <c r="F1974" t="str">
        <f t="shared" si="30"/>
        <v>jp-Hokkaido</v>
      </c>
      <c r="G1974">
        <f>VLOOKUP(F1974,'Gazetteer Results'!$D$2:$F$674,2,FALSE)</f>
        <v>43.516689999999997</v>
      </c>
      <c r="H1974">
        <f>VLOOKUP(F1974,'Gazetteer Results'!$D$2:$F$674,3,FALSE)</f>
        <v>142.44873000000001</v>
      </c>
    </row>
    <row r="1975" spans="1:8" x14ac:dyDescent="0.25">
      <c r="A1975" s="2">
        <v>41439</v>
      </c>
      <c r="B1975" t="s">
        <v>369</v>
      </c>
      <c r="C1975" t="s">
        <v>217</v>
      </c>
      <c r="D1975" t="s">
        <v>570</v>
      </c>
      <c r="E1975" t="s">
        <v>571</v>
      </c>
      <c r="F1975" t="str">
        <f t="shared" si="30"/>
        <v>jp-Osaka</v>
      </c>
      <c r="G1975">
        <f>VLOOKUP(F1975,'Gazetteer Results'!$D$2:$F$674,2,FALSE)</f>
        <v>34.693739999999998</v>
      </c>
      <c r="H1975">
        <f>VLOOKUP(F1975,'Gazetteer Results'!$D$2:$F$674,3,FALSE)</f>
        <v>135.50218000000001</v>
      </c>
    </row>
    <row r="1976" spans="1:8" x14ac:dyDescent="0.25">
      <c r="A1976" s="2">
        <v>41439</v>
      </c>
      <c r="B1976" t="s">
        <v>369</v>
      </c>
      <c r="C1976" t="s">
        <v>217</v>
      </c>
      <c r="D1976" t="s">
        <v>572</v>
      </c>
      <c r="E1976" t="s">
        <v>573</v>
      </c>
      <c r="F1976" t="str">
        <f t="shared" si="30"/>
        <v>jp-Miyagi</v>
      </c>
      <c r="G1976">
        <f>VLOOKUP(F1976,'Gazetteer Results'!$D$2:$F$674,2,FALSE)</f>
        <v>38.449379999999998</v>
      </c>
      <c r="H1976">
        <f>VLOOKUP(F1976,'Gazetteer Results'!$D$2:$F$674,3,FALSE)</f>
        <v>140.92624000000001</v>
      </c>
    </row>
    <row r="1977" spans="1:8" x14ac:dyDescent="0.25">
      <c r="A1977" s="2">
        <v>41439</v>
      </c>
      <c r="B1977" t="s">
        <v>369</v>
      </c>
      <c r="C1977" t="s">
        <v>217</v>
      </c>
      <c r="D1977" t="s">
        <v>219</v>
      </c>
      <c r="E1977" t="s">
        <v>220</v>
      </c>
      <c r="F1977" t="str">
        <f t="shared" si="30"/>
        <v>jp-Aichi</v>
      </c>
      <c r="G1977">
        <f>VLOOKUP(F1977,'Gazetteer Results'!$D$2:$F$674,2,FALSE)</f>
        <v>35.180169999999997</v>
      </c>
      <c r="H1977">
        <f>VLOOKUP(F1977,'Gazetteer Results'!$D$2:$F$674,3,FALSE)</f>
        <v>136.90656000000001</v>
      </c>
    </row>
    <row r="1978" spans="1:8" x14ac:dyDescent="0.25">
      <c r="A1978" s="2">
        <v>41439</v>
      </c>
      <c r="B1978" t="s">
        <v>369</v>
      </c>
      <c r="C1978" t="s">
        <v>217</v>
      </c>
      <c r="D1978" t="s">
        <v>224</v>
      </c>
      <c r="E1978" t="s">
        <v>574</v>
      </c>
      <c r="F1978" t="str">
        <f t="shared" si="30"/>
        <v>jp-Tokyo</v>
      </c>
      <c r="G1978">
        <f>VLOOKUP(F1978,'Gazetteer Results'!$D$2:$F$674,2,FALSE)</f>
        <v>35.689500000000002</v>
      </c>
      <c r="H1978">
        <f>VLOOKUP(F1978,'Gazetteer Results'!$D$2:$F$674,3,FALSE)</f>
        <v>139.69171</v>
      </c>
    </row>
    <row r="1979" spans="1:8" x14ac:dyDescent="0.25">
      <c r="A1979" s="2">
        <v>41439</v>
      </c>
      <c r="B1979" t="s">
        <v>369</v>
      </c>
      <c r="C1979" t="s">
        <v>217</v>
      </c>
      <c r="D1979" t="s">
        <v>224</v>
      </c>
      <c r="E1979" t="s">
        <v>225</v>
      </c>
      <c r="F1979" t="str">
        <f t="shared" si="30"/>
        <v>jp-Tokyo</v>
      </c>
      <c r="G1979">
        <f>VLOOKUP(F1979,'Gazetteer Results'!$D$2:$F$674,2,FALSE)</f>
        <v>35.689500000000002</v>
      </c>
      <c r="H1979">
        <f>VLOOKUP(F1979,'Gazetteer Results'!$D$2:$F$674,3,FALSE)</f>
        <v>139.69171</v>
      </c>
    </row>
    <row r="1980" spans="1:8" x14ac:dyDescent="0.25">
      <c r="A1980" s="2">
        <v>41439</v>
      </c>
      <c r="B1980" t="s">
        <v>369</v>
      </c>
      <c r="C1980" t="s">
        <v>217</v>
      </c>
      <c r="D1980" t="s">
        <v>221</v>
      </c>
      <c r="E1980" t="s">
        <v>222</v>
      </c>
      <c r="F1980" t="str">
        <f t="shared" si="30"/>
        <v>jp-Fukuoka</v>
      </c>
      <c r="G1980">
        <f>VLOOKUP(F1980,'Gazetteer Results'!$D$2:$F$674,2,FALSE)</f>
        <v>33.6</v>
      </c>
      <c r="H1980">
        <f>VLOOKUP(F1980,'Gazetteer Results'!$D$2:$F$674,3,FALSE)</f>
        <v>130.41667000000001</v>
      </c>
    </row>
    <row r="1981" spans="1:8" x14ac:dyDescent="0.25">
      <c r="A1981" s="2">
        <v>41439</v>
      </c>
      <c r="B1981" t="s">
        <v>226</v>
      </c>
      <c r="C1981" t="s">
        <v>217</v>
      </c>
      <c r="D1981" t="s">
        <v>575</v>
      </c>
      <c r="E1981" t="s">
        <v>576</v>
      </c>
      <c r="F1981" t="str">
        <f t="shared" si="30"/>
        <v>ca-Brossard</v>
      </c>
      <c r="G1981">
        <f>VLOOKUP(F1981,'Gazetteer Results'!$D$2:$F$674,2,FALSE)</f>
        <v>45.45008</v>
      </c>
      <c r="H1981">
        <f>VLOOKUP(F1981,'Gazetteer Results'!$D$2:$F$674,3,FALSE)</f>
        <v>-73.465829999999997</v>
      </c>
    </row>
    <row r="1982" spans="1:8" x14ac:dyDescent="0.25">
      <c r="A1982" s="2">
        <v>41439</v>
      </c>
      <c r="B1982" t="s">
        <v>226</v>
      </c>
      <c r="C1982" t="s">
        <v>217</v>
      </c>
      <c r="D1982" t="s">
        <v>105</v>
      </c>
      <c r="E1982" t="s">
        <v>577</v>
      </c>
      <c r="F1982" t="str">
        <f t="shared" si="30"/>
        <v>ca-Burlington</v>
      </c>
      <c r="G1982">
        <f>VLOOKUP(F1982,'Gazetteer Results'!$D$2:$F$674,2,FALSE)</f>
        <v>43.386209999999998</v>
      </c>
      <c r="H1982">
        <f>VLOOKUP(F1982,'Gazetteer Results'!$D$2:$F$674,3,FALSE)</f>
        <v>-79.837130000000002</v>
      </c>
    </row>
    <row r="1983" spans="1:8" x14ac:dyDescent="0.25">
      <c r="A1983" s="2">
        <v>41439</v>
      </c>
      <c r="B1983" t="s">
        <v>226</v>
      </c>
      <c r="C1983" t="s">
        <v>217</v>
      </c>
      <c r="D1983" t="s">
        <v>578</v>
      </c>
      <c r="E1983" t="s">
        <v>579</v>
      </c>
      <c r="F1983" t="str">
        <f t="shared" si="30"/>
        <v>ca-Burnaby</v>
      </c>
      <c r="G1983">
        <f>VLOOKUP(F1983,'Gazetteer Results'!$D$2:$F$674,2,FALSE)</f>
        <v>49.266359999999999</v>
      </c>
      <c r="H1983">
        <f>VLOOKUP(F1983,'Gazetteer Results'!$D$2:$F$674,3,FALSE)</f>
        <v>-122.95263</v>
      </c>
    </row>
    <row r="1984" spans="1:8" x14ac:dyDescent="0.25">
      <c r="A1984" s="2">
        <v>41439</v>
      </c>
      <c r="B1984" t="s">
        <v>226</v>
      </c>
      <c r="C1984" t="s">
        <v>217</v>
      </c>
      <c r="D1984" t="s">
        <v>580</v>
      </c>
      <c r="E1984" t="s">
        <v>581</v>
      </c>
      <c r="F1984" t="str">
        <f t="shared" si="30"/>
        <v>ca-Calgary</v>
      </c>
      <c r="G1984">
        <f>VLOOKUP(F1984,'Gazetteer Results'!$D$2:$F$674,2,FALSE)</f>
        <v>51.050109999999997</v>
      </c>
      <c r="H1984">
        <f>VLOOKUP(F1984,'Gazetteer Results'!$D$2:$F$674,3,FALSE)</f>
        <v>-114.08529</v>
      </c>
    </row>
    <row r="1985" spans="1:8" x14ac:dyDescent="0.25">
      <c r="A1985" s="2">
        <v>41439</v>
      </c>
      <c r="B1985" t="s">
        <v>226</v>
      </c>
      <c r="C1985" t="s">
        <v>217</v>
      </c>
      <c r="D1985" t="s">
        <v>580</v>
      </c>
      <c r="E1985" t="s">
        <v>582</v>
      </c>
      <c r="F1985" t="str">
        <f t="shared" si="30"/>
        <v>ca-Calgary</v>
      </c>
      <c r="G1985">
        <f>VLOOKUP(F1985,'Gazetteer Results'!$D$2:$F$674,2,FALSE)</f>
        <v>51.050109999999997</v>
      </c>
      <c r="H1985">
        <f>VLOOKUP(F1985,'Gazetteer Results'!$D$2:$F$674,3,FALSE)</f>
        <v>-114.08529</v>
      </c>
    </row>
    <row r="1986" spans="1:8" x14ac:dyDescent="0.25">
      <c r="A1986" s="2">
        <v>41439</v>
      </c>
      <c r="B1986" t="s">
        <v>226</v>
      </c>
      <c r="C1986" t="s">
        <v>217</v>
      </c>
      <c r="D1986" t="s">
        <v>583</v>
      </c>
      <c r="E1986" t="s">
        <v>584</v>
      </c>
      <c r="F1986" t="str">
        <f t="shared" si="30"/>
        <v>ca-Coquitlam</v>
      </c>
      <c r="G1986">
        <f>VLOOKUP(F1986,'Gazetteer Results'!$D$2:$F$674,2,FALSE)</f>
        <v>49.282969999999999</v>
      </c>
      <c r="H1986">
        <f>VLOOKUP(F1986,'Gazetteer Results'!$D$2:$F$674,3,FALSE)</f>
        <v>-122.75261999999999</v>
      </c>
    </row>
    <row r="1987" spans="1:8" x14ac:dyDescent="0.25">
      <c r="A1987" s="2">
        <v>41439</v>
      </c>
      <c r="B1987" t="s">
        <v>226</v>
      </c>
      <c r="C1987" t="s">
        <v>217</v>
      </c>
      <c r="D1987" t="s">
        <v>585</v>
      </c>
      <c r="E1987" t="s">
        <v>586</v>
      </c>
      <c r="F1987" t="str">
        <f t="shared" ref="F1987:F2050" si="31">CONCATENATE(B1987,"-",D1987)</f>
        <v>ca-Edmonton</v>
      </c>
      <c r="G1987">
        <f>VLOOKUP(F1987,'Gazetteer Results'!$D$2:$F$674,2,FALSE)</f>
        <v>53.550139999999999</v>
      </c>
      <c r="H1987">
        <f>VLOOKUP(F1987,'Gazetteer Results'!$D$2:$F$674,3,FALSE)</f>
        <v>-113.46871</v>
      </c>
    </row>
    <row r="1988" spans="1:8" x14ac:dyDescent="0.25">
      <c r="A1988" s="2">
        <v>41439</v>
      </c>
      <c r="B1988" t="s">
        <v>226</v>
      </c>
      <c r="C1988" t="s">
        <v>217</v>
      </c>
      <c r="D1988" t="s">
        <v>585</v>
      </c>
      <c r="E1988" t="s">
        <v>587</v>
      </c>
      <c r="F1988" t="str">
        <f t="shared" si="31"/>
        <v>ca-Edmonton</v>
      </c>
      <c r="G1988">
        <f>VLOOKUP(F1988,'Gazetteer Results'!$D$2:$F$674,2,FALSE)</f>
        <v>53.550139999999999</v>
      </c>
      <c r="H1988">
        <f>VLOOKUP(F1988,'Gazetteer Results'!$D$2:$F$674,3,FALSE)</f>
        <v>-113.46871</v>
      </c>
    </row>
    <row r="1989" spans="1:8" x14ac:dyDescent="0.25">
      <c r="A1989" s="2">
        <v>41439</v>
      </c>
      <c r="B1989" t="s">
        <v>226</v>
      </c>
      <c r="C1989" t="s">
        <v>217</v>
      </c>
      <c r="D1989" t="s">
        <v>588</v>
      </c>
      <c r="E1989" t="s">
        <v>589</v>
      </c>
      <c r="F1989" t="str">
        <f t="shared" si="31"/>
        <v>ca-Halifax</v>
      </c>
      <c r="G1989">
        <f>VLOOKUP(F1989,'Gazetteer Results'!$D$2:$F$674,2,FALSE)</f>
        <v>44.645330000000001</v>
      </c>
      <c r="H1989">
        <f>VLOOKUP(F1989,'Gazetteer Results'!$D$2:$F$674,3,FALSE)</f>
        <v>-63.572389999999999</v>
      </c>
    </row>
    <row r="1990" spans="1:8" x14ac:dyDescent="0.25">
      <c r="A1990" s="2">
        <v>41439</v>
      </c>
      <c r="B1990" t="s">
        <v>226</v>
      </c>
      <c r="C1990" t="s">
        <v>217</v>
      </c>
      <c r="D1990" t="s">
        <v>590</v>
      </c>
      <c r="E1990" t="s">
        <v>591</v>
      </c>
      <c r="F1990" t="str">
        <f t="shared" si="31"/>
        <v>ca-Laval</v>
      </c>
      <c r="G1990">
        <f>VLOOKUP(F1990,'Gazetteer Results'!$D$2:$F$674,2,FALSE)</f>
        <v>45.569949999999999</v>
      </c>
      <c r="H1990">
        <f>VLOOKUP(F1990,'Gazetteer Results'!$D$2:$F$674,3,FALSE)</f>
        <v>-73.691999999999993</v>
      </c>
    </row>
    <row r="1991" spans="1:8" x14ac:dyDescent="0.25">
      <c r="A1991" s="2">
        <v>41439</v>
      </c>
      <c r="B1991" t="s">
        <v>226</v>
      </c>
      <c r="C1991" t="s">
        <v>217</v>
      </c>
      <c r="D1991" t="s">
        <v>545</v>
      </c>
      <c r="E1991" t="s">
        <v>592</v>
      </c>
      <c r="F1991" t="str">
        <f t="shared" si="31"/>
        <v>ca-London</v>
      </c>
      <c r="G1991">
        <f>VLOOKUP(F1991,'Gazetteer Results'!$D$2:$F$674,2,FALSE)</f>
        <v>42.98339</v>
      </c>
      <c r="H1991">
        <f>VLOOKUP(F1991,'Gazetteer Results'!$D$2:$F$674,3,FALSE)</f>
        <v>-81.233040000000003</v>
      </c>
    </row>
    <row r="1992" spans="1:8" x14ac:dyDescent="0.25">
      <c r="A1992" s="2">
        <v>41439</v>
      </c>
      <c r="B1992" t="s">
        <v>226</v>
      </c>
      <c r="C1992" t="s">
        <v>217</v>
      </c>
      <c r="D1992" t="s">
        <v>593</v>
      </c>
      <c r="E1992" t="s">
        <v>594</v>
      </c>
      <c r="F1992" t="str">
        <f t="shared" si="31"/>
        <v>ca-Mississauga</v>
      </c>
      <c r="G1992">
        <f>VLOOKUP(F1992,'Gazetteer Results'!$D$2:$F$674,2,FALSE)</f>
        <v>43.578899999999997</v>
      </c>
      <c r="H1992">
        <f>VLOOKUP(F1992,'Gazetteer Results'!$D$2:$F$674,3,FALSE)</f>
        <v>-79.658299999999997</v>
      </c>
    </row>
    <row r="1993" spans="1:8" x14ac:dyDescent="0.25">
      <c r="A1993" s="2">
        <v>41439</v>
      </c>
      <c r="B1993" t="s">
        <v>226</v>
      </c>
      <c r="C1993" t="s">
        <v>217</v>
      </c>
      <c r="D1993" t="s">
        <v>595</v>
      </c>
      <c r="E1993" t="s">
        <v>596</v>
      </c>
      <c r="F1993" t="str">
        <f t="shared" si="31"/>
        <v>ca-Montreal</v>
      </c>
      <c r="G1993">
        <f>VLOOKUP(F1993,'Gazetteer Results'!$D$2:$F$674,2,FALSE)</f>
        <v>45.508839999999999</v>
      </c>
      <c r="H1993">
        <f>VLOOKUP(F1993,'Gazetteer Results'!$D$2:$F$674,3,FALSE)</f>
        <v>-73.587810000000005</v>
      </c>
    </row>
    <row r="1994" spans="1:8" x14ac:dyDescent="0.25">
      <c r="A1994" s="2">
        <v>41439</v>
      </c>
      <c r="B1994" t="s">
        <v>226</v>
      </c>
      <c r="C1994" t="s">
        <v>217</v>
      </c>
      <c r="D1994" t="s">
        <v>597</v>
      </c>
      <c r="E1994" t="s">
        <v>598</v>
      </c>
      <c r="F1994" t="str">
        <f t="shared" si="31"/>
        <v>ca-Newmarket</v>
      </c>
      <c r="G1994">
        <f>VLOOKUP(F1994,'Gazetteer Results'!$D$2:$F$674,2,FALSE)</f>
        <v>48.833480000000002</v>
      </c>
      <c r="H1994">
        <f>VLOOKUP(F1994,'Gazetteer Results'!$D$2:$F$674,3,FALSE)</f>
        <v>-80.883080000000007</v>
      </c>
    </row>
    <row r="1995" spans="1:8" x14ac:dyDescent="0.25">
      <c r="A1995" s="2">
        <v>41439</v>
      </c>
      <c r="B1995" t="s">
        <v>226</v>
      </c>
      <c r="C1995" t="s">
        <v>217</v>
      </c>
      <c r="D1995" t="s">
        <v>599</v>
      </c>
      <c r="E1995" t="s">
        <v>600</v>
      </c>
      <c r="F1995" t="str">
        <f t="shared" si="31"/>
        <v>ca-Ottawa</v>
      </c>
      <c r="G1995">
        <f>VLOOKUP(F1995,'Gazetteer Results'!$D$2:$F$674,2,FALSE)</f>
        <v>45.411169999999998</v>
      </c>
      <c r="H1995">
        <f>VLOOKUP(F1995,'Gazetteer Results'!$D$2:$F$674,3,FALSE)</f>
        <v>-75.698120000000003</v>
      </c>
    </row>
    <row r="1996" spans="1:8" x14ac:dyDescent="0.25">
      <c r="A1996" s="2">
        <v>41439</v>
      </c>
      <c r="B1996" t="s">
        <v>226</v>
      </c>
      <c r="C1996" t="s">
        <v>217</v>
      </c>
      <c r="D1996" t="s">
        <v>599</v>
      </c>
      <c r="E1996" t="s">
        <v>601</v>
      </c>
      <c r="F1996" t="str">
        <f t="shared" si="31"/>
        <v>ca-Ottawa</v>
      </c>
      <c r="G1996">
        <f>VLOOKUP(F1996,'Gazetteer Results'!$D$2:$F$674,2,FALSE)</f>
        <v>45.411169999999998</v>
      </c>
      <c r="H1996">
        <f>VLOOKUP(F1996,'Gazetteer Results'!$D$2:$F$674,3,FALSE)</f>
        <v>-75.698120000000003</v>
      </c>
    </row>
    <row r="1997" spans="1:8" x14ac:dyDescent="0.25">
      <c r="A1997" s="2">
        <v>41439</v>
      </c>
      <c r="B1997" t="s">
        <v>226</v>
      </c>
      <c r="C1997" t="s">
        <v>217</v>
      </c>
      <c r="D1997" t="s">
        <v>602</v>
      </c>
      <c r="E1997" t="s">
        <v>603</v>
      </c>
      <c r="F1997" t="str">
        <f t="shared" si="31"/>
        <v>ca-Pointe-Claire</v>
      </c>
      <c r="G1997">
        <f>VLOOKUP(F1997,'Gazetteer Results'!$D$2:$F$674,2,FALSE)</f>
        <v>45.448680000000003</v>
      </c>
      <c r="H1997">
        <f>VLOOKUP(F1997,'Gazetteer Results'!$D$2:$F$674,3,FALSE)</f>
        <v>-73.816689999999994</v>
      </c>
    </row>
    <row r="1998" spans="1:8" x14ac:dyDescent="0.25">
      <c r="A1998" s="2">
        <v>41439</v>
      </c>
      <c r="B1998" t="s">
        <v>226</v>
      </c>
      <c r="C1998" t="s">
        <v>217</v>
      </c>
      <c r="D1998" t="s">
        <v>604</v>
      </c>
      <c r="E1998" t="s">
        <v>605</v>
      </c>
      <c r="F1998" t="str">
        <f t="shared" si="31"/>
        <v>ca-Quebec City</v>
      </c>
      <c r="G1998">
        <f>VLOOKUP(F1998,'Gazetteer Results'!$D$2:$F$674,2,FALSE)</f>
        <v>46.812280000000001</v>
      </c>
      <c r="H1998">
        <f>VLOOKUP(F1998,'Gazetteer Results'!$D$2:$F$674,3,FALSE)</f>
        <v>-71.21454</v>
      </c>
    </row>
    <row r="1999" spans="1:8" x14ac:dyDescent="0.25">
      <c r="A1999" s="2">
        <v>41439</v>
      </c>
      <c r="B1999" t="s">
        <v>226</v>
      </c>
      <c r="C1999" t="s">
        <v>217</v>
      </c>
      <c r="D1999" t="s">
        <v>360</v>
      </c>
      <c r="E1999" t="s">
        <v>606</v>
      </c>
      <c r="F1999" t="str">
        <f t="shared" si="31"/>
        <v>ca-Richmond</v>
      </c>
      <c r="G1999">
        <f>VLOOKUP(F1999,'Gazetteer Results'!$D$2:$F$674,2,FALSE)</f>
        <v>49.170029999999997</v>
      </c>
      <c r="H1999">
        <f>VLOOKUP(F1999,'Gazetteer Results'!$D$2:$F$674,3,FALSE)</f>
        <v>-123.13683</v>
      </c>
    </row>
    <row r="2000" spans="1:8" x14ac:dyDescent="0.25">
      <c r="A2000" s="2">
        <v>41439</v>
      </c>
      <c r="B2000" t="s">
        <v>226</v>
      </c>
      <c r="C2000" t="s">
        <v>217</v>
      </c>
      <c r="D2000" t="s">
        <v>607</v>
      </c>
      <c r="E2000" t="s">
        <v>608</v>
      </c>
      <c r="F2000" t="str">
        <f t="shared" si="31"/>
        <v>ca-Toronto</v>
      </c>
      <c r="G2000">
        <f>VLOOKUP(F2000,'Gazetteer Results'!$D$2:$F$674,2,FALSE)</f>
        <v>43.700110000000002</v>
      </c>
      <c r="H2000">
        <f>VLOOKUP(F2000,'Gazetteer Results'!$D$2:$F$674,3,FALSE)</f>
        <v>-79.416300000000007</v>
      </c>
    </row>
    <row r="2001" spans="1:8" x14ac:dyDescent="0.25">
      <c r="A2001" s="2">
        <v>41439</v>
      </c>
      <c r="B2001" t="s">
        <v>226</v>
      </c>
      <c r="C2001" t="s">
        <v>217</v>
      </c>
      <c r="D2001" t="s">
        <v>607</v>
      </c>
      <c r="E2001" t="s">
        <v>609</v>
      </c>
      <c r="F2001" t="str">
        <f t="shared" si="31"/>
        <v>ca-Toronto</v>
      </c>
      <c r="G2001">
        <f>VLOOKUP(F2001,'Gazetteer Results'!$D$2:$F$674,2,FALSE)</f>
        <v>43.700110000000002</v>
      </c>
      <c r="H2001">
        <f>VLOOKUP(F2001,'Gazetteer Results'!$D$2:$F$674,3,FALSE)</f>
        <v>-79.416300000000007</v>
      </c>
    </row>
    <row r="2002" spans="1:8" x14ac:dyDescent="0.25">
      <c r="A2002" s="2">
        <v>41439</v>
      </c>
      <c r="B2002" t="s">
        <v>226</v>
      </c>
      <c r="C2002" t="s">
        <v>217</v>
      </c>
      <c r="D2002" t="s">
        <v>607</v>
      </c>
      <c r="E2002" t="s">
        <v>610</v>
      </c>
      <c r="F2002" t="str">
        <f t="shared" si="31"/>
        <v>ca-Toronto</v>
      </c>
      <c r="G2002">
        <f>VLOOKUP(F2002,'Gazetteer Results'!$D$2:$F$674,2,FALSE)</f>
        <v>43.700110000000002</v>
      </c>
      <c r="H2002">
        <f>VLOOKUP(F2002,'Gazetteer Results'!$D$2:$F$674,3,FALSE)</f>
        <v>-79.416300000000007</v>
      </c>
    </row>
    <row r="2003" spans="1:8" x14ac:dyDescent="0.25">
      <c r="A2003" s="2">
        <v>41439</v>
      </c>
      <c r="B2003" t="s">
        <v>226</v>
      </c>
      <c r="C2003" t="s">
        <v>217</v>
      </c>
      <c r="D2003" t="s">
        <v>607</v>
      </c>
      <c r="E2003" t="s">
        <v>611</v>
      </c>
      <c r="F2003" t="str">
        <f t="shared" si="31"/>
        <v>ca-Toronto</v>
      </c>
      <c r="G2003">
        <f>VLOOKUP(F2003,'Gazetteer Results'!$D$2:$F$674,2,FALSE)</f>
        <v>43.700110000000002</v>
      </c>
      <c r="H2003">
        <f>VLOOKUP(F2003,'Gazetteer Results'!$D$2:$F$674,3,FALSE)</f>
        <v>-79.416300000000007</v>
      </c>
    </row>
    <row r="2004" spans="1:8" x14ac:dyDescent="0.25">
      <c r="A2004" s="2">
        <v>41439</v>
      </c>
      <c r="B2004" t="s">
        <v>226</v>
      </c>
      <c r="C2004" t="s">
        <v>217</v>
      </c>
      <c r="D2004" t="s">
        <v>612</v>
      </c>
      <c r="E2004" t="s">
        <v>613</v>
      </c>
      <c r="F2004" t="str">
        <f t="shared" si="31"/>
        <v>ca-Vancouver</v>
      </c>
      <c r="G2004">
        <f>VLOOKUP(F2004,'Gazetteer Results'!$D$2:$F$674,2,FALSE)</f>
        <v>49.249659999999999</v>
      </c>
      <c r="H2004">
        <f>VLOOKUP(F2004,'Gazetteer Results'!$D$2:$F$674,3,FALSE)</f>
        <v>-123.11933999999999</v>
      </c>
    </row>
    <row r="2005" spans="1:8" x14ac:dyDescent="0.25">
      <c r="A2005" s="2">
        <v>41439</v>
      </c>
      <c r="B2005" t="s">
        <v>226</v>
      </c>
      <c r="C2005" t="s">
        <v>217</v>
      </c>
      <c r="D2005" t="s">
        <v>612</v>
      </c>
      <c r="E2005" t="s">
        <v>614</v>
      </c>
      <c r="F2005" t="str">
        <f t="shared" si="31"/>
        <v>ca-Vancouver</v>
      </c>
      <c r="G2005">
        <f>VLOOKUP(F2005,'Gazetteer Results'!$D$2:$F$674,2,FALSE)</f>
        <v>49.249659999999999</v>
      </c>
      <c r="H2005">
        <f>VLOOKUP(F2005,'Gazetteer Results'!$D$2:$F$674,3,FALSE)</f>
        <v>-123.11933999999999</v>
      </c>
    </row>
    <row r="2006" spans="1:8" x14ac:dyDescent="0.25">
      <c r="A2006" s="2">
        <v>41439</v>
      </c>
      <c r="B2006" t="s">
        <v>226</v>
      </c>
      <c r="C2006" t="s">
        <v>217</v>
      </c>
      <c r="D2006" t="s">
        <v>615</v>
      </c>
      <c r="E2006" t="s">
        <v>616</v>
      </c>
      <c r="F2006" t="str">
        <f t="shared" si="31"/>
        <v>ca-Waterloo</v>
      </c>
      <c r="G2006">
        <f>VLOOKUP(F2006,'Gazetteer Results'!$D$2:$F$674,2,FALSE)</f>
        <v>43.450099999999999</v>
      </c>
      <c r="H2006">
        <f>VLOOKUP(F2006,'Gazetteer Results'!$D$2:$F$674,3,FALSE)</f>
        <v>-80.416380000000004</v>
      </c>
    </row>
    <row r="2007" spans="1:8" x14ac:dyDescent="0.25">
      <c r="A2007" s="2">
        <v>41439</v>
      </c>
      <c r="B2007" t="s">
        <v>226</v>
      </c>
      <c r="C2007" t="s">
        <v>217</v>
      </c>
      <c r="D2007" t="s">
        <v>617</v>
      </c>
      <c r="E2007" t="s">
        <v>618</v>
      </c>
      <c r="F2007" t="str">
        <f t="shared" si="31"/>
        <v>ca-Winnipeg</v>
      </c>
      <c r="G2007">
        <f>VLOOKUP(F2007,'Gazetteer Results'!$D$2:$F$674,2,FALSE)</f>
        <v>49.884399999999999</v>
      </c>
      <c r="H2007">
        <f>VLOOKUP(F2007,'Gazetteer Results'!$D$2:$F$674,3,FALSE)</f>
        <v>-97.147040000000004</v>
      </c>
    </row>
    <row r="2008" spans="1:8" x14ac:dyDescent="0.25">
      <c r="A2008" s="2">
        <v>41439</v>
      </c>
      <c r="B2008" t="s">
        <v>258</v>
      </c>
      <c r="C2008" t="s">
        <v>217</v>
      </c>
      <c r="D2008" t="s">
        <v>619</v>
      </c>
      <c r="E2008" t="s">
        <v>620</v>
      </c>
      <c r="F2008" t="str">
        <f t="shared" si="31"/>
        <v>it-Bologna</v>
      </c>
      <c r="G2008">
        <f>VLOOKUP(F2008,'Gazetteer Results'!$D$2:$F$674,2,FALSE)</f>
        <v>44.493810000000003</v>
      </c>
      <c r="H2008">
        <f>VLOOKUP(F2008,'Gazetteer Results'!$D$2:$F$674,3,FALSE)</f>
        <v>11.338749999999999</v>
      </c>
    </row>
    <row r="2009" spans="1:8" x14ac:dyDescent="0.25">
      <c r="A2009" s="2">
        <v>41439</v>
      </c>
      <c r="B2009" t="s">
        <v>258</v>
      </c>
      <c r="C2009" t="s">
        <v>217</v>
      </c>
      <c r="D2009" t="s">
        <v>621</v>
      </c>
      <c r="E2009" t="s">
        <v>622</v>
      </c>
      <c r="F2009" t="str">
        <f t="shared" si="31"/>
        <v>it-Campi Bisenzio</v>
      </c>
      <c r="G2009">
        <f>VLOOKUP(F2009,'Gazetteer Results'!$D$2:$F$674,2,FALSE)</f>
        <v>43.8245</v>
      </c>
      <c r="H2009">
        <f>VLOOKUP(F2009,'Gazetteer Results'!$D$2:$F$674,3,FALSE)</f>
        <v>11.130269999999999</v>
      </c>
    </row>
    <row r="2010" spans="1:8" x14ac:dyDescent="0.25">
      <c r="A2010" s="2">
        <v>41439</v>
      </c>
      <c r="B2010" t="s">
        <v>258</v>
      </c>
      <c r="C2010" t="s">
        <v>217</v>
      </c>
      <c r="D2010" t="s">
        <v>623</v>
      </c>
      <c r="E2010" t="s">
        <v>624</v>
      </c>
      <c r="F2010" t="str">
        <f t="shared" si="31"/>
        <v>it-Carugate</v>
      </c>
      <c r="G2010">
        <f>VLOOKUP(F2010,'Gazetteer Results'!$D$2:$F$674,2,FALSE)</f>
        <v>45.54983</v>
      </c>
      <c r="H2010">
        <f>VLOOKUP(F2010,'Gazetteer Results'!$D$2:$F$674,3,FALSE)</f>
        <v>9.3404399999999992</v>
      </c>
    </row>
    <row r="2011" spans="1:8" x14ac:dyDescent="0.25">
      <c r="A2011" s="2">
        <v>41439</v>
      </c>
      <c r="B2011" t="s">
        <v>258</v>
      </c>
      <c r="C2011" t="s">
        <v>217</v>
      </c>
      <c r="D2011" t="s">
        <v>625</v>
      </c>
      <c r="E2011" t="s">
        <v>626</v>
      </c>
      <c r="F2011" t="str">
        <f t="shared" si="31"/>
        <v>it-Grugliasco</v>
      </c>
      <c r="G2011">
        <f>VLOOKUP(F2011,'Gazetteer Results'!$D$2:$F$674,2,FALSE)</f>
        <v>45.065159999999999</v>
      </c>
      <c r="H2011">
        <f>VLOOKUP(F2011,'Gazetteer Results'!$D$2:$F$674,3,FALSE)</f>
        <v>7.5795399999999997</v>
      </c>
    </row>
    <row r="2012" spans="1:8" x14ac:dyDescent="0.25">
      <c r="A2012" s="2">
        <v>41439</v>
      </c>
      <c r="B2012" t="s">
        <v>258</v>
      </c>
      <c r="C2012" t="s">
        <v>217</v>
      </c>
      <c r="D2012" t="s">
        <v>627</v>
      </c>
      <c r="E2012" t="s">
        <v>628</v>
      </c>
      <c r="F2012" t="str">
        <f t="shared" si="31"/>
        <v>it-Lonato</v>
      </c>
      <c r="G2012">
        <f>VLOOKUP(F2012,'Gazetteer Results'!$D$2:$F$674,2,FALSE)</f>
        <v>45.460790000000003</v>
      </c>
      <c r="H2012">
        <f>VLOOKUP(F2012,'Gazetteer Results'!$D$2:$F$674,3,FALSE)</f>
        <v>10.477320000000001</v>
      </c>
    </row>
    <row r="2013" spans="1:8" x14ac:dyDescent="0.25">
      <c r="A2013" s="2">
        <v>41439</v>
      </c>
      <c r="B2013" t="s">
        <v>258</v>
      </c>
      <c r="C2013" t="s">
        <v>217</v>
      </c>
      <c r="D2013" t="s">
        <v>629</v>
      </c>
      <c r="E2013" t="s">
        <v>630</v>
      </c>
      <c r="F2013" t="str">
        <f t="shared" si="31"/>
        <v>it-Lunghezza</v>
      </c>
      <c r="G2013">
        <f>VLOOKUP(F2013,'Gazetteer Results'!$D$2:$F$674,2,FALSE)</f>
        <v>41.916670000000003</v>
      </c>
      <c r="H2013">
        <f>VLOOKUP(F2013,'Gazetteer Results'!$D$2:$F$674,3,FALSE)</f>
        <v>12.58333</v>
      </c>
    </row>
    <row r="2014" spans="1:8" x14ac:dyDescent="0.25">
      <c r="A2014" s="2">
        <v>41439</v>
      </c>
      <c r="B2014" t="s">
        <v>258</v>
      </c>
      <c r="C2014" t="s">
        <v>217</v>
      </c>
      <c r="D2014" t="s">
        <v>631</v>
      </c>
      <c r="E2014" t="s">
        <v>632</v>
      </c>
      <c r="F2014" t="str">
        <f t="shared" si="31"/>
        <v>it-Marcianise</v>
      </c>
      <c r="G2014">
        <f>VLOOKUP(F2014,'Gazetteer Results'!$D$2:$F$674,2,FALSE)</f>
        <v>41.030639999999998</v>
      </c>
      <c r="H2014">
        <f>VLOOKUP(F2014,'Gazetteer Results'!$D$2:$F$674,3,FALSE)</f>
        <v>14.298679999999999</v>
      </c>
    </row>
    <row r="2015" spans="1:8" x14ac:dyDescent="0.25">
      <c r="A2015" s="2">
        <v>41439</v>
      </c>
      <c r="B2015" t="s">
        <v>258</v>
      </c>
      <c r="C2015" t="s">
        <v>217</v>
      </c>
      <c r="D2015" t="s">
        <v>633</v>
      </c>
      <c r="E2015" t="s">
        <v>634</v>
      </c>
      <c r="F2015" t="str">
        <f t="shared" si="31"/>
        <v>it-Misterbianco</v>
      </c>
      <c r="G2015">
        <f>VLOOKUP(F2015,'Gazetteer Results'!$D$2:$F$674,2,FALSE)</f>
        <v>37.518030000000003</v>
      </c>
      <c r="H2015">
        <f>VLOOKUP(F2015,'Gazetteer Results'!$D$2:$F$674,3,FALSE)</f>
        <v>15.009130000000001</v>
      </c>
    </row>
    <row r="2016" spans="1:8" x14ac:dyDescent="0.25">
      <c r="A2016" s="2">
        <v>41439</v>
      </c>
      <c r="B2016" t="s">
        <v>258</v>
      </c>
      <c r="C2016" t="s">
        <v>217</v>
      </c>
      <c r="D2016" t="s">
        <v>635</v>
      </c>
      <c r="E2016" t="s">
        <v>636</v>
      </c>
      <c r="F2016" t="str">
        <f t="shared" si="31"/>
        <v>it-Orio al Serio</v>
      </c>
      <c r="G2016">
        <f>VLOOKUP(F2016,'Gazetteer Results'!$D$2:$F$674,2,FALSE)</f>
        <v>45.67389</v>
      </c>
      <c r="H2016">
        <f>VLOOKUP(F2016,'Gazetteer Results'!$D$2:$F$674,3,FALSE)</f>
        <v>9.7041699999999995</v>
      </c>
    </row>
    <row r="2017" spans="1:8" x14ac:dyDescent="0.25">
      <c r="A2017" s="2">
        <v>41439</v>
      </c>
      <c r="B2017" t="s">
        <v>258</v>
      </c>
      <c r="C2017" t="s">
        <v>217</v>
      </c>
      <c r="D2017" t="s">
        <v>637</v>
      </c>
      <c r="E2017" t="s">
        <v>638</v>
      </c>
      <c r="F2017" t="str">
        <f t="shared" si="31"/>
        <v>it-Rome</v>
      </c>
      <c r="G2017">
        <f>VLOOKUP(F2017,'Gazetteer Results'!$D$2:$F$674,2,FALSE)</f>
        <v>41.891930000000002</v>
      </c>
      <c r="H2017">
        <f>VLOOKUP(F2017,'Gazetteer Results'!$D$2:$F$674,3,FALSE)</f>
        <v>12.511329999999999</v>
      </c>
    </row>
    <row r="2018" spans="1:8" x14ac:dyDescent="0.25">
      <c r="A2018" s="2">
        <v>41439</v>
      </c>
      <c r="B2018" t="s">
        <v>258</v>
      </c>
      <c r="C2018" t="s">
        <v>217</v>
      </c>
      <c r="D2018" t="s">
        <v>639</v>
      </c>
      <c r="E2018" t="s">
        <v>640</v>
      </c>
      <c r="F2018" t="str">
        <f t="shared" si="31"/>
        <v>it-Rozzano</v>
      </c>
      <c r="G2018">
        <f>VLOOKUP(F2018,'Gazetteer Results'!$D$2:$F$674,2,FALSE)</f>
        <v>45.381929999999997</v>
      </c>
      <c r="H2018">
        <f>VLOOKUP(F2018,'Gazetteer Results'!$D$2:$F$674,3,FALSE)</f>
        <v>9.1559000000000008</v>
      </c>
    </row>
    <row r="2019" spans="1:8" x14ac:dyDescent="0.25">
      <c r="A2019" s="2">
        <v>41439</v>
      </c>
      <c r="B2019" t="s">
        <v>258</v>
      </c>
      <c r="C2019" t="s">
        <v>217</v>
      </c>
      <c r="D2019" t="s">
        <v>641</v>
      </c>
      <c r="E2019" t="s">
        <v>642</v>
      </c>
      <c r="F2019" t="str">
        <f t="shared" si="31"/>
        <v>it-Turin</v>
      </c>
      <c r="G2019">
        <f>VLOOKUP(F2019,'Gazetteer Results'!$D$2:$F$674,2,FALSE)</f>
        <v>45.070489999999999</v>
      </c>
      <c r="H2019">
        <f>VLOOKUP(F2019,'Gazetteer Results'!$D$2:$F$674,3,FALSE)</f>
        <v>7.68682</v>
      </c>
    </row>
    <row r="2020" spans="1:8" x14ac:dyDescent="0.25">
      <c r="A2020" s="2">
        <v>41439</v>
      </c>
      <c r="B2020" t="s">
        <v>434</v>
      </c>
      <c r="C2020" t="s">
        <v>217</v>
      </c>
      <c r="D2020" t="s">
        <v>643</v>
      </c>
      <c r="E2020" t="s">
        <v>644</v>
      </c>
      <c r="F2020" t="str">
        <f t="shared" si="31"/>
        <v>cn-Shanghai</v>
      </c>
      <c r="G2020">
        <f>VLOOKUP(F2020,'Gazetteer Results'!$D$2:$F$674,2,FALSE)</f>
        <v>31.22222</v>
      </c>
      <c r="H2020">
        <f>VLOOKUP(F2020,'Gazetteer Results'!$D$2:$F$674,3,FALSE)</f>
        <v>121.45806</v>
      </c>
    </row>
    <row r="2021" spans="1:8" x14ac:dyDescent="0.25">
      <c r="A2021" s="2">
        <v>41439</v>
      </c>
      <c r="B2021" t="s">
        <v>434</v>
      </c>
      <c r="C2021" t="s">
        <v>217</v>
      </c>
      <c r="D2021" t="s">
        <v>643</v>
      </c>
      <c r="E2021" t="s">
        <v>645</v>
      </c>
      <c r="F2021" t="str">
        <f t="shared" si="31"/>
        <v>cn-Shanghai</v>
      </c>
      <c r="G2021">
        <f>VLOOKUP(F2021,'Gazetteer Results'!$D$2:$F$674,2,FALSE)</f>
        <v>31.22222</v>
      </c>
      <c r="H2021">
        <f>VLOOKUP(F2021,'Gazetteer Results'!$D$2:$F$674,3,FALSE)</f>
        <v>121.45806</v>
      </c>
    </row>
    <row r="2022" spans="1:8" x14ac:dyDescent="0.25">
      <c r="A2022" s="2">
        <v>41439</v>
      </c>
      <c r="B2022" t="s">
        <v>434</v>
      </c>
      <c r="C2022" t="s">
        <v>217</v>
      </c>
      <c r="D2022" t="s">
        <v>643</v>
      </c>
      <c r="E2022" t="s">
        <v>646</v>
      </c>
      <c r="F2022" t="str">
        <f t="shared" si="31"/>
        <v>cn-Shanghai</v>
      </c>
      <c r="G2022">
        <f>VLOOKUP(F2022,'Gazetteer Results'!$D$2:$F$674,2,FALSE)</f>
        <v>31.22222</v>
      </c>
      <c r="H2022">
        <f>VLOOKUP(F2022,'Gazetteer Results'!$D$2:$F$674,3,FALSE)</f>
        <v>121.45806</v>
      </c>
    </row>
    <row r="2023" spans="1:8" x14ac:dyDescent="0.25">
      <c r="A2023" s="2">
        <v>41439</v>
      </c>
      <c r="B2023" t="s">
        <v>434</v>
      </c>
      <c r="C2023" t="s">
        <v>217</v>
      </c>
      <c r="D2023" t="s">
        <v>647</v>
      </c>
      <c r="E2023" t="s">
        <v>648</v>
      </c>
      <c r="F2023" t="str">
        <f t="shared" si="31"/>
        <v>cn-Beijing</v>
      </c>
      <c r="G2023">
        <f>VLOOKUP(F2023,'Gazetteer Results'!$D$2:$F$674,2,FALSE)</f>
        <v>39.907499999999999</v>
      </c>
      <c r="H2023">
        <f>VLOOKUP(F2023,'Gazetteer Results'!$D$2:$F$674,3,FALSE)</f>
        <v>116.39722999999999</v>
      </c>
    </row>
    <row r="2024" spans="1:8" x14ac:dyDescent="0.25">
      <c r="A2024" s="2">
        <v>41439</v>
      </c>
      <c r="B2024" t="s">
        <v>434</v>
      </c>
      <c r="C2024" t="s">
        <v>217</v>
      </c>
      <c r="D2024" t="s">
        <v>647</v>
      </c>
      <c r="E2024" t="s">
        <v>649</v>
      </c>
      <c r="F2024" t="str">
        <f t="shared" si="31"/>
        <v>cn-Beijing</v>
      </c>
      <c r="G2024">
        <f>VLOOKUP(F2024,'Gazetteer Results'!$D$2:$F$674,2,FALSE)</f>
        <v>39.907499999999999</v>
      </c>
      <c r="H2024">
        <f>VLOOKUP(F2024,'Gazetteer Results'!$D$2:$F$674,3,FALSE)</f>
        <v>116.39722999999999</v>
      </c>
    </row>
    <row r="2025" spans="1:8" x14ac:dyDescent="0.25">
      <c r="A2025" s="2">
        <v>41439</v>
      </c>
      <c r="B2025" t="s">
        <v>434</v>
      </c>
      <c r="C2025" t="s">
        <v>217</v>
      </c>
      <c r="D2025" t="s">
        <v>647</v>
      </c>
      <c r="E2025" t="s">
        <v>650</v>
      </c>
      <c r="F2025" t="str">
        <f t="shared" si="31"/>
        <v>cn-Beijing</v>
      </c>
      <c r="G2025">
        <f>VLOOKUP(F2025,'Gazetteer Results'!$D$2:$F$674,2,FALSE)</f>
        <v>39.907499999999999</v>
      </c>
      <c r="H2025">
        <f>VLOOKUP(F2025,'Gazetteer Results'!$D$2:$F$674,3,FALSE)</f>
        <v>116.39722999999999</v>
      </c>
    </row>
    <row r="2026" spans="1:8" x14ac:dyDescent="0.25">
      <c r="A2026" s="2">
        <v>41439</v>
      </c>
      <c r="B2026" t="s">
        <v>434</v>
      </c>
      <c r="C2026" t="s">
        <v>217</v>
      </c>
      <c r="D2026" t="s">
        <v>651</v>
      </c>
      <c r="E2026" t="s">
        <v>652</v>
      </c>
      <c r="F2026" t="str">
        <f t="shared" si="31"/>
        <v>cn-Chengdu</v>
      </c>
      <c r="G2026">
        <f>VLOOKUP(F2026,'Gazetteer Results'!$D$2:$F$674,2,FALSE)</f>
        <v>30.66667</v>
      </c>
      <c r="H2026">
        <f>VLOOKUP(F2026,'Gazetteer Results'!$D$2:$F$674,3,FALSE)</f>
        <v>104.06667</v>
      </c>
    </row>
    <row r="2027" spans="1:8" x14ac:dyDescent="0.25">
      <c r="A2027" s="2">
        <v>41439</v>
      </c>
      <c r="B2027" t="s">
        <v>434</v>
      </c>
      <c r="C2027" t="s">
        <v>217</v>
      </c>
      <c r="D2027" t="s">
        <v>653</v>
      </c>
      <c r="E2027" t="s">
        <v>654</v>
      </c>
      <c r="F2027" t="str">
        <f t="shared" si="31"/>
        <v>cn-Shenzhen</v>
      </c>
      <c r="G2027">
        <f>VLOOKUP(F2027,'Gazetteer Results'!$D$2:$F$674,2,FALSE)</f>
        <v>22.545539999999999</v>
      </c>
      <c r="H2027">
        <f>VLOOKUP(F2027,'Gazetteer Results'!$D$2:$F$674,3,FALSE)</f>
        <v>114.06829999999999</v>
      </c>
    </row>
    <row r="2028" spans="1:8" x14ac:dyDescent="0.25">
      <c r="A2028" s="2">
        <v>41439</v>
      </c>
      <c r="B2028" t="s">
        <v>435</v>
      </c>
      <c r="C2028" t="s">
        <v>217</v>
      </c>
      <c r="D2028" t="s">
        <v>655</v>
      </c>
      <c r="E2028" t="s">
        <v>656</v>
      </c>
      <c r="F2028" t="str">
        <f t="shared" si="31"/>
        <v>ch-Geneva</v>
      </c>
      <c r="G2028">
        <f>VLOOKUP(F2028,'Gazetteer Results'!$D$2:$F$674,2,FALSE)</f>
        <v>46.202219999999997</v>
      </c>
      <c r="H2028">
        <f>VLOOKUP(F2028,'Gazetteer Results'!$D$2:$F$674,3,FALSE)</f>
        <v>6.1456900000000001</v>
      </c>
    </row>
    <row r="2029" spans="1:8" x14ac:dyDescent="0.25">
      <c r="A2029" s="2">
        <v>41439</v>
      </c>
      <c r="B2029" t="s">
        <v>435</v>
      </c>
      <c r="C2029" t="s">
        <v>217</v>
      </c>
      <c r="D2029" t="s">
        <v>657</v>
      </c>
      <c r="E2029" t="s">
        <v>658</v>
      </c>
      <c r="F2029" t="str">
        <f t="shared" si="31"/>
        <v>ch-Glattzentrum Wallisellen</v>
      </c>
      <c r="G2029">
        <f>VLOOKUP(F2029,'Gazetteer Results'!$D$2:$F$674,2,FALSE)</f>
        <v>0</v>
      </c>
      <c r="H2029">
        <f>VLOOKUP(F2029,'Gazetteer Results'!$D$2:$F$674,3,FALSE)</f>
        <v>0</v>
      </c>
    </row>
    <row r="2030" spans="1:8" x14ac:dyDescent="0.25">
      <c r="A2030" s="2">
        <v>41439</v>
      </c>
      <c r="B2030" t="s">
        <v>435</v>
      </c>
      <c r="C2030" t="s">
        <v>217</v>
      </c>
      <c r="D2030" t="s">
        <v>659</v>
      </c>
      <c r="E2030" t="s">
        <v>660</v>
      </c>
      <c r="F2030" t="str">
        <f t="shared" si="31"/>
        <v>ch-Zurich</v>
      </c>
      <c r="G2030">
        <f>VLOOKUP(F2030,'Gazetteer Results'!$D$2:$F$674,2,FALSE)</f>
        <v>47.366669999999999</v>
      </c>
      <c r="H2030">
        <f>VLOOKUP(F2030,'Gazetteer Results'!$D$2:$F$674,3,FALSE)</f>
        <v>8.5500000000000007</v>
      </c>
    </row>
    <row r="2031" spans="1:8" x14ac:dyDescent="0.25">
      <c r="A2031" s="2">
        <v>41439</v>
      </c>
      <c r="B2031" t="s">
        <v>436</v>
      </c>
      <c r="C2031" t="s">
        <v>217</v>
      </c>
      <c r="D2031" t="s">
        <v>661</v>
      </c>
      <c r="E2031" t="s">
        <v>662</v>
      </c>
      <c r="F2031" t="str">
        <f t="shared" si="31"/>
        <v>de-Augsburg</v>
      </c>
      <c r="G2031">
        <f>VLOOKUP(F2031,'Gazetteer Results'!$D$2:$F$674,2,FALSE)</f>
        <v>48.371540000000003</v>
      </c>
      <c r="H2031">
        <f>VLOOKUP(F2031,'Gazetteer Results'!$D$2:$F$674,3,FALSE)</f>
        <v>10.89851</v>
      </c>
    </row>
    <row r="2032" spans="1:8" x14ac:dyDescent="0.25">
      <c r="A2032" s="2">
        <v>41439</v>
      </c>
      <c r="B2032" t="s">
        <v>436</v>
      </c>
      <c r="C2032" t="s">
        <v>217</v>
      </c>
      <c r="D2032" t="s">
        <v>663</v>
      </c>
      <c r="E2032" t="s">
        <v>664</v>
      </c>
      <c r="F2032" t="str">
        <f t="shared" si="31"/>
        <v>de-Berlin</v>
      </c>
      <c r="G2032">
        <f>VLOOKUP(F2032,'Gazetteer Results'!$D$2:$F$674,2,FALSE)</f>
        <v>52.524369999999998</v>
      </c>
      <c r="H2032">
        <f>VLOOKUP(F2032,'Gazetteer Results'!$D$2:$F$674,3,FALSE)</f>
        <v>13.41053</v>
      </c>
    </row>
    <row r="2033" spans="1:8" x14ac:dyDescent="0.25">
      <c r="A2033" s="2">
        <v>41439</v>
      </c>
      <c r="B2033" t="s">
        <v>436</v>
      </c>
      <c r="C2033" t="s">
        <v>217</v>
      </c>
      <c r="D2033" t="s">
        <v>665</v>
      </c>
      <c r="E2033" t="s">
        <v>666</v>
      </c>
      <c r="F2033" t="str">
        <f t="shared" si="31"/>
        <v>de-Dresden</v>
      </c>
      <c r="G2033">
        <f>VLOOKUP(F2033,'Gazetteer Results'!$D$2:$F$674,2,FALSE)</f>
        <v>51.050890000000003</v>
      </c>
      <c r="H2033">
        <f>VLOOKUP(F2033,'Gazetteer Results'!$D$2:$F$674,3,FALSE)</f>
        <v>13.73832</v>
      </c>
    </row>
    <row r="2034" spans="1:8" x14ac:dyDescent="0.25">
      <c r="A2034" s="2">
        <v>41439</v>
      </c>
      <c r="B2034" t="s">
        <v>436</v>
      </c>
      <c r="C2034" t="s">
        <v>217</v>
      </c>
      <c r="D2034" t="s">
        <v>667</v>
      </c>
      <c r="E2034" t="s">
        <v>668</v>
      </c>
      <c r="F2034" t="str">
        <f t="shared" si="31"/>
        <v>de-Frankfurt</v>
      </c>
      <c r="G2034">
        <f>VLOOKUP(F2034,'Gazetteer Results'!$D$2:$F$674,2,FALSE)</f>
        <v>50.115519999999997</v>
      </c>
      <c r="H2034">
        <f>VLOOKUP(F2034,'Gazetteer Results'!$D$2:$F$674,3,FALSE)</f>
        <v>8.6841699999999999</v>
      </c>
    </row>
    <row r="2035" spans="1:8" x14ac:dyDescent="0.25">
      <c r="A2035" s="2">
        <v>41439</v>
      </c>
      <c r="B2035" t="s">
        <v>436</v>
      </c>
      <c r="C2035" t="s">
        <v>217</v>
      </c>
      <c r="D2035" t="s">
        <v>669</v>
      </c>
      <c r="E2035" t="s">
        <v>670</v>
      </c>
      <c r="F2035" t="str">
        <f t="shared" si="31"/>
        <v>de-Hamburg</v>
      </c>
      <c r="G2035">
        <f>VLOOKUP(F2035,'Gazetteer Results'!$D$2:$F$674,2,FALSE)</f>
        <v>53.575319999999998</v>
      </c>
      <c r="H2035">
        <f>VLOOKUP(F2035,'Gazetteer Results'!$D$2:$F$674,3,FALSE)</f>
        <v>10.01534</v>
      </c>
    </row>
    <row r="2036" spans="1:8" x14ac:dyDescent="0.25">
      <c r="A2036" s="2">
        <v>41439</v>
      </c>
      <c r="B2036" t="s">
        <v>436</v>
      </c>
      <c r="C2036" t="s">
        <v>217</v>
      </c>
      <c r="D2036" t="s">
        <v>669</v>
      </c>
      <c r="E2036" t="s">
        <v>671</v>
      </c>
      <c r="F2036" t="str">
        <f t="shared" si="31"/>
        <v>de-Hamburg</v>
      </c>
      <c r="G2036">
        <f>VLOOKUP(F2036,'Gazetteer Results'!$D$2:$F$674,2,FALSE)</f>
        <v>53.575319999999998</v>
      </c>
      <c r="H2036">
        <f>VLOOKUP(F2036,'Gazetteer Results'!$D$2:$F$674,3,FALSE)</f>
        <v>10.01534</v>
      </c>
    </row>
    <row r="2037" spans="1:8" x14ac:dyDescent="0.25">
      <c r="A2037" s="2">
        <v>41439</v>
      </c>
      <c r="B2037" t="s">
        <v>436</v>
      </c>
      <c r="C2037" t="s">
        <v>217</v>
      </c>
      <c r="D2037" t="s">
        <v>672</v>
      </c>
      <c r="E2037" t="s">
        <v>673</v>
      </c>
      <c r="F2037" t="str">
        <f t="shared" si="31"/>
        <v>de-Cologne</v>
      </c>
      <c r="G2037">
        <f>VLOOKUP(F2037,'Gazetteer Results'!$D$2:$F$674,2,FALSE)</f>
        <v>50.933329999999998</v>
      </c>
      <c r="H2037">
        <f>VLOOKUP(F2037,'Gazetteer Results'!$D$2:$F$674,3,FALSE)</f>
        <v>6.95</v>
      </c>
    </row>
    <row r="2038" spans="1:8" x14ac:dyDescent="0.25">
      <c r="A2038" s="2">
        <v>41439</v>
      </c>
      <c r="B2038" t="s">
        <v>436</v>
      </c>
      <c r="C2038" t="s">
        <v>217</v>
      </c>
      <c r="D2038" t="s">
        <v>674</v>
      </c>
      <c r="E2038" t="s">
        <v>675</v>
      </c>
      <c r="F2038" t="str">
        <f t="shared" si="31"/>
        <v>de-Munich</v>
      </c>
      <c r="G2038">
        <f>VLOOKUP(F2038,'Gazetteer Results'!$D$2:$F$674,2,FALSE)</f>
        <v>48.137430000000002</v>
      </c>
      <c r="H2038">
        <f>VLOOKUP(F2038,'Gazetteer Results'!$D$2:$F$674,3,FALSE)</f>
        <v>11.57549</v>
      </c>
    </row>
    <row r="2039" spans="1:8" x14ac:dyDescent="0.25">
      <c r="A2039" s="2">
        <v>41439</v>
      </c>
      <c r="B2039" t="s">
        <v>436</v>
      </c>
      <c r="C2039" t="s">
        <v>217</v>
      </c>
      <c r="D2039" t="s">
        <v>676</v>
      </c>
      <c r="E2039" t="s">
        <v>677</v>
      </c>
      <c r="F2039" t="str">
        <f t="shared" si="31"/>
        <v>de-Oberhausen</v>
      </c>
      <c r="G2039">
        <f>VLOOKUP(F2039,'Gazetteer Results'!$D$2:$F$674,2,FALSE)</f>
        <v>51.478050000000003</v>
      </c>
      <c r="H2039">
        <f>VLOOKUP(F2039,'Gazetteer Results'!$D$2:$F$674,3,FALSE)</f>
        <v>6.8624999999999998</v>
      </c>
    </row>
    <row r="2040" spans="1:8" x14ac:dyDescent="0.25">
      <c r="A2040" s="2">
        <v>41439</v>
      </c>
      <c r="B2040" t="s">
        <v>436</v>
      </c>
      <c r="C2040" t="s">
        <v>217</v>
      </c>
      <c r="D2040" t="s">
        <v>678</v>
      </c>
      <c r="E2040" t="s">
        <v>678</v>
      </c>
      <c r="F2040" t="str">
        <f t="shared" si="31"/>
        <v>de-Sindelfingen</v>
      </c>
      <c r="G2040">
        <f>VLOOKUP(F2040,'Gazetteer Results'!$D$2:$F$674,2,FALSE)</f>
        <v>48.7</v>
      </c>
      <c r="H2040">
        <f>VLOOKUP(F2040,'Gazetteer Results'!$D$2:$F$674,3,FALSE)</f>
        <v>9.0166699999999995</v>
      </c>
    </row>
    <row r="2041" spans="1:8" x14ac:dyDescent="0.25">
      <c r="A2041" s="2">
        <v>41439</v>
      </c>
      <c r="B2041" t="s">
        <v>436</v>
      </c>
      <c r="C2041" t="s">
        <v>217</v>
      </c>
      <c r="D2041" t="s">
        <v>679</v>
      </c>
      <c r="E2041" t="s">
        <v>680</v>
      </c>
      <c r="F2041" t="str">
        <f t="shared" si="31"/>
        <v>de-Sulzbach</v>
      </c>
      <c r="G2041">
        <f>VLOOKUP(F2041,'Gazetteer Results'!$D$2:$F$674,2,FALSE)</f>
        <v>49.298819999999999</v>
      </c>
      <c r="H2041">
        <f>VLOOKUP(F2041,'Gazetteer Results'!$D$2:$F$674,3,FALSE)</f>
        <v>7.0569600000000001</v>
      </c>
    </row>
    <row r="2042" spans="1:8" x14ac:dyDescent="0.25">
      <c r="A2042" s="2">
        <v>41439</v>
      </c>
      <c r="B2042" t="s">
        <v>437</v>
      </c>
      <c r="C2042" t="s">
        <v>217</v>
      </c>
      <c r="D2042" t="s">
        <v>681</v>
      </c>
      <c r="E2042" t="s">
        <v>596</v>
      </c>
      <c r="F2042" t="str">
        <f t="shared" si="31"/>
        <v>fr-Bordeaux</v>
      </c>
      <c r="G2042">
        <f>VLOOKUP(F2042,'Gazetteer Results'!$D$2:$F$674,2,FALSE)</f>
        <v>44.840440000000001</v>
      </c>
      <c r="H2042">
        <f>VLOOKUP(F2042,'Gazetteer Results'!$D$2:$F$674,3,FALSE)</f>
        <v>-0.58050000000000002</v>
      </c>
    </row>
    <row r="2043" spans="1:8" x14ac:dyDescent="0.25">
      <c r="A2043" s="2">
        <v>41439</v>
      </c>
      <c r="B2043" t="s">
        <v>437</v>
      </c>
      <c r="C2043" t="s">
        <v>217</v>
      </c>
      <c r="D2043" t="s">
        <v>682</v>
      </c>
      <c r="E2043" t="s">
        <v>683</v>
      </c>
      <c r="F2043" t="str">
        <f t="shared" si="31"/>
        <v>fr-Dijon</v>
      </c>
      <c r="G2043">
        <f>VLOOKUP(F2043,'Gazetteer Results'!$D$2:$F$674,2,FALSE)</f>
        <v>47.316670000000002</v>
      </c>
      <c r="H2043">
        <f>VLOOKUP(F2043,'Gazetteer Results'!$D$2:$F$674,3,FALSE)</f>
        <v>5.0166700000000004</v>
      </c>
    </row>
    <row r="2044" spans="1:8" x14ac:dyDescent="0.25">
      <c r="A2044" s="2">
        <v>41439</v>
      </c>
      <c r="B2044" t="s">
        <v>437</v>
      </c>
      <c r="C2044" t="s">
        <v>217</v>
      </c>
      <c r="D2044" t="s">
        <v>684</v>
      </c>
      <c r="E2044" t="s">
        <v>685</v>
      </c>
      <c r="F2044" t="str">
        <f t="shared" si="31"/>
        <v>fr-Le Chesnay</v>
      </c>
      <c r="G2044">
        <f>VLOOKUP(F2044,'Gazetteer Results'!$D$2:$F$674,2,FALSE)</f>
        <v>48.822200000000002</v>
      </c>
      <c r="H2044">
        <f>VLOOKUP(F2044,'Gazetteer Results'!$D$2:$F$674,3,FALSE)</f>
        <v>2.1221299999999998</v>
      </c>
    </row>
    <row r="2045" spans="1:8" x14ac:dyDescent="0.25">
      <c r="A2045" s="2">
        <v>41439</v>
      </c>
      <c r="B2045" t="s">
        <v>437</v>
      </c>
      <c r="C2045" t="s">
        <v>217</v>
      </c>
      <c r="D2045" t="s">
        <v>686</v>
      </c>
      <c r="E2045" t="s">
        <v>687</v>
      </c>
      <c r="F2045" t="str">
        <f t="shared" si="31"/>
        <v>fr-Lieusaint</v>
      </c>
      <c r="G2045">
        <f>VLOOKUP(F2045,'Gazetteer Results'!$D$2:$F$674,2,FALSE)</f>
        <v>48.63476</v>
      </c>
      <c r="H2045">
        <f>VLOOKUP(F2045,'Gazetteer Results'!$D$2:$F$674,3,FALSE)</f>
        <v>2.54806</v>
      </c>
    </row>
    <row r="2046" spans="1:8" x14ac:dyDescent="0.25">
      <c r="A2046" s="2">
        <v>41439</v>
      </c>
      <c r="B2046" t="s">
        <v>437</v>
      </c>
      <c r="C2046" t="s">
        <v>217</v>
      </c>
      <c r="D2046" t="s">
        <v>688</v>
      </c>
      <c r="E2046" t="s">
        <v>689</v>
      </c>
      <c r="F2046" t="str">
        <f t="shared" si="31"/>
        <v>fr-Lyon</v>
      </c>
      <c r="G2046">
        <f>VLOOKUP(F2046,'Gazetteer Results'!$D$2:$F$674,2,FALSE)</f>
        <v>45.748460000000001</v>
      </c>
      <c r="H2046">
        <f>VLOOKUP(F2046,'Gazetteer Results'!$D$2:$F$674,3,FALSE)</f>
        <v>4.8467099999999999</v>
      </c>
    </row>
    <row r="2047" spans="1:8" x14ac:dyDescent="0.25">
      <c r="A2047" s="2">
        <v>41439</v>
      </c>
      <c r="B2047" t="s">
        <v>437</v>
      </c>
      <c r="C2047" t="s">
        <v>217</v>
      </c>
      <c r="D2047" t="s">
        <v>688</v>
      </c>
      <c r="E2047" t="s">
        <v>690</v>
      </c>
      <c r="F2047" t="str">
        <f t="shared" si="31"/>
        <v>fr-Lyon</v>
      </c>
      <c r="G2047">
        <f>VLOOKUP(F2047,'Gazetteer Results'!$D$2:$F$674,2,FALSE)</f>
        <v>45.748460000000001</v>
      </c>
      <c r="H2047">
        <f>VLOOKUP(F2047,'Gazetteer Results'!$D$2:$F$674,3,FALSE)</f>
        <v>4.8467099999999999</v>
      </c>
    </row>
    <row r="2048" spans="1:8" x14ac:dyDescent="0.25">
      <c r="A2048" s="2">
        <v>41439</v>
      </c>
      <c r="B2048" t="s">
        <v>437</v>
      </c>
      <c r="C2048" t="s">
        <v>217</v>
      </c>
      <c r="D2048" t="s">
        <v>691</v>
      </c>
      <c r="E2048" t="s">
        <v>692</v>
      </c>
      <c r="F2048" t="str">
        <f t="shared" si="31"/>
        <v>fr-Marne-la-VallÃ©e</v>
      </c>
      <c r="G2048">
        <f>VLOOKUP(F2048,'Gazetteer Results'!$D$2:$F$674,2,FALSE)</f>
        <v>48.833329999999997</v>
      </c>
      <c r="H2048">
        <f>VLOOKUP(F2048,'Gazetteer Results'!$D$2:$F$674,3,FALSE)</f>
        <v>2.6333299999999999</v>
      </c>
    </row>
    <row r="2049" spans="1:8" x14ac:dyDescent="0.25">
      <c r="A2049" s="2">
        <v>41439</v>
      </c>
      <c r="B2049" t="s">
        <v>437</v>
      </c>
      <c r="C2049" t="s">
        <v>217</v>
      </c>
      <c r="D2049" t="s">
        <v>693</v>
      </c>
      <c r="E2049" t="s">
        <v>694</v>
      </c>
      <c r="F2049" t="str">
        <f t="shared" si="31"/>
        <v>fr-Montpellier</v>
      </c>
      <c r="G2049">
        <f>VLOOKUP(F2049,'Gazetteer Results'!$D$2:$F$674,2,FALSE)</f>
        <v>43.61092</v>
      </c>
      <c r="H2049">
        <f>VLOOKUP(F2049,'Gazetteer Results'!$D$2:$F$674,3,FALSE)</f>
        <v>3.87723</v>
      </c>
    </row>
    <row r="2050" spans="1:8" x14ac:dyDescent="0.25">
      <c r="A2050" s="2">
        <v>41439</v>
      </c>
      <c r="B2050" t="s">
        <v>437</v>
      </c>
      <c r="C2050" t="s">
        <v>217</v>
      </c>
      <c r="D2050" t="s">
        <v>695</v>
      </c>
      <c r="E2050" t="s">
        <v>696</v>
      </c>
      <c r="F2050" t="str">
        <f t="shared" si="31"/>
        <v>fr-Nice</v>
      </c>
      <c r="G2050">
        <f>VLOOKUP(F2050,'Gazetteer Results'!$D$2:$F$674,2,FALSE)</f>
        <v>43.703130000000002</v>
      </c>
      <c r="H2050">
        <f>VLOOKUP(F2050,'Gazetteer Results'!$D$2:$F$674,3,FALSE)</f>
        <v>7.2660799999999997</v>
      </c>
    </row>
    <row r="2051" spans="1:8" x14ac:dyDescent="0.25">
      <c r="A2051" s="2">
        <v>41439</v>
      </c>
      <c r="B2051" t="s">
        <v>437</v>
      </c>
      <c r="C2051" t="s">
        <v>217</v>
      </c>
      <c r="D2051" t="s">
        <v>697</v>
      </c>
      <c r="E2051" t="s">
        <v>698</v>
      </c>
      <c r="F2051" t="str">
        <f t="shared" ref="F2051:F2114" si="32">CONCATENATE(B2051,"-",D2051)</f>
        <v>fr-Paris</v>
      </c>
      <c r="G2051">
        <f>VLOOKUP(F2051,'Gazetteer Results'!$D$2:$F$674,2,FALSE)</f>
        <v>48.853409999999997</v>
      </c>
      <c r="H2051">
        <f>VLOOKUP(F2051,'Gazetteer Results'!$D$2:$F$674,3,FALSE)</f>
        <v>2.3488000000000002</v>
      </c>
    </row>
    <row r="2052" spans="1:8" x14ac:dyDescent="0.25">
      <c r="A2052" s="2">
        <v>41439</v>
      </c>
      <c r="B2052" t="s">
        <v>437</v>
      </c>
      <c r="C2052" t="s">
        <v>217</v>
      </c>
      <c r="D2052" t="s">
        <v>697</v>
      </c>
      <c r="E2052" t="s">
        <v>699</v>
      </c>
      <c r="F2052" t="str">
        <f t="shared" si="32"/>
        <v>fr-Paris</v>
      </c>
      <c r="G2052">
        <f>VLOOKUP(F2052,'Gazetteer Results'!$D$2:$F$674,2,FALSE)</f>
        <v>48.853409999999997</v>
      </c>
      <c r="H2052">
        <f>VLOOKUP(F2052,'Gazetteer Results'!$D$2:$F$674,3,FALSE)</f>
        <v>2.3488000000000002</v>
      </c>
    </row>
    <row r="2053" spans="1:8" x14ac:dyDescent="0.25">
      <c r="A2053" s="2">
        <v>41439</v>
      </c>
      <c r="B2053" t="s">
        <v>437</v>
      </c>
      <c r="C2053" t="s">
        <v>217</v>
      </c>
      <c r="D2053" t="s">
        <v>700</v>
      </c>
      <c r="E2053" t="s">
        <v>701</v>
      </c>
      <c r="F2053" t="str">
        <f t="shared" si="32"/>
        <v>fr-Puteaux - La DÃ©fense</v>
      </c>
      <c r="G2053">
        <f>VLOOKUP(F2053,'Gazetteer Results'!$D$2:$F$674,2,FALSE)</f>
        <v>48.883290000000002</v>
      </c>
      <c r="H2053">
        <f>VLOOKUP(F2053,'Gazetteer Results'!$D$2:$F$674,3,FALSE)</f>
        <v>2.24282</v>
      </c>
    </row>
    <row r="2054" spans="1:8" x14ac:dyDescent="0.25">
      <c r="A2054" s="2">
        <v>41439</v>
      </c>
      <c r="B2054" t="s">
        <v>437</v>
      </c>
      <c r="C2054" t="s">
        <v>217</v>
      </c>
      <c r="D2054" t="s">
        <v>702</v>
      </c>
      <c r="E2054" t="s">
        <v>703</v>
      </c>
      <c r="F2054" t="str">
        <f t="shared" si="32"/>
        <v>fr-Saint Herblain</v>
      </c>
      <c r="G2054">
        <f>VLOOKUP(F2054,'Gazetteer Results'!$D$2:$F$674,2,FALSE)</f>
        <v>47.217649999999999</v>
      </c>
      <c r="H2054">
        <f>VLOOKUP(F2054,'Gazetteer Results'!$D$2:$F$674,3,FALSE)</f>
        <v>-1.6484099999999999</v>
      </c>
    </row>
    <row r="2055" spans="1:8" x14ac:dyDescent="0.25">
      <c r="A2055" s="2">
        <v>41439</v>
      </c>
      <c r="B2055" t="s">
        <v>437</v>
      </c>
      <c r="C2055" t="s">
        <v>217</v>
      </c>
      <c r="D2055" t="s">
        <v>704</v>
      </c>
      <c r="E2055" t="s">
        <v>704</v>
      </c>
      <c r="F2055" t="str">
        <f t="shared" si="32"/>
        <v>fr-Strasbourg</v>
      </c>
      <c r="G2055">
        <f>VLOOKUP(F2055,'Gazetteer Results'!$D$2:$F$674,2,FALSE)</f>
        <v>48.583919999999999</v>
      </c>
      <c r="H2055">
        <f>VLOOKUP(F2055,'Gazetteer Results'!$D$2:$F$674,3,FALSE)</f>
        <v>7.7455299999999996</v>
      </c>
    </row>
    <row r="2056" spans="1:8" x14ac:dyDescent="0.25">
      <c r="A2056" s="2">
        <v>41439</v>
      </c>
      <c r="B2056" t="s">
        <v>437</v>
      </c>
      <c r="C2056" t="s">
        <v>217</v>
      </c>
      <c r="D2056" t="s">
        <v>705</v>
      </c>
      <c r="E2056" t="s">
        <v>706</v>
      </c>
      <c r="F2056" t="str">
        <f t="shared" si="32"/>
        <v>fr-VÃ©lizy-Villacoublay</v>
      </c>
      <c r="G2056">
        <f>VLOOKUP(F2056,'Gazetteer Results'!$D$2:$F$674,2,FALSE)</f>
        <v>48.781979999999997</v>
      </c>
      <c r="H2056">
        <f>VLOOKUP(F2056,'Gazetteer Results'!$D$2:$F$674,3,FALSE)</f>
        <v>2.1939500000000001</v>
      </c>
    </row>
    <row r="2057" spans="1:8" x14ac:dyDescent="0.25">
      <c r="A2057" s="2">
        <v>41439</v>
      </c>
      <c r="B2057" t="s">
        <v>707</v>
      </c>
      <c r="C2057" t="s">
        <v>217</v>
      </c>
      <c r="D2057" t="s">
        <v>217</v>
      </c>
      <c r="E2057" t="s">
        <v>708</v>
      </c>
      <c r="F2057" t="str">
        <f t="shared" si="32"/>
        <v>nl-n/a</v>
      </c>
      <c r="G2057">
        <f>VLOOKUP(F2057,'Gazetteer Results'!$D$2:$F$674,2,FALSE)</f>
        <v>52.07667</v>
      </c>
      <c r="H2057">
        <f>VLOOKUP(F2057,'Gazetteer Results'!$D$2:$F$674,3,FALSE)</f>
        <v>4.29861</v>
      </c>
    </row>
    <row r="2058" spans="1:8" x14ac:dyDescent="0.25">
      <c r="A2058" s="2">
        <v>41439</v>
      </c>
      <c r="B2058" t="s">
        <v>459</v>
      </c>
      <c r="C2058" t="s">
        <v>217</v>
      </c>
      <c r="D2058" t="s">
        <v>709</v>
      </c>
      <c r="E2058" t="s">
        <v>710</v>
      </c>
      <c r="F2058" t="str">
        <f t="shared" si="32"/>
        <v>es-Arroyo de la Encomienda</v>
      </c>
      <c r="G2058">
        <f>VLOOKUP(F2058,'Gazetteer Results'!$D$2:$F$674,2,FALSE)</f>
        <v>41.609560000000002</v>
      </c>
      <c r="H2058">
        <f>VLOOKUP(F2058,'Gazetteer Results'!$D$2:$F$674,3,FALSE)</f>
        <v>-4.7969200000000001</v>
      </c>
    </row>
    <row r="2059" spans="1:8" x14ac:dyDescent="0.25">
      <c r="A2059" s="2">
        <v>41439</v>
      </c>
      <c r="B2059" t="s">
        <v>459</v>
      </c>
      <c r="C2059" t="s">
        <v>217</v>
      </c>
      <c r="D2059" t="s">
        <v>711</v>
      </c>
      <c r="E2059" t="s">
        <v>712</v>
      </c>
      <c r="F2059" t="str">
        <f t="shared" si="32"/>
        <v>es-Arroyomolinos</v>
      </c>
      <c r="G2059">
        <f>VLOOKUP(F2059,'Gazetteer Results'!$D$2:$F$674,2,FALSE)</f>
        <v>40.269509999999997</v>
      </c>
      <c r="H2059">
        <f>VLOOKUP(F2059,'Gazetteer Results'!$D$2:$F$674,3,FALSE)</f>
        <v>-3.9194599999999999</v>
      </c>
    </row>
    <row r="2060" spans="1:8" x14ac:dyDescent="0.25">
      <c r="A2060" s="2">
        <v>41439</v>
      </c>
      <c r="B2060" t="s">
        <v>459</v>
      </c>
      <c r="C2060" t="s">
        <v>217</v>
      </c>
      <c r="D2060" t="s">
        <v>713</v>
      </c>
      <c r="E2060" t="s">
        <v>714</v>
      </c>
      <c r="F2060" t="str">
        <f t="shared" si="32"/>
        <v>es-Barcelona</v>
      </c>
      <c r="G2060">
        <f>VLOOKUP(F2060,'Gazetteer Results'!$D$2:$F$674,2,FALSE)</f>
        <v>41.38879</v>
      </c>
      <c r="H2060">
        <f>VLOOKUP(F2060,'Gazetteer Results'!$D$2:$F$674,3,FALSE)</f>
        <v>2.1589900000000002</v>
      </c>
    </row>
    <row r="2061" spans="1:8" x14ac:dyDescent="0.25">
      <c r="A2061" s="2">
        <v>41439</v>
      </c>
      <c r="B2061" t="s">
        <v>459</v>
      </c>
      <c r="C2061" t="s">
        <v>217</v>
      </c>
      <c r="D2061" t="s">
        <v>713</v>
      </c>
      <c r="E2061" t="s">
        <v>715</v>
      </c>
      <c r="F2061" t="str">
        <f t="shared" si="32"/>
        <v>es-Barcelona</v>
      </c>
      <c r="G2061">
        <f>VLOOKUP(F2061,'Gazetteer Results'!$D$2:$F$674,2,FALSE)</f>
        <v>41.38879</v>
      </c>
      <c r="H2061">
        <f>VLOOKUP(F2061,'Gazetteer Results'!$D$2:$F$674,3,FALSE)</f>
        <v>2.1589900000000002</v>
      </c>
    </row>
    <row r="2062" spans="1:8" x14ac:dyDescent="0.25">
      <c r="A2062" s="2">
        <v>41439</v>
      </c>
      <c r="B2062" t="s">
        <v>459</v>
      </c>
      <c r="C2062" t="s">
        <v>217</v>
      </c>
      <c r="D2062" t="s">
        <v>716</v>
      </c>
      <c r="E2062" t="s">
        <v>717</v>
      </c>
      <c r="F2062" t="str">
        <f t="shared" si="32"/>
        <v>es-Churra</v>
      </c>
      <c r="G2062">
        <f>VLOOKUP(F2062,'Gazetteer Results'!$D$2:$F$674,2,FALSE)</f>
        <v>38.023400000000002</v>
      </c>
      <c r="H2062">
        <f>VLOOKUP(F2062,'Gazetteer Results'!$D$2:$F$674,3,FALSE)</f>
        <v>-1.1329199999999999</v>
      </c>
    </row>
    <row r="2063" spans="1:8" x14ac:dyDescent="0.25">
      <c r="A2063" s="2">
        <v>41439</v>
      </c>
      <c r="B2063" t="s">
        <v>459</v>
      </c>
      <c r="C2063" t="s">
        <v>217</v>
      </c>
      <c r="D2063" t="s">
        <v>718</v>
      </c>
      <c r="E2063" t="s">
        <v>719</v>
      </c>
      <c r="F2063" t="str">
        <f t="shared" si="32"/>
        <v>es-LeganÃ©s</v>
      </c>
      <c r="G2063">
        <f>VLOOKUP(F2063,'Gazetteer Results'!$D$2:$F$674,2,FALSE)</f>
        <v>40.327179999999998</v>
      </c>
      <c r="H2063">
        <f>VLOOKUP(F2063,'Gazetteer Results'!$D$2:$F$674,3,FALSE)</f>
        <v>-3.7635000000000001</v>
      </c>
    </row>
    <row r="2064" spans="1:8" x14ac:dyDescent="0.25">
      <c r="A2064" s="2">
        <v>41439</v>
      </c>
      <c r="B2064" t="s">
        <v>459</v>
      </c>
      <c r="C2064" t="s">
        <v>217</v>
      </c>
      <c r="D2064" t="s">
        <v>720</v>
      </c>
      <c r="E2064" t="s">
        <v>721</v>
      </c>
      <c r="F2064" t="str">
        <f t="shared" si="32"/>
        <v>es-Majadahonda</v>
      </c>
      <c r="G2064">
        <f>VLOOKUP(F2064,'Gazetteer Results'!$D$2:$F$674,2,FALSE)</f>
        <v>40.473529999999997</v>
      </c>
      <c r="H2064">
        <f>VLOOKUP(F2064,'Gazetteer Results'!$D$2:$F$674,3,FALSE)</f>
        <v>-3.87182</v>
      </c>
    </row>
    <row r="2065" spans="1:8" x14ac:dyDescent="0.25">
      <c r="A2065" s="2">
        <v>41439</v>
      </c>
      <c r="B2065" t="s">
        <v>459</v>
      </c>
      <c r="C2065" t="s">
        <v>217</v>
      </c>
      <c r="D2065" t="s">
        <v>722</v>
      </c>
      <c r="E2065" t="s">
        <v>723</v>
      </c>
      <c r="F2065" t="str">
        <f t="shared" si="32"/>
        <v>es-Marbella</v>
      </c>
      <c r="G2065">
        <f>VLOOKUP(F2065,'Gazetteer Results'!$D$2:$F$674,2,FALSE)</f>
        <v>36.515430000000002</v>
      </c>
      <c r="H2065">
        <f>VLOOKUP(F2065,'Gazetteer Results'!$D$2:$F$674,3,FALSE)</f>
        <v>-4.8858300000000003</v>
      </c>
    </row>
    <row r="2066" spans="1:8" x14ac:dyDescent="0.25">
      <c r="A2066" s="2">
        <v>41439</v>
      </c>
      <c r="B2066" t="s">
        <v>459</v>
      </c>
      <c r="C2066" t="s">
        <v>217</v>
      </c>
      <c r="D2066" t="s">
        <v>440</v>
      </c>
      <c r="E2066" t="s">
        <v>724</v>
      </c>
      <c r="F2066" t="str">
        <f t="shared" si="32"/>
        <v>es-Valencia</v>
      </c>
      <c r="G2066">
        <f>VLOOKUP(F2066,'Gazetteer Results'!$D$2:$F$674,2,FALSE)</f>
        <v>39.469749999999998</v>
      </c>
      <c r="H2066">
        <f>VLOOKUP(F2066,'Gazetteer Results'!$D$2:$F$674,3,FALSE)</f>
        <v>-0.37739</v>
      </c>
    </row>
    <row r="2067" spans="1:8" x14ac:dyDescent="0.25">
      <c r="A2067" s="2">
        <v>41439</v>
      </c>
      <c r="B2067" t="s">
        <v>459</v>
      </c>
      <c r="C2067" t="s">
        <v>217</v>
      </c>
      <c r="D2067" t="s">
        <v>725</v>
      </c>
      <c r="E2067" t="s">
        <v>726</v>
      </c>
      <c r="F2067" t="str">
        <f t="shared" si="32"/>
        <v>es-Zaragoza</v>
      </c>
      <c r="G2067">
        <f>VLOOKUP(F2067,'Gazetteer Results'!$D$2:$F$674,2,FALSE)</f>
        <v>41.656059999999997</v>
      </c>
      <c r="H2067">
        <f>VLOOKUP(F2067,'Gazetteer Results'!$D$2:$F$674,3,FALSE)</f>
        <v>-0.87734000000000001</v>
      </c>
    </row>
    <row r="2068" spans="1:8" x14ac:dyDescent="0.25">
      <c r="A2068" s="2">
        <v>41439</v>
      </c>
      <c r="B2068" t="s">
        <v>727</v>
      </c>
      <c r="C2068" t="s">
        <v>217</v>
      </c>
      <c r="D2068" t="s">
        <v>728</v>
      </c>
      <c r="E2068" t="s">
        <v>729</v>
      </c>
      <c r="F2068" t="str">
        <f t="shared" si="32"/>
        <v>hk-Hong Kong</v>
      </c>
      <c r="G2068">
        <f>VLOOKUP(F2068,'Gazetteer Results'!$D$2:$F$674,2,FALSE)</f>
        <v>22.278320000000001</v>
      </c>
      <c r="H2068">
        <f>VLOOKUP(F2068,'Gazetteer Results'!$D$2:$F$674,3,FALSE)</f>
        <v>114.17469</v>
      </c>
    </row>
    <row r="2069" spans="1:8" x14ac:dyDescent="0.25">
      <c r="A2069" s="2">
        <v>41439</v>
      </c>
      <c r="B2069" t="s">
        <v>727</v>
      </c>
      <c r="C2069" t="s">
        <v>217</v>
      </c>
      <c r="D2069" t="s">
        <v>728</v>
      </c>
      <c r="E2069" t="s">
        <v>730</v>
      </c>
      <c r="F2069" t="str">
        <f t="shared" si="32"/>
        <v>hk-Hong Kong</v>
      </c>
      <c r="G2069">
        <f>VLOOKUP(F2069,'Gazetteer Results'!$D$2:$F$674,2,FALSE)</f>
        <v>22.278320000000001</v>
      </c>
      <c r="H2069">
        <f>VLOOKUP(F2069,'Gazetteer Results'!$D$2:$F$674,3,FALSE)</f>
        <v>114.17469</v>
      </c>
    </row>
    <row r="2070" spans="1:8" x14ac:dyDescent="0.25">
      <c r="A2070" s="2">
        <v>41439</v>
      </c>
      <c r="B2070" t="s">
        <v>727</v>
      </c>
      <c r="C2070" t="s">
        <v>217</v>
      </c>
      <c r="D2070" t="s">
        <v>728</v>
      </c>
      <c r="E2070" t="s">
        <v>731</v>
      </c>
      <c r="F2070" t="str">
        <f t="shared" si="32"/>
        <v>hk-Hong Kong</v>
      </c>
      <c r="G2070">
        <f>VLOOKUP(F2070,'Gazetteer Results'!$D$2:$F$674,2,FALSE)</f>
        <v>22.278320000000001</v>
      </c>
      <c r="H2070">
        <f>VLOOKUP(F2070,'Gazetteer Results'!$D$2:$F$674,3,FALSE)</f>
        <v>114.17469</v>
      </c>
    </row>
    <row r="2071" spans="1:8" x14ac:dyDescent="0.25">
      <c r="A2071" s="2">
        <v>41793</v>
      </c>
      <c r="B2071" t="s">
        <v>5</v>
      </c>
      <c r="C2071" t="s">
        <v>217</v>
      </c>
      <c r="D2071" t="s">
        <v>259</v>
      </c>
      <c r="E2071" t="s">
        <v>260</v>
      </c>
      <c r="F2071" t="str">
        <f t="shared" si="32"/>
        <v>us-Birmingham</v>
      </c>
      <c r="G2071">
        <f>VLOOKUP(F2071,'Gazetteer Results'!$D$2:$F$674,2,FALSE)</f>
        <v>33.520659999999999</v>
      </c>
      <c r="H2071">
        <f>VLOOKUP(F2071,'Gazetteer Results'!$D$2:$F$674,3,FALSE)</f>
        <v>-86.802490000000006</v>
      </c>
    </row>
    <row r="2072" spans="1:8" x14ac:dyDescent="0.25">
      <c r="A2072" s="2">
        <v>41793</v>
      </c>
      <c r="B2072" t="s">
        <v>5</v>
      </c>
      <c r="C2072" t="s">
        <v>217</v>
      </c>
      <c r="D2072" t="s">
        <v>261</v>
      </c>
      <c r="E2072" t="s">
        <v>262</v>
      </c>
      <c r="F2072" t="str">
        <f t="shared" si="32"/>
        <v>us-Huntsville</v>
      </c>
      <c r="G2072">
        <f>VLOOKUP(F2072,'Gazetteer Results'!$D$2:$F$674,2,FALSE)</f>
        <v>34.730400000000003</v>
      </c>
      <c r="H2072">
        <f>VLOOKUP(F2072,'Gazetteer Results'!$D$2:$F$674,3,FALSE)</f>
        <v>-86.585939999999994</v>
      </c>
    </row>
    <row r="2073" spans="1:8" x14ac:dyDescent="0.25">
      <c r="A2073" s="2">
        <v>41793</v>
      </c>
      <c r="B2073" t="s">
        <v>5</v>
      </c>
      <c r="C2073" t="s">
        <v>217</v>
      </c>
      <c r="D2073" t="s">
        <v>460</v>
      </c>
      <c r="E2073" t="s">
        <v>461</v>
      </c>
      <c r="F2073" t="str">
        <f t="shared" si="32"/>
        <v>us-Anchorage</v>
      </c>
      <c r="G2073">
        <f>VLOOKUP(F2073,'Gazetteer Results'!$D$2:$F$674,2,FALSE)</f>
        <v>61.218060000000001</v>
      </c>
      <c r="H2073">
        <f>VLOOKUP(F2073,'Gazetteer Results'!$D$2:$F$674,3,FALSE)</f>
        <v>-149.90028000000001</v>
      </c>
    </row>
    <row r="2074" spans="1:8" x14ac:dyDescent="0.25">
      <c r="A2074" s="2">
        <v>41793</v>
      </c>
      <c r="B2074" t="s">
        <v>5</v>
      </c>
      <c r="C2074" t="s">
        <v>217</v>
      </c>
      <c r="D2074" t="s">
        <v>7</v>
      </c>
      <c r="E2074" t="s">
        <v>8</v>
      </c>
      <c r="F2074" t="str">
        <f t="shared" si="32"/>
        <v>us-Chandler</v>
      </c>
      <c r="G2074">
        <f>VLOOKUP(F2074,'Gazetteer Results'!$D$2:$F$674,2,FALSE)</f>
        <v>33.306159999999998</v>
      </c>
      <c r="H2074">
        <f>VLOOKUP(F2074,'Gazetteer Results'!$D$2:$F$674,3,FALSE)</f>
        <v>-111.84125</v>
      </c>
    </row>
    <row r="2075" spans="1:8" x14ac:dyDescent="0.25">
      <c r="A2075" s="2">
        <v>41793</v>
      </c>
      <c r="B2075" t="s">
        <v>5</v>
      </c>
      <c r="C2075" t="s">
        <v>217</v>
      </c>
      <c r="D2075" t="s">
        <v>263</v>
      </c>
      <c r="E2075" t="s">
        <v>264</v>
      </c>
      <c r="F2075" t="str">
        <f t="shared" si="32"/>
        <v>us-Gilbert</v>
      </c>
      <c r="G2075">
        <f>VLOOKUP(F2075,'Gazetteer Results'!$D$2:$F$674,2,FALSE)</f>
        <v>33.352829999999997</v>
      </c>
      <c r="H2075">
        <f>VLOOKUP(F2075,'Gazetteer Results'!$D$2:$F$674,3,FALSE)</f>
        <v>-111.78903</v>
      </c>
    </row>
    <row r="2076" spans="1:8" x14ac:dyDescent="0.25">
      <c r="A2076" s="2">
        <v>41793</v>
      </c>
      <c r="B2076" t="s">
        <v>5</v>
      </c>
      <c r="C2076" t="s">
        <v>217</v>
      </c>
      <c r="D2076" t="s">
        <v>20</v>
      </c>
      <c r="E2076" t="s">
        <v>265</v>
      </c>
      <c r="F2076" t="str">
        <f t="shared" si="32"/>
        <v>us-Glendale</v>
      </c>
      <c r="G2076">
        <f>VLOOKUP(F2076,'Gazetteer Results'!$D$2:$F$674,2,FALSE)</f>
        <v>33.538649999999997</v>
      </c>
      <c r="H2076">
        <f>VLOOKUP(F2076,'Gazetteer Results'!$D$2:$F$674,3,FALSE)</f>
        <v>-112.18599</v>
      </c>
    </row>
    <row r="2077" spans="1:8" x14ac:dyDescent="0.25">
      <c r="A2077" s="2">
        <v>41793</v>
      </c>
      <c r="B2077" t="s">
        <v>5</v>
      </c>
      <c r="C2077" t="s">
        <v>217</v>
      </c>
      <c r="D2077" t="s">
        <v>9</v>
      </c>
      <c r="E2077" t="s">
        <v>10</v>
      </c>
      <c r="F2077" t="str">
        <f t="shared" si="32"/>
        <v>us-Phoenix</v>
      </c>
      <c r="G2077">
        <f>VLOOKUP(F2077,'Gazetteer Results'!$D$2:$F$674,2,FALSE)</f>
        <v>33.44838</v>
      </c>
      <c r="H2077">
        <f>VLOOKUP(F2077,'Gazetteer Results'!$D$2:$F$674,3,FALSE)</f>
        <v>-112.07404</v>
      </c>
    </row>
    <row r="2078" spans="1:8" x14ac:dyDescent="0.25">
      <c r="A2078" s="2">
        <v>41793</v>
      </c>
      <c r="B2078" t="s">
        <v>5</v>
      </c>
      <c r="C2078" t="s">
        <v>217</v>
      </c>
      <c r="D2078" t="s">
        <v>371</v>
      </c>
      <c r="E2078" t="s">
        <v>372</v>
      </c>
      <c r="F2078" t="str">
        <f t="shared" si="32"/>
        <v>us-Scottsdale</v>
      </c>
      <c r="G2078">
        <f>VLOOKUP(F2078,'Gazetteer Results'!$D$2:$F$674,2,FALSE)</f>
        <v>33.509210000000003</v>
      </c>
      <c r="H2078">
        <f>VLOOKUP(F2078,'Gazetteer Results'!$D$2:$F$674,3,FALSE)</f>
        <v>-111.89903</v>
      </c>
    </row>
    <row r="2079" spans="1:8" x14ac:dyDescent="0.25">
      <c r="A2079" s="2">
        <v>41793</v>
      </c>
      <c r="B2079" t="s">
        <v>5</v>
      </c>
      <c r="C2079" t="s">
        <v>217</v>
      </c>
      <c r="D2079" t="s">
        <v>266</v>
      </c>
      <c r="E2079" t="s">
        <v>267</v>
      </c>
      <c r="F2079" t="str">
        <f t="shared" si="32"/>
        <v>us-Tucson</v>
      </c>
      <c r="G2079">
        <f>VLOOKUP(F2079,'Gazetteer Results'!$D$2:$F$674,2,FALSE)</f>
        <v>32.221739999999997</v>
      </c>
      <c r="H2079">
        <f>VLOOKUP(F2079,'Gazetteer Results'!$D$2:$F$674,3,FALSE)</f>
        <v>-110.92648</v>
      </c>
    </row>
    <row r="2080" spans="1:8" x14ac:dyDescent="0.25">
      <c r="A2080" s="2">
        <v>41793</v>
      </c>
      <c r="B2080" t="s">
        <v>5</v>
      </c>
      <c r="C2080" t="s">
        <v>217</v>
      </c>
      <c r="D2080" t="s">
        <v>462</v>
      </c>
      <c r="E2080" t="s">
        <v>463</v>
      </c>
      <c r="F2080" t="str">
        <f t="shared" si="32"/>
        <v>us-Little Rock</v>
      </c>
      <c r="G2080">
        <f>VLOOKUP(F2080,'Gazetteer Results'!$D$2:$F$674,2,FALSE)</f>
        <v>34.746479999999998</v>
      </c>
      <c r="H2080">
        <f>VLOOKUP(F2080,'Gazetteer Results'!$D$2:$F$674,3,FALSE)</f>
        <v>-92.289590000000004</v>
      </c>
    </row>
    <row r="2081" spans="1:8" x14ac:dyDescent="0.25">
      <c r="A2081" s="2">
        <v>41793</v>
      </c>
      <c r="B2081" t="s">
        <v>5</v>
      </c>
      <c r="C2081" t="s">
        <v>217</v>
      </c>
      <c r="D2081" t="s">
        <v>464</v>
      </c>
      <c r="E2081" t="s">
        <v>465</v>
      </c>
      <c r="F2081" t="str">
        <f t="shared" si="32"/>
        <v>us-Bakersfield</v>
      </c>
      <c r="G2081">
        <f>VLOOKUP(F2081,'Gazetteer Results'!$D$2:$F$674,2,FALSE)</f>
        <v>35.373289999999997</v>
      </c>
      <c r="H2081">
        <f>VLOOKUP(F2081,'Gazetteer Results'!$D$2:$F$674,3,FALSE)</f>
        <v>-119.01871</v>
      </c>
    </row>
    <row r="2082" spans="1:8" x14ac:dyDescent="0.25">
      <c r="A2082" s="2">
        <v>41793</v>
      </c>
      <c r="B2082" t="s">
        <v>5</v>
      </c>
      <c r="C2082" t="s">
        <v>217</v>
      </c>
      <c r="D2082" t="s">
        <v>466</v>
      </c>
      <c r="E2082" t="s">
        <v>467</v>
      </c>
      <c r="F2082" t="str">
        <f t="shared" si="32"/>
        <v>us-Berkeley</v>
      </c>
      <c r="G2082">
        <f>VLOOKUP(F2082,'Gazetteer Results'!$D$2:$F$674,2,FALSE)</f>
        <v>37.871589999999998</v>
      </c>
      <c r="H2082">
        <f>VLOOKUP(F2082,'Gazetteer Results'!$D$2:$F$674,3,FALSE)</f>
        <v>-122.27275</v>
      </c>
    </row>
    <row r="2083" spans="1:8" x14ac:dyDescent="0.25">
      <c r="A2083" s="2">
        <v>41793</v>
      </c>
      <c r="B2083" t="s">
        <v>5</v>
      </c>
      <c r="C2083" t="s">
        <v>217</v>
      </c>
      <c r="D2083" t="s">
        <v>12</v>
      </c>
      <c r="E2083" t="s">
        <v>13</v>
      </c>
      <c r="F2083" t="str">
        <f t="shared" si="32"/>
        <v>us-Brea</v>
      </c>
      <c r="G2083">
        <f>VLOOKUP(F2083,'Gazetteer Results'!$D$2:$F$674,2,FALSE)</f>
        <v>33.916679999999999</v>
      </c>
      <c r="H2083">
        <f>VLOOKUP(F2083,'Gazetteer Results'!$D$2:$F$674,3,FALSE)</f>
        <v>-117.90006</v>
      </c>
    </row>
    <row r="2084" spans="1:8" x14ac:dyDescent="0.25">
      <c r="A2084" s="2">
        <v>41793</v>
      </c>
      <c r="B2084" t="s">
        <v>5</v>
      </c>
      <c r="C2084" t="s">
        <v>217</v>
      </c>
      <c r="D2084" t="s">
        <v>14</v>
      </c>
      <c r="E2084" t="s">
        <v>14</v>
      </c>
      <c r="F2084" t="str">
        <f t="shared" si="32"/>
        <v>us-Burlingame</v>
      </c>
      <c r="G2084">
        <f>VLOOKUP(F2084,'Gazetteer Results'!$D$2:$F$674,2,FALSE)</f>
        <v>45.468449999999997</v>
      </c>
      <c r="H2084">
        <f>VLOOKUP(F2084,'Gazetteer Results'!$D$2:$F$674,3,FALSE)</f>
        <v>-122.68510000000001</v>
      </c>
    </row>
    <row r="2085" spans="1:8" x14ac:dyDescent="0.25">
      <c r="A2085" s="2">
        <v>41793</v>
      </c>
      <c r="B2085" t="s">
        <v>5</v>
      </c>
      <c r="C2085" t="s">
        <v>217</v>
      </c>
      <c r="D2085" t="s">
        <v>227</v>
      </c>
      <c r="E2085" t="s">
        <v>228</v>
      </c>
      <c r="F2085" t="str">
        <f t="shared" si="32"/>
        <v>us-Canoga Park</v>
      </c>
      <c r="G2085">
        <f>VLOOKUP(F2085,'Gazetteer Results'!$D$2:$F$674,2,FALSE)</f>
        <v>34.201120000000003</v>
      </c>
      <c r="H2085">
        <f>VLOOKUP(F2085,'Gazetteer Results'!$D$2:$F$674,3,FALSE)</f>
        <v>-118.59814</v>
      </c>
    </row>
    <row r="2086" spans="1:8" x14ac:dyDescent="0.25">
      <c r="A2086" s="2">
        <v>41793</v>
      </c>
      <c r="B2086" t="s">
        <v>5</v>
      </c>
      <c r="C2086" t="s">
        <v>217</v>
      </c>
      <c r="D2086" t="s">
        <v>373</v>
      </c>
      <c r="E2086" t="s">
        <v>373</v>
      </c>
      <c r="F2086" t="str">
        <f t="shared" si="32"/>
        <v>us-Carlsbad</v>
      </c>
      <c r="G2086">
        <f>VLOOKUP(F2086,'Gazetteer Results'!$D$2:$F$674,2,FALSE)</f>
        <v>32.713070000000002</v>
      </c>
      <c r="H2086">
        <f>VLOOKUP(F2086,'Gazetteer Results'!$D$2:$F$674,3,FALSE)</f>
        <v>-117.15855000000001</v>
      </c>
    </row>
    <row r="2087" spans="1:8" x14ac:dyDescent="0.25">
      <c r="A2087" s="2">
        <v>41793</v>
      </c>
      <c r="B2087" t="s">
        <v>5</v>
      </c>
      <c r="C2087" t="s">
        <v>217</v>
      </c>
      <c r="D2087" t="s">
        <v>374</v>
      </c>
      <c r="E2087" t="s">
        <v>375</v>
      </c>
      <c r="F2087" t="str">
        <f t="shared" si="32"/>
        <v>us-Cerritos</v>
      </c>
      <c r="G2087">
        <f>VLOOKUP(F2087,'Gazetteer Results'!$D$2:$F$674,2,FALSE)</f>
        <v>33.858350000000002</v>
      </c>
      <c r="H2087">
        <f>VLOOKUP(F2087,'Gazetteer Results'!$D$2:$F$674,3,FALSE)</f>
        <v>-118.06479</v>
      </c>
    </row>
    <row r="2088" spans="1:8" x14ac:dyDescent="0.25">
      <c r="A2088" s="2">
        <v>41793</v>
      </c>
      <c r="B2088" t="s">
        <v>5</v>
      </c>
      <c r="C2088" t="s">
        <v>217</v>
      </c>
      <c r="D2088" t="s">
        <v>229</v>
      </c>
      <c r="E2088" t="s">
        <v>230</v>
      </c>
      <c r="F2088" t="str">
        <f t="shared" si="32"/>
        <v>us-Chula Vista</v>
      </c>
      <c r="G2088">
        <f>VLOOKUP(F2088,'Gazetteer Results'!$D$2:$F$674,2,FALSE)</f>
        <v>32.640050000000002</v>
      </c>
      <c r="H2088">
        <f>VLOOKUP(F2088,'Gazetteer Results'!$D$2:$F$674,3,FALSE)</f>
        <v>-117.0842</v>
      </c>
    </row>
    <row r="2089" spans="1:8" x14ac:dyDescent="0.25">
      <c r="A2089" s="2">
        <v>41793</v>
      </c>
      <c r="B2089" t="s">
        <v>5</v>
      </c>
      <c r="C2089" t="s">
        <v>217</v>
      </c>
      <c r="D2089" t="s">
        <v>15</v>
      </c>
      <c r="E2089" t="s">
        <v>15</v>
      </c>
      <c r="F2089" t="str">
        <f t="shared" si="32"/>
        <v>us-Corte Madera</v>
      </c>
      <c r="G2089">
        <f>VLOOKUP(F2089,'Gazetteer Results'!$D$2:$F$674,2,FALSE)</f>
        <v>37.92548</v>
      </c>
      <c r="H2089">
        <f>VLOOKUP(F2089,'Gazetteer Results'!$D$2:$F$674,3,FALSE)</f>
        <v>-122.52748</v>
      </c>
    </row>
    <row r="2090" spans="1:8" x14ac:dyDescent="0.25">
      <c r="A2090" s="2">
        <v>41793</v>
      </c>
      <c r="B2090" t="s">
        <v>5</v>
      </c>
      <c r="C2090" t="s">
        <v>217</v>
      </c>
      <c r="D2090" t="s">
        <v>16</v>
      </c>
      <c r="E2090" t="s">
        <v>17</v>
      </c>
      <c r="F2090" t="str">
        <f t="shared" si="32"/>
        <v>us-Costa Mesa</v>
      </c>
      <c r="G2090">
        <f>VLOOKUP(F2090,'Gazetteer Results'!$D$2:$F$674,2,FALSE)</f>
        <v>33.641129999999997</v>
      </c>
      <c r="H2090">
        <f>VLOOKUP(F2090,'Gazetteer Results'!$D$2:$F$674,3,FALSE)</f>
        <v>-117.91867000000001</v>
      </c>
    </row>
    <row r="2091" spans="1:8" x14ac:dyDescent="0.25">
      <c r="A2091" s="2">
        <v>41793</v>
      </c>
      <c r="B2091" t="s">
        <v>5</v>
      </c>
      <c r="C2091" t="s">
        <v>217</v>
      </c>
      <c r="D2091" t="s">
        <v>18</v>
      </c>
      <c r="E2091" t="s">
        <v>19</v>
      </c>
      <c r="F2091" t="str">
        <f t="shared" si="32"/>
        <v>us-Emeryville</v>
      </c>
      <c r="G2091">
        <f>VLOOKUP(F2091,'Gazetteer Results'!$D$2:$F$674,2,FALSE)</f>
        <v>37.831319999999998</v>
      </c>
      <c r="H2091">
        <f>VLOOKUP(F2091,'Gazetteer Results'!$D$2:$F$674,3,FALSE)</f>
        <v>-122.28525</v>
      </c>
    </row>
    <row r="2092" spans="1:8" x14ac:dyDescent="0.25">
      <c r="A2092" s="2">
        <v>41793</v>
      </c>
      <c r="B2092" t="s">
        <v>5</v>
      </c>
      <c r="C2092" t="s">
        <v>217</v>
      </c>
      <c r="D2092" t="s">
        <v>376</v>
      </c>
      <c r="E2092" t="s">
        <v>377</v>
      </c>
      <c r="F2092" t="str">
        <f t="shared" si="32"/>
        <v>us-Escondido</v>
      </c>
      <c r="G2092">
        <f>VLOOKUP(F2092,'Gazetteer Results'!$D$2:$F$674,2,FALSE)</f>
        <v>33.119210000000002</v>
      </c>
      <c r="H2092">
        <f>VLOOKUP(F2092,'Gazetteer Results'!$D$2:$F$674,3,FALSE)</f>
        <v>-117.08642</v>
      </c>
    </row>
    <row r="2093" spans="1:8" x14ac:dyDescent="0.25">
      <c r="A2093" s="2">
        <v>41793</v>
      </c>
      <c r="B2093" t="s">
        <v>5</v>
      </c>
      <c r="C2093" t="s">
        <v>217</v>
      </c>
      <c r="D2093" t="s">
        <v>268</v>
      </c>
      <c r="E2093" t="s">
        <v>269</v>
      </c>
      <c r="F2093" t="str">
        <f t="shared" si="32"/>
        <v>us-Fresno</v>
      </c>
      <c r="G2093">
        <f>VLOOKUP(F2093,'Gazetteer Results'!$D$2:$F$674,2,FALSE)</f>
        <v>36.747729999999997</v>
      </c>
      <c r="H2093">
        <f>VLOOKUP(F2093,'Gazetteer Results'!$D$2:$F$674,3,FALSE)</f>
        <v>-119.77237</v>
      </c>
    </row>
    <row r="2094" spans="1:8" x14ac:dyDescent="0.25">
      <c r="A2094" s="2">
        <v>41793</v>
      </c>
      <c r="B2094" t="s">
        <v>5</v>
      </c>
      <c r="C2094" t="s">
        <v>217</v>
      </c>
      <c r="D2094" t="s">
        <v>20</v>
      </c>
      <c r="E2094" t="s">
        <v>21</v>
      </c>
      <c r="F2094" t="str">
        <f t="shared" si="32"/>
        <v>us-Glendale</v>
      </c>
      <c r="G2094">
        <f>VLOOKUP(F2094,'Gazetteer Results'!$D$2:$F$674,2,FALSE)</f>
        <v>33.538649999999997</v>
      </c>
      <c r="H2094">
        <f>VLOOKUP(F2094,'Gazetteer Results'!$D$2:$F$674,3,FALSE)</f>
        <v>-112.18599</v>
      </c>
    </row>
    <row r="2095" spans="1:8" x14ac:dyDescent="0.25">
      <c r="A2095" s="2">
        <v>41793</v>
      </c>
      <c r="B2095" t="s">
        <v>5</v>
      </c>
      <c r="C2095" t="s">
        <v>217</v>
      </c>
      <c r="D2095" t="s">
        <v>20</v>
      </c>
      <c r="E2095" t="s">
        <v>468</v>
      </c>
      <c r="F2095" t="str">
        <f t="shared" si="32"/>
        <v>us-Glendale</v>
      </c>
      <c r="G2095">
        <f>VLOOKUP(F2095,'Gazetteer Results'!$D$2:$F$674,2,FALSE)</f>
        <v>33.538649999999997</v>
      </c>
      <c r="H2095">
        <f>VLOOKUP(F2095,'Gazetteer Results'!$D$2:$F$674,3,FALSE)</f>
        <v>-112.18599</v>
      </c>
    </row>
    <row r="2096" spans="1:8" x14ac:dyDescent="0.25">
      <c r="A2096" s="2">
        <v>41793</v>
      </c>
      <c r="B2096" t="s">
        <v>5</v>
      </c>
      <c r="C2096" t="s">
        <v>217</v>
      </c>
      <c r="D2096" t="s">
        <v>22</v>
      </c>
      <c r="E2096" t="s">
        <v>23</v>
      </c>
      <c r="F2096" t="str">
        <f t="shared" si="32"/>
        <v>us-Irvine</v>
      </c>
      <c r="G2096">
        <f>VLOOKUP(F2096,'Gazetteer Results'!$D$2:$F$674,2,FALSE)</f>
        <v>33.669460000000001</v>
      </c>
      <c r="H2096">
        <f>VLOOKUP(F2096,'Gazetteer Results'!$D$2:$F$674,3,FALSE)</f>
        <v>-117.82311</v>
      </c>
    </row>
    <row r="2097" spans="1:8" x14ac:dyDescent="0.25">
      <c r="A2097" s="2">
        <v>41793</v>
      </c>
      <c r="B2097" t="s">
        <v>5</v>
      </c>
      <c r="C2097" t="s">
        <v>217</v>
      </c>
      <c r="D2097" t="s">
        <v>24</v>
      </c>
      <c r="E2097" t="s">
        <v>25</v>
      </c>
      <c r="F2097" t="str">
        <f t="shared" si="32"/>
        <v>us-Los Angeles</v>
      </c>
      <c r="G2097">
        <f>VLOOKUP(F2097,'Gazetteer Results'!$D$2:$F$674,2,FALSE)</f>
        <v>34.052230000000002</v>
      </c>
      <c r="H2097">
        <f>VLOOKUP(F2097,'Gazetteer Results'!$D$2:$F$674,3,FALSE)</f>
        <v>-118.24368</v>
      </c>
    </row>
    <row r="2098" spans="1:8" x14ac:dyDescent="0.25">
      <c r="A2098" s="2">
        <v>41793</v>
      </c>
      <c r="B2098" t="s">
        <v>5</v>
      </c>
      <c r="C2098" t="s">
        <v>217</v>
      </c>
      <c r="D2098" t="s">
        <v>24</v>
      </c>
      <c r="E2098" t="s">
        <v>26</v>
      </c>
      <c r="F2098" t="str">
        <f t="shared" si="32"/>
        <v>us-Los Angeles</v>
      </c>
      <c r="G2098">
        <f>VLOOKUP(F2098,'Gazetteer Results'!$D$2:$F$674,2,FALSE)</f>
        <v>34.052230000000002</v>
      </c>
      <c r="H2098">
        <f>VLOOKUP(F2098,'Gazetteer Results'!$D$2:$F$674,3,FALSE)</f>
        <v>-118.24368</v>
      </c>
    </row>
    <row r="2099" spans="1:8" x14ac:dyDescent="0.25">
      <c r="A2099" s="2">
        <v>41793</v>
      </c>
      <c r="B2099" t="s">
        <v>5</v>
      </c>
      <c r="C2099" t="s">
        <v>217</v>
      </c>
      <c r="D2099" t="s">
        <v>24</v>
      </c>
      <c r="E2099" t="s">
        <v>27</v>
      </c>
      <c r="F2099" t="str">
        <f t="shared" si="32"/>
        <v>us-Los Angeles</v>
      </c>
      <c r="G2099">
        <f>VLOOKUP(F2099,'Gazetteer Results'!$D$2:$F$674,2,FALSE)</f>
        <v>34.052230000000002</v>
      </c>
      <c r="H2099">
        <f>VLOOKUP(F2099,'Gazetteer Results'!$D$2:$F$674,3,FALSE)</f>
        <v>-118.24368</v>
      </c>
    </row>
    <row r="2100" spans="1:8" x14ac:dyDescent="0.25">
      <c r="A2100" s="2">
        <v>41793</v>
      </c>
      <c r="B2100" t="s">
        <v>5</v>
      </c>
      <c r="C2100" t="s">
        <v>217</v>
      </c>
      <c r="D2100" t="s">
        <v>270</v>
      </c>
      <c r="E2100" t="s">
        <v>270</v>
      </c>
      <c r="F2100" t="str">
        <f t="shared" si="32"/>
        <v>us-Los Gatos</v>
      </c>
      <c r="G2100">
        <f>VLOOKUP(F2100,'Gazetteer Results'!$D$2:$F$674,2,FALSE)</f>
        <v>37.226610000000001</v>
      </c>
      <c r="H2100">
        <f>VLOOKUP(F2100,'Gazetteer Results'!$D$2:$F$674,3,FALSE)</f>
        <v>-121.97468000000001</v>
      </c>
    </row>
    <row r="2101" spans="1:8" x14ac:dyDescent="0.25">
      <c r="A2101" s="2">
        <v>41793</v>
      </c>
      <c r="B2101" t="s">
        <v>5</v>
      </c>
      <c r="C2101" t="s">
        <v>217</v>
      </c>
      <c r="D2101" t="s">
        <v>28</v>
      </c>
      <c r="E2101" t="s">
        <v>29</v>
      </c>
      <c r="F2101" t="str">
        <f t="shared" si="32"/>
        <v>us-Manhattan Beach</v>
      </c>
      <c r="G2101">
        <f>VLOOKUP(F2101,'Gazetteer Results'!$D$2:$F$674,2,FALSE)</f>
        <v>33.884740000000001</v>
      </c>
      <c r="H2101">
        <f>VLOOKUP(F2101,'Gazetteer Results'!$D$2:$F$674,3,FALSE)</f>
        <v>-118.41091</v>
      </c>
    </row>
    <row r="2102" spans="1:8" x14ac:dyDescent="0.25">
      <c r="A2102" s="2">
        <v>41793</v>
      </c>
      <c r="B2102" t="s">
        <v>5</v>
      </c>
      <c r="C2102" t="s">
        <v>217</v>
      </c>
      <c r="D2102" t="s">
        <v>30</v>
      </c>
      <c r="E2102" t="s">
        <v>30</v>
      </c>
      <c r="F2102" t="str">
        <f t="shared" si="32"/>
        <v>us-Mission Viejo</v>
      </c>
      <c r="G2102">
        <f>VLOOKUP(F2102,'Gazetteer Results'!$D$2:$F$674,2,FALSE)</f>
        <v>33.600020000000001</v>
      </c>
      <c r="H2102">
        <f>VLOOKUP(F2102,'Gazetteer Results'!$D$2:$F$674,3,FALSE)</f>
        <v>-117.672</v>
      </c>
    </row>
    <row r="2103" spans="1:8" x14ac:dyDescent="0.25">
      <c r="A2103" s="2">
        <v>41793</v>
      </c>
      <c r="B2103" t="s">
        <v>5</v>
      </c>
      <c r="C2103" t="s">
        <v>217</v>
      </c>
      <c r="D2103" t="s">
        <v>378</v>
      </c>
      <c r="E2103" t="s">
        <v>379</v>
      </c>
      <c r="F2103" t="str">
        <f t="shared" si="32"/>
        <v>us-Modesto</v>
      </c>
      <c r="G2103">
        <f>VLOOKUP(F2103,'Gazetteer Results'!$D$2:$F$674,2,FALSE)</f>
        <v>37.639099999999999</v>
      </c>
      <c r="H2103">
        <f>VLOOKUP(F2103,'Gazetteer Results'!$D$2:$F$674,3,FALSE)</f>
        <v>-120.99688</v>
      </c>
    </row>
    <row r="2104" spans="1:8" x14ac:dyDescent="0.25">
      <c r="A2104" s="2">
        <v>41793</v>
      </c>
      <c r="B2104" t="s">
        <v>5</v>
      </c>
      <c r="C2104" t="s">
        <v>217</v>
      </c>
      <c r="D2104" t="s">
        <v>380</v>
      </c>
      <c r="E2104" t="s">
        <v>381</v>
      </c>
      <c r="F2104" t="str">
        <f t="shared" si="32"/>
        <v>us-Monterey</v>
      </c>
      <c r="G2104">
        <f>VLOOKUP(F2104,'Gazetteer Results'!$D$2:$F$674,2,FALSE)</f>
        <v>36.600239999999999</v>
      </c>
      <c r="H2104">
        <f>VLOOKUP(F2104,'Gazetteer Results'!$D$2:$F$674,3,FALSE)</f>
        <v>-121.89467999999999</v>
      </c>
    </row>
    <row r="2105" spans="1:8" x14ac:dyDescent="0.25">
      <c r="A2105" s="2">
        <v>41793</v>
      </c>
      <c r="B2105" t="s">
        <v>5</v>
      </c>
      <c r="C2105" t="s">
        <v>217</v>
      </c>
      <c r="D2105" t="s">
        <v>31</v>
      </c>
      <c r="E2105" t="s">
        <v>32</v>
      </c>
      <c r="F2105" t="str">
        <f t="shared" si="32"/>
        <v>us-Newport Beach</v>
      </c>
      <c r="G2105">
        <f>VLOOKUP(F2105,'Gazetteer Results'!$D$2:$F$674,2,FALSE)</f>
        <v>33.61891</v>
      </c>
      <c r="H2105">
        <f>VLOOKUP(F2105,'Gazetteer Results'!$D$2:$F$674,3,FALSE)</f>
        <v>-117.92895</v>
      </c>
    </row>
    <row r="2106" spans="1:8" x14ac:dyDescent="0.25">
      <c r="A2106" s="2">
        <v>41793</v>
      </c>
      <c r="B2106" t="s">
        <v>5</v>
      </c>
      <c r="C2106" t="s">
        <v>217</v>
      </c>
      <c r="D2106" t="s">
        <v>33</v>
      </c>
      <c r="E2106" t="s">
        <v>33</v>
      </c>
      <c r="F2106" t="str">
        <f t="shared" si="32"/>
        <v>us-Northridge</v>
      </c>
      <c r="G2106">
        <f>VLOOKUP(F2106,'Gazetteer Results'!$D$2:$F$674,2,FALSE)</f>
        <v>34.228340000000003</v>
      </c>
      <c r="H2106">
        <f>VLOOKUP(F2106,'Gazetteer Results'!$D$2:$F$674,3,FALSE)</f>
        <v>-118.53675</v>
      </c>
    </row>
    <row r="2107" spans="1:8" x14ac:dyDescent="0.25">
      <c r="A2107" s="2">
        <v>41793</v>
      </c>
      <c r="B2107" t="s">
        <v>5</v>
      </c>
      <c r="C2107" t="s">
        <v>217</v>
      </c>
      <c r="D2107" t="s">
        <v>438</v>
      </c>
      <c r="E2107" t="s">
        <v>439</v>
      </c>
      <c r="F2107" t="str">
        <f t="shared" si="32"/>
        <v>us-Palm Desert</v>
      </c>
      <c r="G2107">
        <f>VLOOKUP(F2107,'Gazetteer Results'!$D$2:$F$674,2,FALSE)</f>
        <v>33.722549999999998</v>
      </c>
      <c r="H2107">
        <f>VLOOKUP(F2107,'Gazetteer Results'!$D$2:$F$674,3,FALSE)</f>
        <v>-116.37697</v>
      </c>
    </row>
    <row r="2108" spans="1:8" x14ac:dyDescent="0.25">
      <c r="A2108" s="2">
        <v>41793</v>
      </c>
      <c r="B2108" t="s">
        <v>5</v>
      </c>
      <c r="C2108" t="s">
        <v>217</v>
      </c>
      <c r="D2108" t="s">
        <v>34</v>
      </c>
      <c r="E2108" t="s">
        <v>34</v>
      </c>
      <c r="F2108" t="str">
        <f t="shared" si="32"/>
        <v>us-Palo Alto</v>
      </c>
      <c r="G2108">
        <f>VLOOKUP(F2108,'Gazetteer Results'!$D$2:$F$674,2,FALSE)</f>
        <v>37.441879999999998</v>
      </c>
      <c r="H2108">
        <f>VLOOKUP(F2108,'Gazetteer Results'!$D$2:$F$674,3,FALSE)</f>
        <v>-122.14302000000001</v>
      </c>
    </row>
    <row r="2109" spans="1:8" x14ac:dyDescent="0.25">
      <c r="A2109" s="2">
        <v>41793</v>
      </c>
      <c r="B2109" t="s">
        <v>5</v>
      </c>
      <c r="C2109" t="s">
        <v>217</v>
      </c>
      <c r="D2109" t="s">
        <v>34</v>
      </c>
      <c r="E2109" t="s">
        <v>469</v>
      </c>
      <c r="F2109" t="str">
        <f t="shared" si="32"/>
        <v>us-Palo Alto</v>
      </c>
      <c r="G2109">
        <f>VLOOKUP(F2109,'Gazetteer Results'!$D$2:$F$674,2,FALSE)</f>
        <v>37.441879999999998</v>
      </c>
      <c r="H2109">
        <f>VLOOKUP(F2109,'Gazetteer Results'!$D$2:$F$674,3,FALSE)</f>
        <v>-122.14302000000001</v>
      </c>
    </row>
    <row r="2110" spans="1:8" x14ac:dyDescent="0.25">
      <c r="A2110" s="2">
        <v>41793</v>
      </c>
      <c r="B2110" t="s">
        <v>5</v>
      </c>
      <c r="C2110" t="s">
        <v>217</v>
      </c>
      <c r="D2110" t="s">
        <v>36</v>
      </c>
      <c r="E2110" t="s">
        <v>36</v>
      </c>
      <c r="F2110" t="str">
        <f t="shared" si="32"/>
        <v>us-Pasadena</v>
      </c>
      <c r="G2110">
        <f>VLOOKUP(F2110,'Gazetteer Results'!$D$2:$F$674,2,FALSE)</f>
        <v>29.69106</v>
      </c>
      <c r="H2110">
        <f>VLOOKUP(F2110,'Gazetteer Results'!$D$2:$F$674,3,FALSE)</f>
        <v>-95.209100000000007</v>
      </c>
    </row>
    <row r="2111" spans="1:8" x14ac:dyDescent="0.25">
      <c r="A2111" s="2">
        <v>41793</v>
      </c>
      <c r="B2111" t="s">
        <v>5</v>
      </c>
      <c r="C2111" t="s">
        <v>217</v>
      </c>
      <c r="D2111" t="s">
        <v>37</v>
      </c>
      <c r="E2111" t="s">
        <v>38</v>
      </c>
      <c r="F2111" t="str">
        <f t="shared" si="32"/>
        <v>us-Pleasanton</v>
      </c>
      <c r="G2111">
        <f>VLOOKUP(F2111,'Gazetteer Results'!$D$2:$F$674,2,FALSE)</f>
        <v>37.662430000000001</v>
      </c>
      <c r="H2111">
        <f>VLOOKUP(F2111,'Gazetteer Results'!$D$2:$F$674,3,FALSE)</f>
        <v>-121.87468</v>
      </c>
    </row>
    <row r="2112" spans="1:8" x14ac:dyDescent="0.25">
      <c r="A2112" s="2">
        <v>41793</v>
      </c>
      <c r="B2112" t="s">
        <v>5</v>
      </c>
      <c r="C2112" t="s">
        <v>217</v>
      </c>
      <c r="D2112" t="s">
        <v>39</v>
      </c>
      <c r="E2112" t="s">
        <v>40</v>
      </c>
      <c r="F2112" t="str">
        <f t="shared" si="32"/>
        <v>us-Rancho Cucamonga</v>
      </c>
      <c r="G2112">
        <f>VLOOKUP(F2112,'Gazetteer Results'!$D$2:$F$674,2,FALSE)</f>
        <v>34.106400000000001</v>
      </c>
      <c r="H2112">
        <f>VLOOKUP(F2112,'Gazetteer Results'!$D$2:$F$674,3,FALSE)</f>
        <v>-117.59311</v>
      </c>
    </row>
    <row r="2113" spans="1:8" x14ac:dyDescent="0.25">
      <c r="A2113" s="2">
        <v>41793</v>
      </c>
      <c r="B2113" t="s">
        <v>5</v>
      </c>
      <c r="C2113" t="s">
        <v>217</v>
      </c>
      <c r="D2113" t="s">
        <v>316</v>
      </c>
      <c r="E2113" t="s">
        <v>316</v>
      </c>
      <c r="F2113" t="str">
        <f t="shared" si="32"/>
        <v>us-Roseville</v>
      </c>
      <c r="G2113">
        <f>VLOOKUP(F2113,'Gazetteer Results'!$D$2:$F$674,2,FALSE)</f>
        <v>38.752119999999998</v>
      </c>
      <c r="H2113">
        <f>VLOOKUP(F2113,'Gazetteer Results'!$D$2:$F$674,3,FALSE)</f>
        <v>-121.28801</v>
      </c>
    </row>
    <row r="2114" spans="1:8" x14ac:dyDescent="0.25">
      <c r="A2114" s="2">
        <v>41793</v>
      </c>
      <c r="B2114" t="s">
        <v>5</v>
      </c>
      <c r="C2114" t="s">
        <v>217</v>
      </c>
      <c r="D2114" t="s">
        <v>41</v>
      </c>
      <c r="E2114" t="s">
        <v>42</v>
      </c>
      <c r="F2114" t="str">
        <f t="shared" si="32"/>
        <v>us-Sacramento</v>
      </c>
      <c r="G2114">
        <f>VLOOKUP(F2114,'Gazetteer Results'!$D$2:$F$674,2,FALSE)</f>
        <v>38.581569999999999</v>
      </c>
      <c r="H2114">
        <f>VLOOKUP(F2114,'Gazetteer Results'!$D$2:$F$674,3,FALSE)</f>
        <v>-121.4944</v>
      </c>
    </row>
    <row r="2115" spans="1:8" x14ac:dyDescent="0.25">
      <c r="A2115" s="2">
        <v>41793</v>
      </c>
      <c r="B2115" t="s">
        <v>5</v>
      </c>
      <c r="C2115" t="s">
        <v>217</v>
      </c>
      <c r="D2115" t="s">
        <v>43</v>
      </c>
      <c r="E2115" t="s">
        <v>44</v>
      </c>
      <c r="F2115" t="str">
        <f t="shared" ref="F2115:F2178" si="33">CONCATENATE(B2115,"-",D2115)</f>
        <v>us-San Diego</v>
      </c>
      <c r="G2115">
        <f>VLOOKUP(F2115,'Gazetteer Results'!$D$2:$F$674,2,FALSE)</f>
        <v>32.715330000000002</v>
      </c>
      <c r="H2115">
        <f>VLOOKUP(F2115,'Gazetteer Results'!$D$2:$F$674,3,FALSE)</f>
        <v>-117.15725999999999</v>
      </c>
    </row>
    <row r="2116" spans="1:8" x14ac:dyDescent="0.25">
      <c r="A2116" s="2">
        <v>41793</v>
      </c>
      <c r="B2116" t="s">
        <v>5</v>
      </c>
      <c r="C2116" t="s">
        <v>217</v>
      </c>
      <c r="D2116" t="s">
        <v>43</v>
      </c>
      <c r="E2116" t="s">
        <v>45</v>
      </c>
      <c r="F2116" t="str">
        <f t="shared" si="33"/>
        <v>us-San Diego</v>
      </c>
      <c r="G2116">
        <f>VLOOKUP(F2116,'Gazetteer Results'!$D$2:$F$674,2,FALSE)</f>
        <v>32.715330000000002</v>
      </c>
      <c r="H2116">
        <f>VLOOKUP(F2116,'Gazetteer Results'!$D$2:$F$674,3,FALSE)</f>
        <v>-117.15725999999999</v>
      </c>
    </row>
    <row r="2117" spans="1:8" x14ac:dyDescent="0.25">
      <c r="A2117" s="2">
        <v>41793</v>
      </c>
      <c r="B2117" t="s">
        <v>5</v>
      </c>
      <c r="C2117" t="s">
        <v>217</v>
      </c>
      <c r="D2117" t="s">
        <v>46</v>
      </c>
      <c r="E2117" t="s">
        <v>271</v>
      </c>
      <c r="F2117" t="str">
        <f t="shared" si="33"/>
        <v>us-San Francisco</v>
      </c>
      <c r="G2117">
        <f>VLOOKUP(F2117,'Gazetteer Results'!$D$2:$F$674,2,FALSE)</f>
        <v>37.774929999999998</v>
      </c>
      <c r="H2117">
        <f>VLOOKUP(F2117,'Gazetteer Results'!$D$2:$F$674,3,FALSE)</f>
        <v>-122.41942</v>
      </c>
    </row>
    <row r="2118" spans="1:8" x14ac:dyDescent="0.25">
      <c r="A2118" s="2">
        <v>41793</v>
      </c>
      <c r="B2118" t="s">
        <v>5</v>
      </c>
      <c r="C2118" t="s">
        <v>217</v>
      </c>
      <c r="D2118" t="s">
        <v>46</v>
      </c>
      <c r="E2118" t="s">
        <v>46</v>
      </c>
      <c r="F2118" t="str">
        <f t="shared" si="33"/>
        <v>us-San Francisco</v>
      </c>
      <c r="G2118">
        <f>VLOOKUP(F2118,'Gazetteer Results'!$D$2:$F$674,2,FALSE)</f>
        <v>37.774929999999998</v>
      </c>
      <c r="H2118">
        <f>VLOOKUP(F2118,'Gazetteer Results'!$D$2:$F$674,3,FALSE)</f>
        <v>-122.41942</v>
      </c>
    </row>
    <row r="2119" spans="1:8" x14ac:dyDescent="0.25">
      <c r="A2119" s="2">
        <v>41793</v>
      </c>
      <c r="B2119" t="s">
        <v>5</v>
      </c>
      <c r="C2119" t="s">
        <v>217</v>
      </c>
      <c r="D2119" t="s">
        <v>46</v>
      </c>
      <c r="E2119" t="s">
        <v>47</v>
      </c>
      <c r="F2119" t="str">
        <f t="shared" si="33"/>
        <v>us-San Francisco</v>
      </c>
      <c r="G2119">
        <f>VLOOKUP(F2119,'Gazetteer Results'!$D$2:$F$674,2,FALSE)</f>
        <v>37.774929999999998</v>
      </c>
      <c r="H2119">
        <f>VLOOKUP(F2119,'Gazetteer Results'!$D$2:$F$674,3,FALSE)</f>
        <v>-122.41942</v>
      </c>
    </row>
    <row r="2120" spans="1:8" x14ac:dyDescent="0.25">
      <c r="A2120" s="2">
        <v>41793</v>
      </c>
      <c r="B2120" t="s">
        <v>5</v>
      </c>
      <c r="C2120" t="s">
        <v>217</v>
      </c>
      <c r="D2120" t="s">
        <v>48</v>
      </c>
      <c r="E2120" t="s">
        <v>49</v>
      </c>
      <c r="F2120" t="str">
        <f t="shared" si="33"/>
        <v>us-San Jose</v>
      </c>
      <c r="G2120">
        <f>VLOOKUP(F2120,'Gazetteer Results'!$D$2:$F$674,2,FALSE)</f>
        <v>37.339390000000002</v>
      </c>
      <c r="H2120">
        <f>VLOOKUP(F2120,'Gazetteer Results'!$D$2:$F$674,3,FALSE)</f>
        <v>-121.89496</v>
      </c>
    </row>
    <row r="2121" spans="1:8" x14ac:dyDescent="0.25">
      <c r="A2121" s="2">
        <v>41793</v>
      </c>
      <c r="B2121" t="s">
        <v>5</v>
      </c>
      <c r="C2121" t="s">
        <v>217</v>
      </c>
      <c r="D2121" t="s">
        <v>272</v>
      </c>
      <c r="E2121" t="s">
        <v>273</v>
      </c>
      <c r="F2121" t="str">
        <f t="shared" si="33"/>
        <v>us-San Luis Obispo</v>
      </c>
      <c r="G2121">
        <f>VLOOKUP(F2121,'Gazetteer Results'!$D$2:$F$674,2,FALSE)</f>
        <v>35.28275</v>
      </c>
      <c r="H2121">
        <f>VLOOKUP(F2121,'Gazetteer Results'!$D$2:$F$674,3,FALSE)</f>
        <v>-120.65962</v>
      </c>
    </row>
    <row r="2122" spans="1:8" x14ac:dyDescent="0.25">
      <c r="A2122" s="2">
        <v>41793</v>
      </c>
      <c r="B2122" t="s">
        <v>5</v>
      </c>
      <c r="C2122" t="s">
        <v>217</v>
      </c>
      <c r="D2122" t="s">
        <v>382</v>
      </c>
      <c r="E2122" t="s">
        <v>383</v>
      </c>
      <c r="F2122" t="str">
        <f t="shared" si="33"/>
        <v>us-San Mateo</v>
      </c>
      <c r="G2122">
        <f>VLOOKUP(F2122,'Gazetteer Results'!$D$2:$F$674,2,FALSE)</f>
        <v>37.562989999999999</v>
      </c>
      <c r="H2122">
        <f>VLOOKUP(F2122,'Gazetteer Results'!$D$2:$F$674,3,FALSE)</f>
        <v>-122.32553</v>
      </c>
    </row>
    <row r="2123" spans="1:8" x14ac:dyDescent="0.25">
      <c r="A2123" s="2">
        <v>41793</v>
      </c>
      <c r="B2123" t="s">
        <v>5</v>
      </c>
      <c r="C2123" t="s">
        <v>217</v>
      </c>
      <c r="D2123" t="s">
        <v>384</v>
      </c>
      <c r="E2123" t="s">
        <v>385</v>
      </c>
      <c r="F2123" t="str">
        <f t="shared" si="33"/>
        <v>us-Santa Barbara</v>
      </c>
      <c r="G2123">
        <f>VLOOKUP(F2123,'Gazetteer Results'!$D$2:$F$674,2,FALSE)</f>
        <v>34.420830000000002</v>
      </c>
      <c r="H2123">
        <f>VLOOKUP(F2123,'Gazetteer Results'!$D$2:$F$674,3,FALSE)</f>
        <v>-119.69819</v>
      </c>
    </row>
    <row r="2124" spans="1:8" x14ac:dyDescent="0.25">
      <c r="A2124" s="2">
        <v>41793</v>
      </c>
      <c r="B2124" t="s">
        <v>5</v>
      </c>
      <c r="C2124" t="s">
        <v>217</v>
      </c>
      <c r="D2124" t="s">
        <v>50</v>
      </c>
      <c r="E2124" t="s">
        <v>51</v>
      </c>
      <c r="F2124" t="str">
        <f t="shared" si="33"/>
        <v>us-Santa Clara</v>
      </c>
      <c r="G2124">
        <f>VLOOKUP(F2124,'Gazetteer Results'!$D$2:$F$674,2,FALSE)</f>
        <v>37.354109999999999</v>
      </c>
      <c r="H2124">
        <f>VLOOKUP(F2124,'Gazetteer Results'!$D$2:$F$674,3,FALSE)</f>
        <v>-121.95524</v>
      </c>
    </row>
    <row r="2125" spans="1:8" x14ac:dyDescent="0.25">
      <c r="A2125" s="2">
        <v>41793</v>
      </c>
      <c r="B2125" t="s">
        <v>5</v>
      </c>
      <c r="C2125" t="s">
        <v>217</v>
      </c>
      <c r="D2125" t="s">
        <v>52</v>
      </c>
      <c r="E2125" t="s">
        <v>53</v>
      </c>
      <c r="F2125" t="str">
        <f t="shared" si="33"/>
        <v>us-Santa Monica</v>
      </c>
      <c r="G2125">
        <f>VLOOKUP(F2125,'Gazetteer Results'!$D$2:$F$674,2,FALSE)</f>
        <v>34.019449999999999</v>
      </c>
      <c r="H2125">
        <f>VLOOKUP(F2125,'Gazetteer Results'!$D$2:$F$674,3,FALSE)</f>
        <v>-118.49119</v>
      </c>
    </row>
    <row r="2126" spans="1:8" x14ac:dyDescent="0.25">
      <c r="A2126" s="2">
        <v>41793</v>
      </c>
      <c r="B2126" t="s">
        <v>5</v>
      </c>
      <c r="C2126" t="s">
        <v>217</v>
      </c>
      <c r="D2126" t="s">
        <v>54</v>
      </c>
      <c r="E2126" t="s">
        <v>55</v>
      </c>
      <c r="F2126" t="str">
        <f t="shared" si="33"/>
        <v>us-Santa Rosa</v>
      </c>
      <c r="G2126">
        <f>VLOOKUP(F2126,'Gazetteer Results'!$D$2:$F$674,2,FALSE)</f>
        <v>38.440469999999998</v>
      </c>
      <c r="H2126">
        <f>VLOOKUP(F2126,'Gazetteer Results'!$D$2:$F$674,3,FALSE)</f>
        <v>-122.71442999999999</v>
      </c>
    </row>
    <row r="2127" spans="1:8" x14ac:dyDescent="0.25">
      <c r="A2127" s="2">
        <v>41793</v>
      </c>
      <c r="B2127" t="s">
        <v>5</v>
      </c>
      <c r="C2127" t="s">
        <v>217</v>
      </c>
      <c r="D2127" t="s">
        <v>56</v>
      </c>
      <c r="E2127" t="s">
        <v>56</v>
      </c>
      <c r="F2127" t="str">
        <f t="shared" si="33"/>
        <v>us-Sherman Oaks</v>
      </c>
      <c r="G2127">
        <f>VLOOKUP(F2127,'Gazetteer Results'!$D$2:$F$674,2,FALSE)</f>
        <v>34.151119999999999</v>
      </c>
      <c r="H2127">
        <f>VLOOKUP(F2127,'Gazetteer Results'!$D$2:$F$674,3,FALSE)</f>
        <v>-118.44925000000001</v>
      </c>
    </row>
    <row r="2128" spans="1:8" x14ac:dyDescent="0.25">
      <c r="A2128" s="2">
        <v>41793</v>
      </c>
      <c r="B2128" t="s">
        <v>5</v>
      </c>
      <c r="C2128" t="s">
        <v>217</v>
      </c>
      <c r="D2128" t="s">
        <v>57</v>
      </c>
      <c r="E2128" t="s">
        <v>57</v>
      </c>
      <c r="F2128" t="str">
        <f t="shared" si="33"/>
        <v>us-Simi Valley</v>
      </c>
      <c r="G2128">
        <f>VLOOKUP(F2128,'Gazetteer Results'!$D$2:$F$674,2,FALSE)</f>
        <v>34.269449999999999</v>
      </c>
      <c r="H2128">
        <f>VLOOKUP(F2128,'Gazetteer Results'!$D$2:$F$674,3,FALSE)</f>
        <v>-118.78148</v>
      </c>
    </row>
    <row r="2129" spans="1:8" x14ac:dyDescent="0.25">
      <c r="A2129" s="2">
        <v>41793</v>
      </c>
      <c r="B2129" t="s">
        <v>5</v>
      </c>
      <c r="C2129" t="s">
        <v>217</v>
      </c>
      <c r="D2129" t="s">
        <v>386</v>
      </c>
      <c r="E2129" t="s">
        <v>387</v>
      </c>
      <c r="F2129" t="str">
        <f t="shared" si="33"/>
        <v>us-Temecula</v>
      </c>
      <c r="G2129">
        <f>VLOOKUP(F2129,'Gazetteer Results'!$D$2:$F$674,2,FALSE)</f>
        <v>33.493639999999999</v>
      </c>
      <c r="H2129">
        <f>VLOOKUP(F2129,'Gazetteer Results'!$D$2:$F$674,3,FALSE)</f>
        <v>-117.14836</v>
      </c>
    </row>
    <row r="2130" spans="1:8" x14ac:dyDescent="0.25">
      <c r="A2130" s="2">
        <v>41793</v>
      </c>
      <c r="B2130" t="s">
        <v>5</v>
      </c>
      <c r="C2130" t="s">
        <v>217</v>
      </c>
      <c r="D2130" t="s">
        <v>58</v>
      </c>
      <c r="E2130" t="s">
        <v>59</v>
      </c>
      <c r="F2130" t="str">
        <f t="shared" si="33"/>
        <v>us-Thousand Oaks</v>
      </c>
      <c r="G2130">
        <f>VLOOKUP(F2130,'Gazetteer Results'!$D$2:$F$674,2,FALSE)</f>
        <v>34.170560000000002</v>
      </c>
      <c r="H2130">
        <f>VLOOKUP(F2130,'Gazetteer Results'!$D$2:$F$674,3,FALSE)</f>
        <v>-118.83759000000001</v>
      </c>
    </row>
    <row r="2131" spans="1:8" x14ac:dyDescent="0.25">
      <c r="A2131" s="2">
        <v>41793</v>
      </c>
      <c r="B2131" t="s">
        <v>5</v>
      </c>
      <c r="C2131" t="s">
        <v>217</v>
      </c>
      <c r="D2131" t="s">
        <v>440</v>
      </c>
      <c r="E2131" t="s">
        <v>441</v>
      </c>
      <c r="F2131" t="str">
        <f t="shared" si="33"/>
        <v>us-Valencia</v>
      </c>
      <c r="G2131">
        <f>VLOOKUP(F2131,'Gazetteer Results'!$D$2:$F$674,2,FALSE)</f>
        <v>34.44361</v>
      </c>
      <c r="H2131">
        <f>VLOOKUP(F2131,'Gazetteer Results'!$D$2:$F$674,3,FALSE)</f>
        <v>-118.60953000000001</v>
      </c>
    </row>
    <row r="2132" spans="1:8" x14ac:dyDescent="0.25">
      <c r="A2132" s="2">
        <v>41793</v>
      </c>
      <c r="B2132" t="s">
        <v>5</v>
      </c>
      <c r="C2132" t="s">
        <v>217</v>
      </c>
      <c r="D2132" t="s">
        <v>274</v>
      </c>
      <c r="E2132" t="s">
        <v>274</v>
      </c>
      <c r="F2132" t="str">
        <f t="shared" si="33"/>
        <v>us-Walnut Creek</v>
      </c>
      <c r="G2132">
        <f>VLOOKUP(F2132,'Gazetteer Results'!$D$2:$F$674,2,FALSE)</f>
        <v>37.906309999999998</v>
      </c>
      <c r="H2132">
        <f>VLOOKUP(F2132,'Gazetteer Results'!$D$2:$F$674,3,FALSE)</f>
        <v>-122.06496</v>
      </c>
    </row>
    <row r="2133" spans="1:8" x14ac:dyDescent="0.25">
      <c r="A2133" s="2">
        <v>41793</v>
      </c>
      <c r="B2133" t="s">
        <v>5</v>
      </c>
      <c r="C2133" t="s">
        <v>217</v>
      </c>
      <c r="D2133" t="s">
        <v>231</v>
      </c>
      <c r="E2133" t="s">
        <v>232</v>
      </c>
      <c r="F2133" t="str">
        <f t="shared" si="33"/>
        <v>us-Boulder</v>
      </c>
      <c r="G2133">
        <f>VLOOKUP(F2133,'Gazetteer Results'!$D$2:$F$674,2,FALSE)</f>
        <v>40.014989999999997</v>
      </c>
      <c r="H2133">
        <f>VLOOKUP(F2133,'Gazetteer Results'!$D$2:$F$674,3,FALSE)</f>
        <v>-105.27055</v>
      </c>
    </row>
    <row r="2134" spans="1:8" x14ac:dyDescent="0.25">
      <c r="A2134" s="2">
        <v>41793</v>
      </c>
      <c r="B2134" t="s">
        <v>5</v>
      </c>
      <c r="C2134" t="s">
        <v>217</v>
      </c>
      <c r="D2134" t="s">
        <v>61</v>
      </c>
      <c r="E2134" t="s">
        <v>62</v>
      </c>
      <c r="F2134" t="str">
        <f t="shared" si="33"/>
        <v>us-Broomfield</v>
      </c>
      <c r="G2134">
        <f>VLOOKUP(F2134,'Gazetteer Results'!$D$2:$F$674,2,FALSE)</f>
        <v>39.920540000000003</v>
      </c>
      <c r="H2134">
        <f>VLOOKUP(F2134,'Gazetteer Results'!$D$2:$F$674,3,FALSE)</f>
        <v>-105.08665000000001</v>
      </c>
    </row>
    <row r="2135" spans="1:8" x14ac:dyDescent="0.25">
      <c r="A2135" s="2">
        <v>41793</v>
      </c>
      <c r="B2135" t="s">
        <v>5</v>
      </c>
      <c r="C2135" t="s">
        <v>217</v>
      </c>
      <c r="D2135" t="s">
        <v>388</v>
      </c>
      <c r="E2135" t="s">
        <v>389</v>
      </c>
      <c r="F2135" t="str">
        <f t="shared" si="33"/>
        <v>us-Colorado Springs</v>
      </c>
      <c r="G2135">
        <f>VLOOKUP(F2135,'Gazetteer Results'!$D$2:$F$674,2,FALSE)</f>
        <v>38.833880000000001</v>
      </c>
      <c r="H2135">
        <f>VLOOKUP(F2135,'Gazetteer Results'!$D$2:$F$674,3,FALSE)</f>
        <v>-104.82136</v>
      </c>
    </row>
    <row r="2136" spans="1:8" x14ac:dyDescent="0.25">
      <c r="A2136" s="2">
        <v>41793</v>
      </c>
      <c r="B2136" t="s">
        <v>5</v>
      </c>
      <c r="C2136" t="s">
        <v>217</v>
      </c>
      <c r="D2136" t="s">
        <v>63</v>
      </c>
      <c r="E2136" t="s">
        <v>64</v>
      </c>
      <c r="F2136" t="str">
        <f t="shared" si="33"/>
        <v>us-Denver</v>
      </c>
      <c r="G2136">
        <f>VLOOKUP(F2136,'Gazetteer Results'!$D$2:$F$674,2,FALSE)</f>
        <v>39.739150000000002</v>
      </c>
      <c r="H2136">
        <f>VLOOKUP(F2136,'Gazetteer Results'!$D$2:$F$674,3,FALSE)</f>
        <v>-104.9847</v>
      </c>
    </row>
    <row r="2137" spans="1:8" x14ac:dyDescent="0.25">
      <c r="A2137" s="2">
        <v>41793</v>
      </c>
      <c r="B2137" t="s">
        <v>5</v>
      </c>
      <c r="C2137" t="s">
        <v>217</v>
      </c>
      <c r="D2137" t="s">
        <v>233</v>
      </c>
      <c r="E2137" t="s">
        <v>234</v>
      </c>
      <c r="F2137" t="str">
        <f t="shared" si="33"/>
        <v>us-Littleton</v>
      </c>
      <c r="G2137">
        <f>VLOOKUP(F2137,'Gazetteer Results'!$D$2:$F$674,2,FALSE)</f>
        <v>39.613320000000002</v>
      </c>
      <c r="H2137">
        <f>VLOOKUP(F2137,'Gazetteer Results'!$D$2:$F$674,3,FALSE)</f>
        <v>-105.01665</v>
      </c>
    </row>
    <row r="2138" spans="1:8" x14ac:dyDescent="0.25">
      <c r="A2138" s="2">
        <v>41793</v>
      </c>
      <c r="B2138" t="s">
        <v>5</v>
      </c>
      <c r="C2138" t="s">
        <v>217</v>
      </c>
      <c r="D2138" t="s">
        <v>275</v>
      </c>
      <c r="E2138" t="s">
        <v>276</v>
      </c>
      <c r="F2138" t="str">
        <f t="shared" si="33"/>
        <v>us-Lone Tree</v>
      </c>
      <c r="G2138">
        <f>VLOOKUP(F2138,'Gazetteer Results'!$D$2:$F$674,2,FALSE)</f>
        <v>41.488079999999997</v>
      </c>
      <c r="H2138">
        <f>VLOOKUP(F2138,'Gazetteer Results'!$D$2:$F$674,3,FALSE)</f>
        <v>-91.425989999999999</v>
      </c>
    </row>
    <row r="2139" spans="1:8" x14ac:dyDescent="0.25">
      <c r="A2139" s="2">
        <v>41793</v>
      </c>
      <c r="B2139" t="s">
        <v>5</v>
      </c>
      <c r="C2139" t="s">
        <v>217</v>
      </c>
      <c r="D2139" t="s">
        <v>66</v>
      </c>
      <c r="E2139" t="s">
        <v>67</v>
      </c>
      <c r="F2139" t="str">
        <f t="shared" si="33"/>
        <v>us-Danbury</v>
      </c>
      <c r="G2139">
        <f>VLOOKUP(F2139,'Gazetteer Results'!$D$2:$F$674,2,FALSE)</f>
        <v>41.394820000000003</v>
      </c>
      <c r="H2139">
        <f>VLOOKUP(F2139,'Gazetteer Results'!$D$2:$F$674,3,FALSE)</f>
        <v>-73.454009999999997</v>
      </c>
    </row>
    <row r="2140" spans="1:8" x14ac:dyDescent="0.25">
      <c r="A2140" s="2">
        <v>41793</v>
      </c>
      <c r="B2140" t="s">
        <v>5</v>
      </c>
      <c r="C2140" t="s">
        <v>217</v>
      </c>
      <c r="D2140" t="s">
        <v>68</v>
      </c>
      <c r="E2140" t="s">
        <v>69</v>
      </c>
      <c r="F2140" t="str">
        <f t="shared" si="33"/>
        <v>us-Farmington</v>
      </c>
      <c r="G2140">
        <f>VLOOKUP(F2140,'Gazetteer Results'!$D$2:$F$674,2,FALSE)</f>
        <v>36.728059999999999</v>
      </c>
      <c r="H2140">
        <f>VLOOKUP(F2140,'Gazetteer Results'!$D$2:$F$674,3,FALSE)</f>
        <v>-108.21869</v>
      </c>
    </row>
    <row r="2141" spans="1:8" x14ac:dyDescent="0.25">
      <c r="A2141" s="2">
        <v>41793</v>
      </c>
      <c r="B2141" t="s">
        <v>5</v>
      </c>
      <c r="C2141" t="s">
        <v>217</v>
      </c>
      <c r="D2141" t="s">
        <v>390</v>
      </c>
      <c r="E2141" t="s">
        <v>391</v>
      </c>
      <c r="F2141" t="str">
        <f t="shared" si="33"/>
        <v>us-Greenwich</v>
      </c>
      <c r="G2141">
        <f>VLOOKUP(F2141,'Gazetteer Results'!$D$2:$F$674,2,FALSE)</f>
        <v>41.030050000000003</v>
      </c>
      <c r="H2141">
        <f>VLOOKUP(F2141,'Gazetteer Results'!$D$2:$F$674,3,FALSE)</f>
        <v>-82.515730000000005</v>
      </c>
    </row>
    <row r="2142" spans="1:8" x14ac:dyDescent="0.25">
      <c r="A2142" s="2">
        <v>41793</v>
      </c>
      <c r="B2142" t="s">
        <v>5</v>
      </c>
      <c r="C2142" t="s">
        <v>217</v>
      </c>
      <c r="D2142" t="s">
        <v>470</v>
      </c>
      <c r="E2142" t="s">
        <v>470</v>
      </c>
      <c r="F2142" t="str">
        <f t="shared" si="33"/>
        <v>us-New Haven</v>
      </c>
      <c r="G2142">
        <f>VLOOKUP(F2142,'Gazetteer Results'!$D$2:$F$674,2,FALSE)</f>
        <v>41.308149999999998</v>
      </c>
      <c r="H2142">
        <f>VLOOKUP(F2142,'Gazetteer Results'!$D$2:$F$674,3,FALSE)</f>
        <v>-72.928160000000005</v>
      </c>
    </row>
    <row r="2143" spans="1:8" x14ac:dyDescent="0.25">
      <c r="A2143" s="2">
        <v>41793</v>
      </c>
      <c r="B2143" t="s">
        <v>5</v>
      </c>
      <c r="C2143" t="s">
        <v>217</v>
      </c>
      <c r="D2143" t="s">
        <v>277</v>
      </c>
      <c r="E2143" t="s">
        <v>277</v>
      </c>
      <c r="F2143" t="str">
        <f t="shared" si="33"/>
        <v>us-Stamford</v>
      </c>
      <c r="G2143">
        <f>VLOOKUP(F2143,'Gazetteer Results'!$D$2:$F$674,2,FALSE)</f>
        <v>41.053429999999999</v>
      </c>
      <c r="H2143">
        <f>VLOOKUP(F2143,'Gazetteer Results'!$D$2:$F$674,3,FALSE)</f>
        <v>-73.538730000000001</v>
      </c>
    </row>
    <row r="2144" spans="1:8" x14ac:dyDescent="0.25">
      <c r="A2144" s="2">
        <v>41793</v>
      </c>
      <c r="B2144" t="s">
        <v>5</v>
      </c>
      <c r="C2144" t="s">
        <v>217</v>
      </c>
      <c r="D2144" t="s">
        <v>278</v>
      </c>
      <c r="E2144" t="s">
        <v>279</v>
      </c>
      <c r="F2144" t="str">
        <f t="shared" si="33"/>
        <v>us-Newark</v>
      </c>
      <c r="G2144">
        <f>VLOOKUP(F2144,'Gazetteer Results'!$D$2:$F$674,2,FALSE)</f>
        <v>40.735660000000003</v>
      </c>
      <c r="H2144">
        <f>VLOOKUP(F2144,'Gazetteer Results'!$D$2:$F$674,3,FALSE)</f>
        <v>-74.172370000000001</v>
      </c>
    </row>
    <row r="2145" spans="1:8" x14ac:dyDescent="0.25">
      <c r="A2145" s="2">
        <v>41793</v>
      </c>
      <c r="B2145" t="s">
        <v>5</v>
      </c>
      <c r="C2145" t="s">
        <v>217</v>
      </c>
      <c r="D2145" t="s">
        <v>210</v>
      </c>
      <c r="E2145" t="s">
        <v>392</v>
      </c>
      <c r="F2145" t="str">
        <f t="shared" si="33"/>
        <v>us-Washington</v>
      </c>
      <c r="G2145">
        <f>VLOOKUP(F2145,'Gazetteer Results'!$D$2:$F$674,2,FALSE)</f>
        <v>38.857349999999997</v>
      </c>
      <c r="H2145">
        <f>VLOOKUP(F2145,'Gazetteer Results'!$D$2:$F$674,3,FALSE)</f>
        <v>-77.06223</v>
      </c>
    </row>
    <row r="2146" spans="1:8" x14ac:dyDescent="0.25">
      <c r="A2146" s="2">
        <v>41793</v>
      </c>
      <c r="B2146" t="s">
        <v>5</v>
      </c>
      <c r="C2146" t="s">
        <v>217</v>
      </c>
      <c r="D2146" t="s">
        <v>393</v>
      </c>
      <c r="E2146" t="s">
        <v>394</v>
      </c>
      <c r="F2146" t="str">
        <f t="shared" si="33"/>
        <v>us-Altamonte Springs</v>
      </c>
      <c r="G2146">
        <f>VLOOKUP(F2146,'Gazetteer Results'!$D$2:$F$674,2,FALSE)</f>
        <v>28.661110000000001</v>
      </c>
      <c r="H2146">
        <f>VLOOKUP(F2146,'Gazetteer Results'!$D$2:$F$674,3,FALSE)</f>
        <v>-81.365620000000007</v>
      </c>
    </row>
    <row r="2147" spans="1:8" x14ac:dyDescent="0.25">
      <c r="A2147" s="2">
        <v>41793</v>
      </c>
      <c r="B2147" t="s">
        <v>5</v>
      </c>
      <c r="C2147" t="s">
        <v>217</v>
      </c>
      <c r="D2147" t="s">
        <v>71</v>
      </c>
      <c r="E2147" t="s">
        <v>71</v>
      </c>
      <c r="F2147" t="str">
        <f t="shared" si="33"/>
        <v>us-Aventura</v>
      </c>
      <c r="G2147">
        <f>VLOOKUP(F2147,'Gazetteer Results'!$D$2:$F$674,2,FALSE)</f>
        <v>25.956479999999999</v>
      </c>
      <c r="H2147">
        <f>VLOOKUP(F2147,'Gazetteer Results'!$D$2:$F$674,3,FALSE)</f>
        <v>-80.139210000000006</v>
      </c>
    </row>
    <row r="2148" spans="1:8" x14ac:dyDescent="0.25">
      <c r="A2148" s="2">
        <v>41793</v>
      </c>
      <c r="B2148" t="s">
        <v>5</v>
      </c>
      <c r="C2148" t="s">
        <v>217</v>
      </c>
      <c r="D2148" t="s">
        <v>72</v>
      </c>
      <c r="E2148" t="s">
        <v>72</v>
      </c>
      <c r="F2148" t="str">
        <f t="shared" si="33"/>
        <v>us-Boca Raton</v>
      </c>
      <c r="G2148">
        <f>VLOOKUP(F2148,'Gazetteer Results'!$D$2:$F$674,2,FALSE)</f>
        <v>26.358689999999999</v>
      </c>
      <c r="H2148">
        <f>VLOOKUP(F2148,'Gazetteer Results'!$D$2:$F$674,3,FALSE)</f>
        <v>-80.083100000000002</v>
      </c>
    </row>
    <row r="2149" spans="1:8" x14ac:dyDescent="0.25">
      <c r="A2149" s="2">
        <v>41793</v>
      </c>
      <c r="B2149" t="s">
        <v>5</v>
      </c>
      <c r="C2149" t="s">
        <v>217</v>
      </c>
      <c r="D2149" t="s">
        <v>280</v>
      </c>
      <c r="E2149" t="s">
        <v>280</v>
      </c>
      <c r="F2149" t="str">
        <f t="shared" si="33"/>
        <v>us-Brandon</v>
      </c>
      <c r="G2149">
        <f>VLOOKUP(F2149,'Gazetteer Results'!$D$2:$F$674,2,FALSE)</f>
        <v>27.937799999999999</v>
      </c>
      <c r="H2149">
        <f>VLOOKUP(F2149,'Gazetteer Results'!$D$2:$F$674,3,FALSE)</f>
        <v>-82.285920000000004</v>
      </c>
    </row>
    <row r="2150" spans="1:8" x14ac:dyDescent="0.25">
      <c r="A2150" s="2">
        <v>41793</v>
      </c>
      <c r="B2150" t="s">
        <v>5</v>
      </c>
      <c r="C2150" t="s">
        <v>217</v>
      </c>
      <c r="D2150" t="s">
        <v>235</v>
      </c>
      <c r="E2150" t="s">
        <v>236</v>
      </c>
      <c r="F2150" t="str">
        <f t="shared" si="33"/>
        <v>us-Estero</v>
      </c>
      <c r="G2150">
        <f>VLOOKUP(F2150,'Gazetteer Results'!$D$2:$F$674,2,FALSE)</f>
        <v>26.438140000000001</v>
      </c>
      <c r="H2150">
        <f>VLOOKUP(F2150,'Gazetteer Results'!$D$2:$F$674,3,FALSE)</f>
        <v>-81.806749999999994</v>
      </c>
    </row>
    <row r="2151" spans="1:8" x14ac:dyDescent="0.25">
      <c r="A2151" s="2">
        <v>41793</v>
      </c>
      <c r="B2151" t="s">
        <v>5</v>
      </c>
      <c r="C2151" t="s">
        <v>217</v>
      </c>
      <c r="D2151" t="s">
        <v>237</v>
      </c>
      <c r="E2151" t="s">
        <v>238</v>
      </c>
      <c r="F2151" t="str">
        <f t="shared" si="33"/>
        <v>us-Fort Lauderdale</v>
      </c>
      <c r="G2151">
        <f>VLOOKUP(F2151,'Gazetteer Results'!$D$2:$F$674,2,FALSE)</f>
        <v>26.122309999999999</v>
      </c>
      <c r="H2151">
        <f>VLOOKUP(F2151,'Gazetteer Results'!$D$2:$F$674,3,FALSE)</f>
        <v>-80.143379999999993</v>
      </c>
    </row>
    <row r="2152" spans="1:8" x14ac:dyDescent="0.25">
      <c r="A2152" s="2">
        <v>41793</v>
      </c>
      <c r="B2152" t="s">
        <v>5</v>
      </c>
      <c r="C2152" t="s">
        <v>217</v>
      </c>
      <c r="D2152" t="s">
        <v>73</v>
      </c>
      <c r="E2152" t="s">
        <v>74</v>
      </c>
      <c r="F2152" t="str">
        <f t="shared" si="33"/>
        <v>us-Jacksonville</v>
      </c>
      <c r="G2152">
        <f>VLOOKUP(F2152,'Gazetteer Results'!$D$2:$F$674,2,FALSE)</f>
        <v>30.332180000000001</v>
      </c>
      <c r="H2152">
        <f>VLOOKUP(F2152,'Gazetteer Results'!$D$2:$F$674,3,FALSE)</f>
        <v>-81.655649999999994</v>
      </c>
    </row>
    <row r="2153" spans="1:8" x14ac:dyDescent="0.25">
      <c r="A2153" s="2">
        <v>41793</v>
      </c>
      <c r="B2153" t="s">
        <v>5</v>
      </c>
      <c r="C2153" t="s">
        <v>217</v>
      </c>
      <c r="D2153" t="s">
        <v>75</v>
      </c>
      <c r="E2153" t="s">
        <v>395</v>
      </c>
      <c r="F2153" t="str">
        <f t="shared" si="33"/>
        <v>us-Miami</v>
      </c>
      <c r="G2153">
        <f>VLOOKUP(F2153,'Gazetteer Results'!$D$2:$F$674,2,FALSE)</f>
        <v>25.774270000000001</v>
      </c>
      <c r="H2153">
        <f>VLOOKUP(F2153,'Gazetteer Results'!$D$2:$F$674,3,FALSE)</f>
        <v>-80.193659999999994</v>
      </c>
    </row>
    <row r="2154" spans="1:8" x14ac:dyDescent="0.25">
      <c r="A2154" s="2">
        <v>41793</v>
      </c>
      <c r="B2154" t="s">
        <v>5</v>
      </c>
      <c r="C2154" t="s">
        <v>217</v>
      </c>
      <c r="D2154" t="s">
        <v>75</v>
      </c>
      <c r="E2154" t="s">
        <v>76</v>
      </c>
      <c r="F2154" t="str">
        <f t="shared" si="33"/>
        <v>us-Miami</v>
      </c>
      <c r="G2154">
        <f>VLOOKUP(F2154,'Gazetteer Results'!$D$2:$F$674,2,FALSE)</f>
        <v>25.774270000000001</v>
      </c>
      <c r="H2154">
        <f>VLOOKUP(F2154,'Gazetteer Results'!$D$2:$F$674,3,FALSE)</f>
        <v>-80.193659999999994</v>
      </c>
    </row>
    <row r="2155" spans="1:8" x14ac:dyDescent="0.25">
      <c r="A2155" s="2">
        <v>41793</v>
      </c>
      <c r="B2155" t="s">
        <v>5</v>
      </c>
      <c r="C2155" t="s">
        <v>217</v>
      </c>
      <c r="D2155" t="s">
        <v>239</v>
      </c>
      <c r="E2155" t="s">
        <v>240</v>
      </c>
      <c r="F2155" t="str">
        <f t="shared" si="33"/>
        <v>us-Miami Beach</v>
      </c>
      <c r="G2155">
        <f>VLOOKUP(F2155,'Gazetteer Results'!$D$2:$F$674,2,FALSE)</f>
        <v>26.000019999999999</v>
      </c>
      <c r="H2155">
        <f>VLOOKUP(F2155,'Gazetteer Results'!$D$2:$F$674,3,FALSE)</f>
        <v>-80.194699999999997</v>
      </c>
    </row>
    <row r="2156" spans="1:8" x14ac:dyDescent="0.25">
      <c r="A2156" s="2">
        <v>41793</v>
      </c>
      <c r="B2156" t="s">
        <v>5</v>
      </c>
      <c r="C2156" t="s">
        <v>217</v>
      </c>
      <c r="D2156" t="s">
        <v>241</v>
      </c>
      <c r="E2156" t="s">
        <v>242</v>
      </c>
      <c r="F2156" t="str">
        <f t="shared" si="33"/>
        <v>us-Naples</v>
      </c>
      <c r="G2156">
        <f>VLOOKUP(F2156,'Gazetteer Results'!$D$2:$F$674,2,FALSE)</f>
        <v>26.15259</v>
      </c>
      <c r="H2156">
        <f>VLOOKUP(F2156,'Gazetteer Results'!$D$2:$F$674,3,FALSE)</f>
        <v>-81.775090000000006</v>
      </c>
    </row>
    <row r="2157" spans="1:8" x14ac:dyDescent="0.25">
      <c r="A2157" s="2">
        <v>41793</v>
      </c>
      <c r="B2157" t="s">
        <v>5</v>
      </c>
      <c r="C2157" t="s">
        <v>217</v>
      </c>
      <c r="D2157" t="s">
        <v>77</v>
      </c>
      <c r="E2157" t="s">
        <v>78</v>
      </c>
      <c r="F2157" t="str">
        <f t="shared" si="33"/>
        <v>us-Orlando</v>
      </c>
      <c r="G2157">
        <f>VLOOKUP(F2157,'Gazetteer Results'!$D$2:$F$674,2,FALSE)</f>
        <v>28.538340000000002</v>
      </c>
      <c r="H2157">
        <f>VLOOKUP(F2157,'Gazetteer Results'!$D$2:$F$674,3,FALSE)</f>
        <v>-81.379239999999996</v>
      </c>
    </row>
    <row r="2158" spans="1:8" x14ac:dyDescent="0.25">
      <c r="A2158" s="2">
        <v>41793</v>
      </c>
      <c r="B2158" t="s">
        <v>5</v>
      </c>
      <c r="C2158" t="s">
        <v>217</v>
      </c>
      <c r="D2158" t="s">
        <v>77</v>
      </c>
      <c r="E2158" t="s">
        <v>79</v>
      </c>
      <c r="F2158" t="str">
        <f t="shared" si="33"/>
        <v>us-Orlando</v>
      </c>
      <c r="G2158">
        <f>VLOOKUP(F2158,'Gazetteer Results'!$D$2:$F$674,2,FALSE)</f>
        <v>28.538340000000002</v>
      </c>
      <c r="H2158">
        <f>VLOOKUP(F2158,'Gazetteer Results'!$D$2:$F$674,3,FALSE)</f>
        <v>-81.379239999999996</v>
      </c>
    </row>
    <row r="2159" spans="1:8" x14ac:dyDescent="0.25">
      <c r="A2159" s="2">
        <v>41793</v>
      </c>
      <c r="B2159" t="s">
        <v>5</v>
      </c>
      <c r="C2159" t="s">
        <v>217</v>
      </c>
      <c r="D2159" t="s">
        <v>80</v>
      </c>
      <c r="E2159" t="s">
        <v>81</v>
      </c>
      <c r="F2159" t="str">
        <f t="shared" si="33"/>
        <v>us-Palm Beach Gardens</v>
      </c>
      <c r="G2159">
        <f>VLOOKUP(F2159,'Gazetteer Results'!$D$2:$F$674,2,FALSE)</f>
        <v>26.82339</v>
      </c>
      <c r="H2159">
        <f>VLOOKUP(F2159,'Gazetteer Results'!$D$2:$F$674,3,FALSE)</f>
        <v>-80.138649999999998</v>
      </c>
    </row>
    <row r="2160" spans="1:8" x14ac:dyDescent="0.25">
      <c r="A2160" s="2">
        <v>41793</v>
      </c>
      <c r="B2160" t="s">
        <v>5</v>
      </c>
      <c r="C2160" t="s">
        <v>217</v>
      </c>
      <c r="D2160" t="s">
        <v>82</v>
      </c>
      <c r="E2160" t="s">
        <v>83</v>
      </c>
      <c r="F2160" t="str">
        <f t="shared" si="33"/>
        <v>us-Tampa</v>
      </c>
      <c r="G2160">
        <f>VLOOKUP(F2160,'Gazetteer Results'!$D$2:$F$674,2,FALSE)</f>
        <v>27.947520000000001</v>
      </c>
      <c r="H2160">
        <f>VLOOKUP(F2160,'Gazetteer Results'!$D$2:$F$674,3,FALSE)</f>
        <v>-82.458430000000007</v>
      </c>
    </row>
    <row r="2161" spans="1:8" x14ac:dyDescent="0.25">
      <c r="A2161" s="2">
        <v>41793</v>
      </c>
      <c r="B2161" t="s">
        <v>5</v>
      </c>
      <c r="C2161" t="s">
        <v>217</v>
      </c>
      <c r="D2161" t="s">
        <v>281</v>
      </c>
      <c r="E2161" t="s">
        <v>282</v>
      </c>
      <c r="F2161" t="str">
        <f t="shared" si="33"/>
        <v>us-Wellington</v>
      </c>
      <c r="G2161">
        <f>VLOOKUP(F2161,'Gazetteer Results'!$D$2:$F$674,2,FALSE)</f>
        <v>37.32441</v>
      </c>
      <c r="H2161">
        <f>VLOOKUP(F2161,'Gazetteer Results'!$D$2:$F$674,3,FALSE)</f>
        <v>-97.387320000000003</v>
      </c>
    </row>
    <row r="2162" spans="1:8" x14ac:dyDescent="0.25">
      <c r="A2162" s="2">
        <v>41793</v>
      </c>
      <c r="B2162" t="s">
        <v>5</v>
      </c>
      <c r="C2162" t="s">
        <v>217</v>
      </c>
      <c r="D2162" t="s">
        <v>85</v>
      </c>
      <c r="E2162" t="s">
        <v>86</v>
      </c>
      <c r="F2162" t="str">
        <f t="shared" si="33"/>
        <v>us-Alpharetta</v>
      </c>
      <c r="G2162">
        <f>VLOOKUP(F2162,'Gazetteer Results'!$D$2:$F$674,2,FALSE)</f>
        <v>34.075380000000003</v>
      </c>
      <c r="H2162">
        <f>VLOOKUP(F2162,'Gazetteer Results'!$D$2:$F$674,3,FALSE)</f>
        <v>-84.294089999999997</v>
      </c>
    </row>
    <row r="2163" spans="1:8" x14ac:dyDescent="0.25">
      <c r="A2163" s="2">
        <v>41793</v>
      </c>
      <c r="B2163" t="s">
        <v>5</v>
      </c>
      <c r="C2163" t="s">
        <v>217</v>
      </c>
      <c r="D2163" t="s">
        <v>87</v>
      </c>
      <c r="E2163" t="s">
        <v>88</v>
      </c>
      <c r="F2163" t="str">
        <f t="shared" si="33"/>
        <v>us-Atlanta</v>
      </c>
      <c r="G2163">
        <f>VLOOKUP(F2163,'Gazetteer Results'!$D$2:$F$674,2,FALSE)</f>
        <v>33.749000000000002</v>
      </c>
      <c r="H2163">
        <f>VLOOKUP(F2163,'Gazetteer Results'!$D$2:$F$674,3,FALSE)</f>
        <v>-84.387979999999999</v>
      </c>
    </row>
    <row r="2164" spans="1:8" x14ac:dyDescent="0.25">
      <c r="A2164" s="2">
        <v>41793</v>
      </c>
      <c r="B2164" t="s">
        <v>5</v>
      </c>
      <c r="C2164" t="s">
        <v>217</v>
      </c>
      <c r="D2164" t="s">
        <v>87</v>
      </c>
      <c r="E2164" t="s">
        <v>283</v>
      </c>
      <c r="F2164" t="str">
        <f t="shared" si="33"/>
        <v>us-Atlanta</v>
      </c>
      <c r="G2164">
        <f>VLOOKUP(F2164,'Gazetteer Results'!$D$2:$F$674,2,FALSE)</f>
        <v>33.749000000000002</v>
      </c>
      <c r="H2164">
        <f>VLOOKUP(F2164,'Gazetteer Results'!$D$2:$F$674,3,FALSE)</f>
        <v>-84.387979999999999</v>
      </c>
    </row>
    <row r="2165" spans="1:8" x14ac:dyDescent="0.25">
      <c r="A2165" s="2">
        <v>41793</v>
      </c>
      <c r="B2165" t="s">
        <v>5</v>
      </c>
      <c r="C2165" t="s">
        <v>217</v>
      </c>
      <c r="D2165" t="s">
        <v>396</v>
      </c>
      <c r="E2165" t="s">
        <v>396</v>
      </c>
      <c r="F2165" t="str">
        <f t="shared" si="33"/>
        <v>us-Augusta</v>
      </c>
      <c r="G2165">
        <f>VLOOKUP(F2165,'Gazetteer Results'!$D$2:$F$674,2,FALSE)</f>
        <v>44.31062</v>
      </c>
      <c r="H2165">
        <f>VLOOKUP(F2165,'Gazetteer Results'!$D$2:$F$674,3,FALSE)</f>
        <v>-69.779489999999996</v>
      </c>
    </row>
    <row r="2166" spans="1:8" x14ac:dyDescent="0.25">
      <c r="A2166" s="2">
        <v>41793</v>
      </c>
      <c r="B2166" t="s">
        <v>5</v>
      </c>
      <c r="C2166" t="s">
        <v>217</v>
      </c>
      <c r="D2166" t="s">
        <v>284</v>
      </c>
      <c r="E2166" t="s">
        <v>285</v>
      </c>
      <c r="F2166" t="str">
        <f t="shared" si="33"/>
        <v>us-Buford</v>
      </c>
      <c r="G2166">
        <f>VLOOKUP(F2166,'Gazetteer Results'!$D$2:$F$674,2,FALSE)</f>
        <v>34.120660000000001</v>
      </c>
      <c r="H2166">
        <f>VLOOKUP(F2166,'Gazetteer Results'!$D$2:$F$674,3,FALSE)</f>
        <v>-84.004350000000002</v>
      </c>
    </row>
    <row r="2167" spans="1:8" x14ac:dyDescent="0.25">
      <c r="A2167" s="2">
        <v>41793</v>
      </c>
      <c r="B2167" t="s">
        <v>5</v>
      </c>
      <c r="C2167" t="s">
        <v>217</v>
      </c>
      <c r="D2167" t="s">
        <v>244</v>
      </c>
      <c r="E2167" t="s">
        <v>245</v>
      </c>
      <c r="F2167" t="str">
        <f t="shared" si="33"/>
        <v>us-Honolulu</v>
      </c>
      <c r="G2167">
        <f>VLOOKUP(F2167,'Gazetteer Results'!$D$2:$F$674,2,FALSE)</f>
        <v>21.306940000000001</v>
      </c>
      <c r="H2167">
        <f>VLOOKUP(F2167,'Gazetteer Results'!$D$2:$F$674,3,FALSE)</f>
        <v>-157.85833</v>
      </c>
    </row>
    <row r="2168" spans="1:8" x14ac:dyDescent="0.25">
      <c r="A2168" s="2">
        <v>41793</v>
      </c>
      <c r="B2168" t="s">
        <v>5</v>
      </c>
      <c r="C2168" t="s">
        <v>217</v>
      </c>
      <c r="D2168" t="s">
        <v>244</v>
      </c>
      <c r="E2168" t="s">
        <v>286</v>
      </c>
      <c r="F2168" t="str">
        <f t="shared" si="33"/>
        <v>us-Honolulu</v>
      </c>
      <c r="G2168">
        <f>VLOOKUP(F2168,'Gazetteer Results'!$D$2:$F$674,2,FALSE)</f>
        <v>21.306940000000001</v>
      </c>
      <c r="H2168">
        <f>VLOOKUP(F2168,'Gazetteer Results'!$D$2:$F$674,3,FALSE)</f>
        <v>-157.85833</v>
      </c>
    </row>
    <row r="2169" spans="1:8" x14ac:dyDescent="0.25">
      <c r="A2169" s="2">
        <v>41793</v>
      </c>
      <c r="B2169" t="s">
        <v>5</v>
      </c>
      <c r="C2169" t="s">
        <v>217</v>
      </c>
      <c r="D2169" t="s">
        <v>244</v>
      </c>
      <c r="E2169" t="s">
        <v>397</v>
      </c>
      <c r="F2169" t="str">
        <f t="shared" si="33"/>
        <v>us-Honolulu</v>
      </c>
      <c r="G2169">
        <f>VLOOKUP(F2169,'Gazetteer Results'!$D$2:$F$674,2,FALSE)</f>
        <v>21.306940000000001</v>
      </c>
      <c r="H2169">
        <f>VLOOKUP(F2169,'Gazetteer Results'!$D$2:$F$674,3,FALSE)</f>
        <v>-157.85833</v>
      </c>
    </row>
    <row r="2170" spans="1:8" x14ac:dyDescent="0.25">
      <c r="A2170" s="2">
        <v>41793</v>
      </c>
      <c r="B2170" t="s">
        <v>5</v>
      </c>
      <c r="C2170" t="s">
        <v>217</v>
      </c>
      <c r="D2170" t="s">
        <v>442</v>
      </c>
      <c r="E2170" t="s">
        <v>443</v>
      </c>
      <c r="F2170" t="str">
        <f t="shared" si="33"/>
        <v>us-Boise</v>
      </c>
      <c r="G2170">
        <f>VLOOKUP(F2170,'Gazetteer Results'!$D$2:$F$674,2,FALSE)</f>
        <v>43.613500000000002</v>
      </c>
      <c r="H2170">
        <f>VLOOKUP(F2170,'Gazetteer Results'!$D$2:$F$674,3,FALSE)</f>
        <v>-116.20345</v>
      </c>
    </row>
    <row r="2171" spans="1:8" x14ac:dyDescent="0.25">
      <c r="A2171" s="2">
        <v>41793</v>
      </c>
      <c r="B2171" t="s">
        <v>5</v>
      </c>
      <c r="C2171" t="s">
        <v>217</v>
      </c>
      <c r="D2171" t="s">
        <v>90</v>
      </c>
      <c r="E2171" t="s">
        <v>444</v>
      </c>
      <c r="F2171" t="str">
        <f t="shared" si="33"/>
        <v>us-Chicago</v>
      </c>
      <c r="G2171">
        <f>VLOOKUP(F2171,'Gazetteer Results'!$D$2:$F$674,2,FALSE)</f>
        <v>41.850029999999997</v>
      </c>
      <c r="H2171">
        <f>VLOOKUP(F2171,'Gazetteer Results'!$D$2:$F$674,3,FALSE)</f>
        <v>-87.650049999999993</v>
      </c>
    </row>
    <row r="2172" spans="1:8" x14ac:dyDescent="0.25">
      <c r="A2172" s="2">
        <v>41793</v>
      </c>
      <c r="B2172" t="s">
        <v>5</v>
      </c>
      <c r="C2172" t="s">
        <v>217</v>
      </c>
      <c r="D2172" t="s">
        <v>90</v>
      </c>
      <c r="E2172" t="s">
        <v>91</v>
      </c>
      <c r="F2172" t="str">
        <f t="shared" si="33"/>
        <v>us-Chicago</v>
      </c>
      <c r="G2172">
        <f>VLOOKUP(F2172,'Gazetteer Results'!$D$2:$F$674,2,FALSE)</f>
        <v>41.850029999999997</v>
      </c>
      <c r="H2172">
        <f>VLOOKUP(F2172,'Gazetteer Results'!$D$2:$F$674,3,FALSE)</f>
        <v>-87.650049999999993</v>
      </c>
    </row>
    <row r="2173" spans="1:8" x14ac:dyDescent="0.25">
      <c r="A2173" s="2">
        <v>41793</v>
      </c>
      <c r="B2173" t="s">
        <v>5</v>
      </c>
      <c r="C2173" t="s">
        <v>217</v>
      </c>
      <c r="D2173" t="s">
        <v>287</v>
      </c>
      <c r="E2173" t="s">
        <v>287</v>
      </c>
      <c r="F2173" t="str">
        <f t="shared" si="33"/>
        <v>us-Deer Park</v>
      </c>
      <c r="G2173">
        <f>VLOOKUP(F2173,'Gazetteer Results'!$D$2:$F$674,2,FALSE)</f>
        <v>40.761769999999999</v>
      </c>
      <c r="H2173">
        <f>VLOOKUP(F2173,'Gazetteer Results'!$D$2:$F$674,3,FALSE)</f>
        <v>-73.32929</v>
      </c>
    </row>
    <row r="2174" spans="1:8" x14ac:dyDescent="0.25">
      <c r="A2174" s="2">
        <v>41793</v>
      </c>
      <c r="B2174" t="s">
        <v>5</v>
      </c>
      <c r="C2174" t="s">
        <v>217</v>
      </c>
      <c r="D2174" t="s">
        <v>398</v>
      </c>
      <c r="E2174" t="s">
        <v>399</v>
      </c>
      <c r="F2174" t="str">
        <f t="shared" si="33"/>
        <v>us-Naperville</v>
      </c>
      <c r="G2174">
        <f>VLOOKUP(F2174,'Gazetteer Results'!$D$2:$F$674,2,FALSE)</f>
        <v>41.70778</v>
      </c>
      <c r="H2174">
        <f>VLOOKUP(F2174,'Gazetteer Results'!$D$2:$F$674,3,FALSE)</f>
        <v>-87.890619999999998</v>
      </c>
    </row>
    <row r="2175" spans="1:8" x14ac:dyDescent="0.25">
      <c r="A2175" s="2">
        <v>41793</v>
      </c>
      <c r="B2175" t="s">
        <v>5</v>
      </c>
      <c r="C2175" t="s">
        <v>217</v>
      </c>
      <c r="D2175" t="s">
        <v>92</v>
      </c>
      <c r="E2175" t="s">
        <v>92</v>
      </c>
      <c r="F2175" t="str">
        <f t="shared" si="33"/>
        <v>us-Northbrook</v>
      </c>
      <c r="G2175">
        <f>VLOOKUP(F2175,'Gazetteer Results'!$D$2:$F$674,2,FALSE)</f>
        <v>42.12753</v>
      </c>
      <c r="H2175">
        <f>VLOOKUP(F2175,'Gazetteer Results'!$D$2:$F$674,3,FALSE)</f>
        <v>-87.828950000000006</v>
      </c>
    </row>
    <row r="2176" spans="1:8" x14ac:dyDescent="0.25">
      <c r="A2176" s="2">
        <v>41793</v>
      </c>
      <c r="B2176" t="s">
        <v>5</v>
      </c>
      <c r="C2176" t="s">
        <v>217</v>
      </c>
      <c r="D2176" t="s">
        <v>93</v>
      </c>
      <c r="E2176" t="s">
        <v>94</v>
      </c>
      <c r="F2176" t="str">
        <f t="shared" si="33"/>
        <v>us-Oak Brook</v>
      </c>
      <c r="G2176">
        <f>VLOOKUP(F2176,'Gazetteer Results'!$D$2:$F$674,2,FALSE)</f>
        <v>41.832810000000002</v>
      </c>
      <c r="H2176">
        <f>VLOOKUP(F2176,'Gazetteer Results'!$D$2:$F$674,3,FALSE)</f>
        <v>-87.92895</v>
      </c>
    </row>
    <row r="2177" spans="1:8" x14ac:dyDescent="0.25">
      <c r="A2177" s="2">
        <v>41793</v>
      </c>
      <c r="B2177" t="s">
        <v>5</v>
      </c>
      <c r="C2177" t="s">
        <v>217</v>
      </c>
      <c r="D2177" t="s">
        <v>288</v>
      </c>
      <c r="E2177" t="s">
        <v>471</v>
      </c>
      <c r="F2177" t="str">
        <f t="shared" si="33"/>
        <v>us-Orland Park</v>
      </c>
      <c r="G2177">
        <f>VLOOKUP(F2177,'Gazetteer Results'!$D$2:$F$674,2,FALSE)</f>
        <v>41.630310000000001</v>
      </c>
      <c r="H2177">
        <f>VLOOKUP(F2177,'Gazetteer Results'!$D$2:$F$674,3,FALSE)</f>
        <v>-87.853939999999994</v>
      </c>
    </row>
    <row r="2178" spans="1:8" x14ac:dyDescent="0.25">
      <c r="A2178" s="2">
        <v>41793</v>
      </c>
      <c r="B2178" t="s">
        <v>5</v>
      </c>
      <c r="C2178" t="s">
        <v>217</v>
      </c>
      <c r="D2178" t="s">
        <v>95</v>
      </c>
      <c r="E2178" t="s">
        <v>96</v>
      </c>
      <c r="F2178" t="str">
        <f t="shared" si="33"/>
        <v>us-Schaumburg</v>
      </c>
      <c r="G2178">
        <f>VLOOKUP(F2178,'Gazetteer Results'!$D$2:$F$674,2,FALSE)</f>
        <v>42.033360000000002</v>
      </c>
      <c r="H2178">
        <f>VLOOKUP(F2178,'Gazetteer Results'!$D$2:$F$674,3,FALSE)</f>
        <v>-88.083410000000001</v>
      </c>
    </row>
    <row r="2179" spans="1:8" x14ac:dyDescent="0.25">
      <c r="A2179" s="2">
        <v>41793</v>
      </c>
      <c r="B2179" t="s">
        <v>5</v>
      </c>
      <c r="C2179" t="s">
        <v>217</v>
      </c>
      <c r="D2179" t="s">
        <v>290</v>
      </c>
      <c r="E2179" t="s">
        <v>291</v>
      </c>
      <c r="F2179" t="str">
        <f t="shared" ref="F2179:F2242" si="34">CONCATENATE(B2179,"-",D2179)</f>
        <v>us-Skokie</v>
      </c>
      <c r="G2179">
        <f>VLOOKUP(F2179,'Gazetteer Results'!$D$2:$F$674,2,FALSE)</f>
        <v>42.033360000000002</v>
      </c>
      <c r="H2179">
        <f>VLOOKUP(F2179,'Gazetteer Results'!$D$2:$F$674,3,FALSE)</f>
        <v>-87.73339</v>
      </c>
    </row>
    <row r="2180" spans="1:8" x14ac:dyDescent="0.25">
      <c r="A2180" s="2">
        <v>41793</v>
      </c>
      <c r="B2180" t="s">
        <v>5</v>
      </c>
      <c r="C2180" t="s">
        <v>217</v>
      </c>
      <c r="D2180" t="s">
        <v>292</v>
      </c>
      <c r="E2180" t="s">
        <v>293</v>
      </c>
      <c r="F2180" t="str">
        <f t="shared" si="34"/>
        <v>us-Indianapolis</v>
      </c>
      <c r="G2180">
        <f>VLOOKUP(F2180,'Gazetteer Results'!$D$2:$F$674,2,FALSE)</f>
        <v>39.768380000000001</v>
      </c>
      <c r="H2180">
        <f>VLOOKUP(F2180,'Gazetteer Results'!$D$2:$F$674,3,FALSE)</f>
        <v>-86.15804</v>
      </c>
    </row>
    <row r="2181" spans="1:8" x14ac:dyDescent="0.25">
      <c r="A2181" s="2">
        <v>41793</v>
      </c>
      <c r="B2181" t="s">
        <v>5</v>
      </c>
      <c r="C2181" t="s">
        <v>217</v>
      </c>
      <c r="D2181" t="s">
        <v>445</v>
      </c>
      <c r="E2181" t="s">
        <v>446</v>
      </c>
      <c r="F2181" t="str">
        <f t="shared" si="34"/>
        <v>us-Mishawaka</v>
      </c>
      <c r="G2181">
        <f>VLOOKUP(F2181,'Gazetteer Results'!$D$2:$F$674,2,FALSE)</f>
        <v>41.661990000000003</v>
      </c>
      <c r="H2181">
        <f>VLOOKUP(F2181,'Gazetteer Results'!$D$2:$F$674,3,FALSE)</f>
        <v>-86.158619999999999</v>
      </c>
    </row>
    <row r="2182" spans="1:8" x14ac:dyDescent="0.25">
      <c r="A2182" s="2">
        <v>41793</v>
      </c>
      <c r="B2182" t="s">
        <v>5</v>
      </c>
      <c r="C2182" t="s">
        <v>217</v>
      </c>
      <c r="D2182" t="s">
        <v>294</v>
      </c>
      <c r="E2182" t="s">
        <v>295</v>
      </c>
      <c r="F2182" t="str">
        <f t="shared" si="34"/>
        <v>us-West Des Moines</v>
      </c>
      <c r="G2182">
        <f>VLOOKUP(F2182,'Gazetteer Results'!$D$2:$F$674,2,FALSE)</f>
        <v>41.577210000000001</v>
      </c>
      <c r="H2182">
        <f>VLOOKUP(F2182,'Gazetteer Results'!$D$2:$F$674,3,FALSE)</f>
        <v>-93.711330000000004</v>
      </c>
    </row>
    <row r="2183" spans="1:8" x14ac:dyDescent="0.25">
      <c r="A2183" s="2">
        <v>41793</v>
      </c>
      <c r="B2183" t="s">
        <v>5</v>
      </c>
      <c r="C2183" t="s">
        <v>217</v>
      </c>
      <c r="D2183" t="s">
        <v>296</v>
      </c>
      <c r="E2183" t="s">
        <v>296</v>
      </c>
      <c r="F2183" t="str">
        <f t="shared" si="34"/>
        <v>us-Leawood</v>
      </c>
      <c r="G2183">
        <f>VLOOKUP(F2183,'Gazetteer Results'!$D$2:$F$674,2,FALSE)</f>
        <v>38.966670000000001</v>
      </c>
      <c r="H2183">
        <f>VLOOKUP(F2183,'Gazetteer Results'!$D$2:$F$674,3,FALSE)</f>
        <v>-94.616900000000001</v>
      </c>
    </row>
    <row r="2184" spans="1:8" x14ac:dyDescent="0.25">
      <c r="A2184" s="2">
        <v>41793</v>
      </c>
      <c r="B2184" t="s">
        <v>5</v>
      </c>
      <c r="C2184" t="s">
        <v>217</v>
      </c>
      <c r="D2184" t="s">
        <v>447</v>
      </c>
      <c r="E2184" t="s">
        <v>448</v>
      </c>
      <c r="F2184" t="str">
        <f t="shared" si="34"/>
        <v>us-Lexington</v>
      </c>
      <c r="G2184">
        <f>VLOOKUP(F2184,'Gazetteer Results'!$D$2:$F$674,2,FALSE)</f>
        <v>38.049799999999998</v>
      </c>
      <c r="H2184">
        <f>VLOOKUP(F2184,'Gazetteer Results'!$D$2:$F$674,3,FALSE)</f>
        <v>-84.458550000000002</v>
      </c>
    </row>
    <row r="2185" spans="1:8" x14ac:dyDescent="0.25">
      <c r="A2185" s="2">
        <v>41793</v>
      </c>
      <c r="B2185" t="s">
        <v>5</v>
      </c>
      <c r="C2185" t="s">
        <v>217</v>
      </c>
      <c r="D2185" t="s">
        <v>297</v>
      </c>
      <c r="E2185" t="s">
        <v>298</v>
      </c>
      <c r="F2185" t="str">
        <f t="shared" si="34"/>
        <v>us-Louisville</v>
      </c>
      <c r="G2185">
        <f>VLOOKUP(F2185,'Gazetteer Results'!$D$2:$F$674,2,FALSE)</f>
        <v>38.254240000000003</v>
      </c>
      <c r="H2185">
        <f>VLOOKUP(F2185,'Gazetteer Results'!$D$2:$F$674,3,FALSE)</f>
        <v>-85.759410000000003</v>
      </c>
    </row>
    <row r="2186" spans="1:8" x14ac:dyDescent="0.25">
      <c r="A2186" s="2">
        <v>41793</v>
      </c>
      <c r="B2186" t="s">
        <v>5</v>
      </c>
      <c r="C2186" t="s">
        <v>217</v>
      </c>
      <c r="D2186" t="s">
        <v>299</v>
      </c>
      <c r="E2186" t="s">
        <v>300</v>
      </c>
      <c r="F2186" t="str">
        <f t="shared" si="34"/>
        <v>us-Baton Rouge</v>
      </c>
      <c r="G2186">
        <f>VLOOKUP(F2186,'Gazetteer Results'!$D$2:$F$674,2,FALSE)</f>
        <v>30.450749999999999</v>
      </c>
      <c r="H2186">
        <f>VLOOKUP(F2186,'Gazetteer Results'!$D$2:$F$674,3,FALSE)</f>
        <v>-91.15455</v>
      </c>
    </row>
    <row r="2187" spans="1:8" x14ac:dyDescent="0.25">
      <c r="A2187" s="2">
        <v>41793</v>
      </c>
      <c r="B2187" t="s">
        <v>5</v>
      </c>
      <c r="C2187" t="s">
        <v>217</v>
      </c>
      <c r="D2187" t="s">
        <v>400</v>
      </c>
      <c r="E2187" t="s">
        <v>401</v>
      </c>
      <c r="F2187" t="str">
        <f t="shared" si="34"/>
        <v>us-Metairie</v>
      </c>
      <c r="G2187">
        <f>VLOOKUP(F2187,'Gazetteer Results'!$D$2:$F$674,2,FALSE)</f>
        <v>29.984089999999998</v>
      </c>
      <c r="H2187">
        <f>VLOOKUP(F2187,'Gazetteer Results'!$D$2:$F$674,3,FALSE)</f>
        <v>-90.152850000000001</v>
      </c>
    </row>
    <row r="2188" spans="1:8" x14ac:dyDescent="0.25">
      <c r="A2188" s="2">
        <v>41793</v>
      </c>
      <c r="B2188" t="s">
        <v>5</v>
      </c>
      <c r="C2188" t="s">
        <v>217</v>
      </c>
      <c r="D2188" t="s">
        <v>402</v>
      </c>
      <c r="E2188" t="s">
        <v>403</v>
      </c>
      <c r="F2188" t="str">
        <f t="shared" si="34"/>
        <v>us-South Portland</v>
      </c>
      <c r="G2188">
        <f>VLOOKUP(F2188,'Gazetteer Results'!$D$2:$F$674,2,FALSE)</f>
        <v>43.641469999999998</v>
      </c>
      <c r="H2188">
        <f>VLOOKUP(F2188,'Gazetteer Results'!$D$2:$F$674,3,FALSE)</f>
        <v>-70.240880000000004</v>
      </c>
    </row>
    <row r="2189" spans="1:8" x14ac:dyDescent="0.25">
      <c r="A2189" s="2">
        <v>41793</v>
      </c>
      <c r="B2189" t="s">
        <v>5</v>
      </c>
      <c r="C2189" t="s">
        <v>217</v>
      </c>
      <c r="D2189" t="s">
        <v>98</v>
      </c>
      <c r="E2189" t="s">
        <v>98</v>
      </c>
      <c r="F2189" t="str">
        <f t="shared" si="34"/>
        <v>us-Annapolis</v>
      </c>
      <c r="G2189">
        <f>VLOOKUP(F2189,'Gazetteer Results'!$D$2:$F$674,2,FALSE)</f>
        <v>38.978450000000002</v>
      </c>
      <c r="H2189">
        <f>VLOOKUP(F2189,'Gazetteer Results'!$D$2:$F$674,3,FALSE)</f>
        <v>-76.492180000000005</v>
      </c>
    </row>
    <row r="2190" spans="1:8" x14ac:dyDescent="0.25">
      <c r="A2190" s="2">
        <v>41793</v>
      </c>
      <c r="B2190" t="s">
        <v>5</v>
      </c>
      <c r="C2190" t="s">
        <v>217</v>
      </c>
      <c r="D2190" t="s">
        <v>99</v>
      </c>
      <c r="E2190" t="s">
        <v>100</v>
      </c>
      <c r="F2190" t="str">
        <f t="shared" si="34"/>
        <v>us-Bethesda</v>
      </c>
      <c r="G2190">
        <f>VLOOKUP(F2190,'Gazetteer Results'!$D$2:$F$674,2,FALSE)</f>
        <v>38.980670000000003</v>
      </c>
      <c r="H2190">
        <f>VLOOKUP(F2190,'Gazetteer Results'!$D$2:$F$674,3,FALSE)</f>
        <v>-77.100260000000006</v>
      </c>
    </row>
    <row r="2191" spans="1:8" x14ac:dyDescent="0.25">
      <c r="A2191" s="2">
        <v>41793</v>
      </c>
      <c r="B2191" t="s">
        <v>5</v>
      </c>
      <c r="C2191" t="s">
        <v>217</v>
      </c>
      <c r="D2191" t="s">
        <v>99</v>
      </c>
      <c r="E2191" t="s">
        <v>101</v>
      </c>
      <c r="F2191" t="str">
        <f t="shared" si="34"/>
        <v>us-Bethesda</v>
      </c>
      <c r="G2191">
        <f>VLOOKUP(F2191,'Gazetteer Results'!$D$2:$F$674,2,FALSE)</f>
        <v>38.980670000000003</v>
      </c>
      <c r="H2191">
        <f>VLOOKUP(F2191,'Gazetteer Results'!$D$2:$F$674,3,FALSE)</f>
        <v>-77.100260000000006</v>
      </c>
    </row>
    <row r="2192" spans="1:8" x14ac:dyDescent="0.25">
      <c r="A2192" s="2">
        <v>41793</v>
      </c>
      <c r="B2192" t="s">
        <v>5</v>
      </c>
      <c r="C2192" t="s">
        <v>217</v>
      </c>
      <c r="D2192" t="s">
        <v>246</v>
      </c>
      <c r="E2192" t="s">
        <v>246</v>
      </c>
      <c r="F2192" t="str">
        <f t="shared" si="34"/>
        <v>us-Columbia</v>
      </c>
      <c r="G2192">
        <f>VLOOKUP(F2192,'Gazetteer Results'!$D$2:$F$674,2,FALSE)</f>
        <v>34.000709999999998</v>
      </c>
      <c r="H2192">
        <f>VLOOKUP(F2192,'Gazetteer Results'!$D$2:$F$674,3,FALSE)</f>
        <v>-81.034809999999993</v>
      </c>
    </row>
    <row r="2193" spans="1:8" x14ac:dyDescent="0.25">
      <c r="A2193" s="2">
        <v>41793</v>
      </c>
      <c r="B2193" t="s">
        <v>5</v>
      </c>
      <c r="C2193" t="s">
        <v>217</v>
      </c>
      <c r="D2193" t="s">
        <v>301</v>
      </c>
      <c r="E2193" t="s">
        <v>302</v>
      </c>
      <c r="F2193" t="str">
        <f t="shared" si="34"/>
        <v>us-Towson</v>
      </c>
      <c r="G2193">
        <f>VLOOKUP(F2193,'Gazetteer Results'!$D$2:$F$674,2,FALSE)</f>
        <v>39.288080000000001</v>
      </c>
      <c r="H2193">
        <f>VLOOKUP(F2193,'Gazetteer Results'!$D$2:$F$674,3,FALSE)</f>
        <v>-76.610759999999999</v>
      </c>
    </row>
    <row r="2194" spans="1:8" x14ac:dyDescent="0.25">
      <c r="A2194" s="2">
        <v>41793</v>
      </c>
      <c r="B2194" t="s">
        <v>5</v>
      </c>
      <c r="C2194" t="s">
        <v>217</v>
      </c>
      <c r="D2194" t="s">
        <v>303</v>
      </c>
      <c r="E2194" t="s">
        <v>304</v>
      </c>
      <c r="F2194" t="str">
        <f t="shared" si="34"/>
        <v>us-Boston</v>
      </c>
      <c r="G2194">
        <f>VLOOKUP(F2194,'Gazetteer Results'!$D$2:$F$674,2,FALSE)</f>
        <v>42.358429999999998</v>
      </c>
      <c r="H2194">
        <f>VLOOKUP(F2194,'Gazetteer Results'!$D$2:$F$674,3,FALSE)</f>
        <v>-71.05977</v>
      </c>
    </row>
    <row r="2195" spans="1:8" x14ac:dyDescent="0.25">
      <c r="A2195" s="2">
        <v>41793</v>
      </c>
      <c r="B2195" t="s">
        <v>5</v>
      </c>
      <c r="C2195" t="s">
        <v>217</v>
      </c>
      <c r="D2195" t="s">
        <v>103</v>
      </c>
      <c r="E2195" t="s">
        <v>104</v>
      </c>
      <c r="F2195" t="str">
        <f t="shared" si="34"/>
        <v>us-Braintree</v>
      </c>
      <c r="G2195">
        <f>VLOOKUP(F2195,'Gazetteer Results'!$D$2:$F$674,2,FALSE)</f>
        <v>42.222320000000003</v>
      </c>
      <c r="H2195">
        <f>VLOOKUP(F2195,'Gazetteer Results'!$D$2:$F$674,3,FALSE)</f>
        <v>-70.999489999999994</v>
      </c>
    </row>
    <row r="2196" spans="1:8" x14ac:dyDescent="0.25">
      <c r="A2196" s="2">
        <v>41793</v>
      </c>
      <c r="B2196" t="s">
        <v>5</v>
      </c>
      <c r="C2196" t="s">
        <v>217</v>
      </c>
      <c r="D2196" t="s">
        <v>105</v>
      </c>
      <c r="E2196" t="s">
        <v>105</v>
      </c>
      <c r="F2196" t="str">
        <f t="shared" si="34"/>
        <v>us-Burlington</v>
      </c>
      <c r="G2196">
        <f>VLOOKUP(F2196,'Gazetteer Results'!$D$2:$F$674,2,FALSE)</f>
        <v>44.475879999999997</v>
      </c>
      <c r="H2196">
        <f>VLOOKUP(F2196,'Gazetteer Results'!$D$2:$F$674,3,FALSE)</f>
        <v>-73.212069999999997</v>
      </c>
    </row>
    <row r="2197" spans="1:8" x14ac:dyDescent="0.25">
      <c r="A2197" s="2">
        <v>41793</v>
      </c>
      <c r="B2197" t="s">
        <v>5</v>
      </c>
      <c r="C2197" t="s">
        <v>217</v>
      </c>
      <c r="D2197" t="s">
        <v>106</v>
      </c>
      <c r="E2197" t="s">
        <v>107</v>
      </c>
      <c r="F2197" t="str">
        <f t="shared" si="34"/>
        <v>us-Cambridge</v>
      </c>
      <c r="G2197">
        <f>VLOOKUP(F2197,'Gazetteer Results'!$D$2:$F$674,2,FALSE)</f>
        <v>42.353470000000002</v>
      </c>
      <c r="H2197">
        <f>VLOOKUP(F2197,'Gazetteer Results'!$D$2:$F$674,3,FALSE)</f>
        <v>-71.060940000000002</v>
      </c>
    </row>
    <row r="2198" spans="1:8" x14ac:dyDescent="0.25">
      <c r="A2198" s="2">
        <v>41793</v>
      </c>
      <c r="B2198" t="s">
        <v>5</v>
      </c>
      <c r="C2198" t="s">
        <v>217</v>
      </c>
      <c r="D2198" t="s">
        <v>108</v>
      </c>
      <c r="E2198" t="s">
        <v>108</v>
      </c>
      <c r="F2198" t="str">
        <f t="shared" si="34"/>
        <v>us-Chestnut Hill</v>
      </c>
      <c r="G2198">
        <f>VLOOKUP(F2198,'Gazetteer Results'!$D$2:$F$674,2,FALSE)</f>
        <v>33.510379999999998</v>
      </c>
      <c r="H2198">
        <f>VLOOKUP(F2198,'Gazetteer Results'!$D$2:$F$674,3,FALSE)</f>
        <v>-86.780270000000002</v>
      </c>
    </row>
    <row r="2199" spans="1:8" x14ac:dyDescent="0.25">
      <c r="A2199" s="2">
        <v>41793</v>
      </c>
      <c r="B2199" t="s">
        <v>5</v>
      </c>
      <c r="C2199" t="s">
        <v>217</v>
      </c>
      <c r="D2199" t="s">
        <v>404</v>
      </c>
      <c r="E2199" t="s">
        <v>405</v>
      </c>
      <c r="F2199" t="str">
        <f t="shared" si="34"/>
        <v>us-Dedham</v>
      </c>
      <c r="G2199">
        <f>VLOOKUP(F2199,'Gazetteer Results'!$D$2:$F$674,2,FALSE)</f>
        <v>42.241770000000002</v>
      </c>
      <c r="H2199">
        <f>VLOOKUP(F2199,'Gazetteer Results'!$D$2:$F$674,3,FALSE)</f>
        <v>-71.166160000000005</v>
      </c>
    </row>
    <row r="2200" spans="1:8" x14ac:dyDescent="0.25">
      <c r="A2200" s="2">
        <v>41793</v>
      </c>
      <c r="B2200" t="s">
        <v>5</v>
      </c>
      <c r="C2200" t="s">
        <v>217</v>
      </c>
      <c r="D2200" t="s">
        <v>109</v>
      </c>
      <c r="E2200" t="s">
        <v>110</v>
      </c>
      <c r="F2200" t="str">
        <f t="shared" si="34"/>
        <v>us-Hingham</v>
      </c>
      <c r="G2200">
        <f>VLOOKUP(F2200,'Gazetteer Results'!$D$2:$F$674,2,FALSE)</f>
        <v>42.241770000000002</v>
      </c>
      <c r="H2200">
        <f>VLOOKUP(F2200,'Gazetteer Results'!$D$2:$F$674,3,FALSE)</f>
        <v>-70.889769999999999</v>
      </c>
    </row>
    <row r="2201" spans="1:8" x14ac:dyDescent="0.25">
      <c r="A2201" s="2">
        <v>41793</v>
      </c>
      <c r="B2201" t="s">
        <v>5</v>
      </c>
      <c r="C2201" t="s">
        <v>217</v>
      </c>
      <c r="D2201" t="s">
        <v>305</v>
      </c>
      <c r="E2201" t="s">
        <v>305</v>
      </c>
      <c r="F2201" t="str">
        <f t="shared" si="34"/>
        <v>us-Holyoke</v>
      </c>
      <c r="G2201">
        <f>VLOOKUP(F2201,'Gazetteer Results'!$D$2:$F$674,2,FALSE)</f>
        <v>42.204259999999998</v>
      </c>
      <c r="H2201">
        <f>VLOOKUP(F2201,'Gazetteer Results'!$D$2:$F$674,3,FALSE)</f>
        <v>-72.616200000000006</v>
      </c>
    </row>
    <row r="2202" spans="1:8" x14ac:dyDescent="0.25">
      <c r="A2202" s="2">
        <v>41793</v>
      </c>
      <c r="B2202" t="s">
        <v>5</v>
      </c>
      <c r="C2202" t="s">
        <v>217</v>
      </c>
      <c r="D2202" t="s">
        <v>306</v>
      </c>
      <c r="E2202" t="s">
        <v>307</v>
      </c>
      <c r="F2202" t="str">
        <f t="shared" si="34"/>
        <v>us-Natick</v>
      </c>
      <c r="G2202">
        <f>VLOOKUP(F2202,'Gazetteer Results'!$D$2:$F$674,2,FALSE)</f>
        <v>42.283430000000003</v>
      </c>
      <c r="H2202">
        <f>VLOOKUP(F2202,'Gazetteer Results'!$D$2:$F$674,3,FALSE)</f>
        <v>-71.349500000000006</v>
      </c>
    </row>
    <row r="2203" spans="1:8" x14ac:dyDescent="0.25">
      <c r="A2203" s="2">
        <v>41793</v>
      </c>
      <c r="B2203" t="s">
        <v>5</v>
      </c>
      <c r="C2203" t="s">
        <v>217</v>
      </c>
      <c r="D2203" t="s">
        <v>308</v>
      </c>
      <c r="E2203" t="s">
        <v>309</v>
      </c>
      <c r="F2203" t="str">
        <f t="shared" si="34"/>
        <v>us-Peabody</v>
      </c>
      <c r="G2203">
        <f>VLOOKUP(F2203,'Gazetteer Results'!$D$2:$F$674,2,FALSE)</f>
        <v>42.52787</v>
      </c>
      <c r="H2203">
        <f>VLOOKUP(F2203,'Gazetteer Results'!$D$2:$F$674,3,FALSE)</f>
        <v>-70.928659999999994</v>
      </c>
    </row>
    <row r="2204" spans="1:8" x14ac:dyDescent="0.25">
      <c r="A2204" s="2">
        <v>41793</v>
      </c>
      <c r="B2204" t="s">
        <v>5</v>
      </c>
      <c r="C2204" t="s">
        <v>217</v>
      </c>
      <c r="D2204" t="s">
        <v>310</v>
      </c>
      <c r="E2204" t="s">
        <v>311</v>
      </c>
      <c r="F2204" t="str">
        <f t="shared" si="34"/>
        <v>us-Ann Arbor</v>
      </c>
      <c r="G2204">
        <f>VLOOKUP(F2204,'Gazetteer Results'!$D$2:$F$674,2,FALSE)</f>
        <v>42.277560000000001</v>
      </c>
      <c r="H2204">
        <f>VLOOKUP(F2204,'Gazetteer Results'!$D$2:$F$674,3,FALSE)</f>
        <v>-83.740880000000004</v>
      </c>
    </row>
    <row r="2205" spans="1:8" x14ac:dyDescent="0.25">
      <c r="A2205" s="2">
        <v>41793</v>
      </c>
      <c r="B2205" t="s">
        <v>5</v>
      </c>
      <c r="C2205" t="s">
        <v>217</v>
      </c>
      <c r="D2205" t="s">
        <v>312</v>
      </c>
      <c r="E2205" t="s">
        <v>313</v>
      </c>
      <c r="F2205" t="str">
        <f t="shared" si="34"/>
        <v>us-Clinton Township</v>
      </c>
      <c r="G2205">
        <f>VLOOKUP(F2205,'Gazetteer Results'!$D$2:$F$674,2,FALSE)</f>
        <v>42.586979999999997</v>
      </c>
      <c r="H2205">
        <f>VLOOKUP(F2205,'Gazetteer Results'!$D$2:$F$674,3,FALSE)</f>
        <v>-82.919920000000005</v>
      </c>
    </row>
    <row r="2206" spans="1:8" x14ac:dyDescent="0.25">
      <c r="A2206" s="2">
        <v>41793</v>
      </c>
      <c r="B2206" t="s">
        <v>5</v>
      </c>
      <c r="C2206" t="s">
        <v>217</v>
      </c>
      <c r="D2206" t="s">
        <v>112</v>
      </c>
      <c r="E2206" t="s">
        <v>113</v>
      </c>
      <c r="F2206" t="str">
        <f t="shared" si="34"/>
        <v>us-Grand Rapids</v>
      </c>
      <c r="G2206">
        <f>VLOOKUP(F2206,'Gazetteer Results'!$D$2:$F$674,2,FALSE)</f>
        <v>42.963360000000002</v>
      </c>
      <c r="H2206">
        <f>VLOOKUP(F2206,'Gazetteer Results'!$D$2:$F$674,3,FALSE)</f>
        <v>-85.668090000000007</v>
      </c>
    </row>
    <row r="2207" spans="1:8" x14ac:dyDescent="0.25">
      <c r="A2207" s="2">
        <v>41793</v>
      </c>
      <c r="B2207" t="s">
        <v>5</v>
      </c>
      <c r="C2207" t="s">
        <v>217</v>
      </c>
      <c r="D2207" t="s">
        <v>114</v>
      </c>
      <c r="E2207" t="s">
        <v>115</v>
      </c>
      <c r="F2207" t="str">
        <f t="shared" si="34"/>
        <v>us-Novi</v>
      </c>
      <c r="G2207">
        <f>VLOOKUP(F2207,'Gazetteer Results'!$D$2:$F$674,2,FALSE)</f>
        <v>42.480589999999999</v>
      </c>
      <c r="H2207">
        <f>VLOOKUP(F2207,'Gazetteer Results'!$D$2:$F$674,3,FALSE)</f>
        <v>-83.475489999999994</v>
      </c>
    </row>
    <row r="2208" spans="1:8" x14ac:dyDescent="0.25">
      <c r="A2208" s="2">
        <v>41793</v>
      </c>
      <c r="B2208" t="s">
        <v>5</v>
      </c>
      <c r="C2208" t="s">
        <v>217</v>
      </c>
      <c r="D2208" t="s">
        <v>314</v>
      </c>
      <c r="E2208" t="s">
        <v>315</v>
      </c>
      <c r="F2208" t="str">
        <f t="shared" si="34"/>
        <v>us-Troy</v>
      </c>
      <c r="G2208">
        <f>VLOOKUP(F2208,'Gazetteer Results'!$D$2:$F$674,2,FALSE)</f>
        <v>42.605589999999999</v>
      </c>
      <c r="H2208">
        <f>VLOOKUP(F2208,'Gazetteer Results'!$D$2:$F$674,3,FALSE)</f>
        <v>-83.149929999999998</v>
      </c>
    </row>
    <row r="2209" spans="1:8" x14ac:dyDescent="0.25">
      <c r="A2209" s="2">
        <v>41793</v>
      </c>
      <c r="B2209" t="s">
        <v>5</v>
      </c>
      <c r="C2209" t="s">
        <v>217</v>
      </c>
      <c r="D2209" t="s">
        <v>117</v>
      </c>
      <c r="E2209" t="s">
        <v>118</v>
      </c>
      <c r="F2209" t="str">
        <f t="shared" si="34"/>
        <v>us-Bloomington</v>
      </c>
      <c r="G2209">
        <f>VLOOKUP(F2209,'Gazetteer Results'!$D$2:$F$674,2,FALSE)</f>
        <v>39.165329999999997</v>
      </c>
      <c r="H2209">
        <f>VLOOKUP(F2209,'Gazetteer Results'!$D$2:$F$674,3,FALSE)</f>
        <v>-86.526390000000006</v>
      </c>
    </row>
    <row r="2210" spans="1:8" x14ac:dyDescent="0.25">
      <c r="A2210" s="2">
        <v>41793</v>
      </c>
      <c r="B2210" t="s">
        <v>5</v>
      </c>
      <c r="C2210" t="s">
        <v>217</v>
      </c>
      <c r="D2210" t="s">
        <v>119</v>
      </c>
      <c r="E2210" t="s">
        <v>120</v>
      </c>
      <c r="F2210" t="str">
        <f t="shared" si="34"/>
        <v>us-Edina</v>
      </c>
      <c r="G2210">
        <f>VLOOKUP(F2210,'Gazetteer Results'!$D$2:$F$674,2,FALSE)</f>
        <v>44.889690000000002</v>
      </c>
      <c r="H2210">
        <f>VLOOKUP(F2210,'Gazetteer Results'!$D$2:$F$674,3,FALSE)</f>
        <v>-93.349950000000007</v>
      </c>
    </row>
    <row r="2211" spans="1:8" x14ac:dyDescent="0.25">
      <c r="A2211" s="2">
        <v>41793</v>
      </c>
      <c r="B2211" t="s">
        <v>5</v>
      </c>
      <c r="C2211" t="s">
        <v>217</v>
      </c>
      <c r="D2211" t="s">
        <v>406</v>
      </c>
      <c r="E2211" t="s">
        <v>407</v>
      </c>
      <c r="F2211" t="str">
        <f t="shared" si="34"/>
        <v>us-Minneapolis</v>
      </c>
      <c r="G2211">
        <f>VLOOKUP(F2211,'Gazetteer Results'!$D$2:$F$674,2,FALSE)</f>
        <v>44.979970000000002</v>
      </c>
      <c r="H2211">
        <f>VLOOKUP(F2211,'Gazetteer Results'!$D$2:$F$674,3,FALSE)</f>
        <v>-93.263840000000002</v>
      </c>
    </row>
    <row r="2212" spans="1:8" x14ac:dyDescent="0.25">
      <c r="A2212" s="2">
        <v>41793</v>
      </c>
      <c r="B2212" t="s">
        <v>5</v>
      </c>
      <c r="C2212" t="s">
        <v>217</v>
      </c>
      <c r="D2212" t="s">
        <v>121</v>
      </c>
      <c r="E2212" t="s">
        <v>122</v>
      </c>
      <c r="F2212" t="str">
        <f t="shared" si="34"/>
        <v>us-Minnetonka</v>
      </c>
      <c r="G2212">
        <f>VLOOKUP(F2212,'Gazetteer Results'!$D$2:$F$674,2,FALSE)</f>
        <v>44.9133</v>
      </c>
      <c r="H2212">
        <f>VLOOKUP(F2212,'Gazetteer Results'!$D$2:$F$674,3,FALSE)</f>
        <v>-93.503290000000007</v>
      </c>
    </row>
    <row r="2213" spans="1:8" x14ac:dyDescent="0.25">
      <c r="A2213" s="2">
        <v>41793</v>
      </c>
      <c r="B2213" t="s">
        <v>5</v>
      </c>
      <c r="C2213" t="s">
        <v>217</v>
      </c>
      <c r="D2213" t="s">
        <v>316</v>
      </c>
      <c r="E2213" t="s">
        <v>317</v>
      </c>
      <c r="F2213" t="str">
        <f t="shared" si="34"/>
        <v>us-Roseville</v>
      </c>
      <c r="G2213">
        <f>VLOOKUP(F2213,'Gazetteer Results'!$D$2:$F$674,2,FALSE)</f>
        <v>38.752119999999998</v>
      </c>
      <c r="H2213">
        <f>VLOOKUP(F2213,'Gazetteer Results'!$D$2:$F$674,3,FALSE)</f>
        <v>-121.28801</v>
      </c>
    </row>
    <row r="2214" spans="1:8" x14ac:dyDescent="0.25">
      <c r="A2214" s="2">
        <v>41793</v>
      </c>
      <c r="B2214" t="s">
        <v>5</v>
      </c>
      <c r="C2214" t="s">
        <v>217</v>
      </c>
      <c r="D2214" t="s">
        <v>408</v>
      </c>
      <c r="E2214" t="s">
        <v>409</v>
      </c>
      <c r="F2214" t="str">
        <f t="shared" si="34"/>
        <v>us-Ridgeland</v>
      </c>
      <c r="G2214">
        <f>VLOOKUP(F2214,'Gazetteer Results'!$D$2:$F$674,2,FALSE)</f>
        <v>32.42848</v>
      </c>
      <c r="H2214">
        <f>VLOOKUP(F2214,'Gazetteer Results'!$D$2:$F$674,3,FALSE)</f>
        <v>-90.132310000000004</v>
      </c>
    </row>
    <row r="2215" spans="1:8" x14ac:dyDescent="0.25">
      <c r="A2215" s="2">
        <v>41793</v>
      </c>
      <c r="B2215" t="s">
        <v>5</v>
      </c>
      <c r="C2215" t="s">
        <v>217</v>
      </c>
      <c r="D2215" t="s">
        <v>126</v>
      </c>
      <c r="E2215" t="s">
        <v>127</v>
      </c>
      <c r="F2215" t="str">
        <f t="shared" si="34"/>
        <v>us-Kansas City</v>
      </c>
      <c r="G2215">
        <f>VLOOKUP(F2215,'Gazetteer Results'!$D$2:$F$674,2,FALSE)</f>
        <v>39.099730000000001</v>
      </c>
      <c r="H2215">
        <f>VLOOKUP(F2215,'Gazetteer Results'!$D$2:$F$674,3,FALSE)</f>
        <v>-94.578569999999999</v>
      </c>
    </row>
    <row r="2216" spans="1:8" x14ac:dyDescent="0.25">
      <c r="A2216" s="2">
        <v>41793</v>
      </c>
      <c r="B2216" t="s">
        <v>5</v>
      </c>
      <c r="C2216" t="s">
        <v>217</v>
      </c>
      <c r="D2216" t="s">
        <v>411</v>
      </c>
      <c r="E2216" t="s">
        <v>319</v>
      </c>
      <c r="F2216" t="str">
        <f t="shared" si="34"/>
        <v>us-St. Louis</v>
      </c>
      <c r="G2216">
        <f>VLOOKUP(F2216,'Gazetteer Results'!$D$2:$F$674,2,FALSE)</f>
        <v>38.631619999999998</v>
      </c>
      <c r="H2216">
        <f>VLOOKUP(F2216,'Gazetteer Results'!$D$2:$F$674,3,FALSE)</f>
        <v>-90.249250000000004</v>
      </c>
    </row>
    <row r="2217" spans="1:8" x14ac:dyDescent="0.25">
      <c r="A2217" s="2">
        <v>41793</v>
      </c>
      <c r="B2217" t="s">
        <v>5</v>
      </c>
      <c r="C2217" t="s">
        <v>217</v>
      </c>
      <c r="D2217" t="s">
        <v>411</v>
      </c>
      <c r="E2217" t="s">
        <v>125</v>
      </c>
      <c r="F2217" t="str">
        <f t="shared" si="34"/>
        <v>us-St. Louis</v>
      </c>
      <c r="G2217">
        <f>VLOOKUP(F2217,'Gazetteer Results'!$D$2:$F$674,2,FALSE)</f>
        <v>38.631619999999998</v>
      </c>
      <c r="H2217">
        <f>VLOOKUP(F2217,'Gazetteer Results'!$D$2:$F$674,3,FALSE)</f>
        <v>-90.249250000000004</v>
      </c>
    </row>
    <row r="2218" spans="1:8" x14ac:dyDescent="0.25">
      <c r="A2218" s="2">
        <v>41793</v>
      </c>
      <c r="B2218" t="s">
        <v>5</v>
      </c>
      <c r="C2218" t="s">
        <v>217</v>
      </c>
      <c r="D2218" t="s">
        <v>320</v>
      </c>
      <c r="E2218" t="s">
        <v>321</v>
      </c>
      <c r="F2218" t="str">
        <f t="shared" si="34"/>
        <v>us-Omaha</v>
      </c>
      <c r="G2218">
        <f>VLOOKUP(F2218,'Gazetteer Results'!$D$2:$F$674,2,FALSE)</f>
        <v>41.256259999999997</v>
      </c>
      <c r="H2218">
        <f>VLOOKUP(F2218,'Gazetteer Results'!$D$2:$F$674,3,FALSE)</f>
        <v>-95.940430000000006</v>
      </c>
    </row>
    <row r="2219" spans="1:8" x14ac:dyDescent="0.25">
      <c r="A2219" s="2">
        <v>41793</v>
      </c>
      <c r="B2219" t="s">
        <v>5</v>
      </c>
      <c r="C2219" t="s">
        <v>217</v>
      </c>
      <c r="D2219" t="s">
        <v>129</v>
      </c>
      <c r="E2219" t="s">
        <v>130</v>
      </c>
      <c r="F2219" t="str">
        <f t="shared" si="34"/>
        <v>us-Las Vegas</v>
      </c>
      <c r="G2219">
        <f>VLOOKUP(F2219,'Gazetteer Results'!$D$2:$F$674,2,FALSE)</f>
        <v>36.174970000000002</v>
      </c>
      <c r="H2219">
        <f>VLOOKUP(F2219,'Gazetteer Results'!$D$2:$F$674,3,FALSE)</f>
        <v>-115.13722</v>
      </c>
    </row>
    <row r="2220" spans="1:8" x14ac:dyDescent="0.25">
      <c r="A2220" s="2">
        <v>41793</v>
      </c>
      <c r="B2220" t="s">
        <v>5</v>
      </c>
      <c r="C2220" t="s">
        <v>217</v>
      </c>
      <c r="D2220" t="s">
        <v>129</v>
      </c>
      <c r="E2220" t="s">
        <v>412</v>
      </c>
      <c r="F2220" t="str">
        <f t="shared" si="34"/>
        <v>us-Las Vegas</v>
      </c>
      <c r="G2220">
        <f>VLOOKUP(F2220,'Gazetteer Results'!$D$2:$F$674,2,FALSE)</f>
        <v>36.174970000000002</v>
      </c>
      <c r="H2220">
        <f>VLOOKUP(F2220,'Gazetteer Results'!$D$2:$F$674,3,FALSE)</f>
        <v>-115.13722</v>
      </c>
    </row>
    <row r="2221" spans="1:8" x14ac:dyDescent="0.25">
      <c r="A2221" s="2">
        <v>41793</v>
      </c>
      <c r="B2221" t="s">
        <v>5</v>
      </c>
      <c r="C2221" t="s">
        <v>217</v>
      </c>
      <c r="D2221" t="s">
        <v>129</v>
      </c>
      <c r="E2221" t="s">
        <v>322</v>
      </c>
      <c r="F2221" t="str">
        <f t="shared" si="34"/>
        <v>us-Las Vegas</v>
      </c>
      <c r="G2221">
        <f>VLOOKUP(F2221,'Gazetteer Results'!$D$2:$F$674,2,FALSE)</f>
        <v>36.174970000000002</v>
      </c>
      <c r="H2221">
        <f>VLOOKUP(F2221,'Gazetteer Results'!$D$2:$F$674,3,FALSE)</f>
        <v>-115.13722</v>
      </c>
    </row>
    <row r="2222" spans="1:8" x14ac:dyDescent="0.25">
      <c r="A2222" s="2">
        <v>41793</v>
      </c>
      <c r="B2222" t="s">
        <v>5</v>
      </c>
      <c r="C2222" t="s">
        <v>217</v>
      </c>
      <c r="D2222" t="s">
        <v>323</v>
      </c>
      <c r="E2222" t="s">
        <v>324</v>
      </c>
      <c r="F2222" t="str">
        <f t="shared" si="34"/>
        <v>us-Reno</v>
      </c>
      <c r="G2222">
        <f>VLOOKUP(F2222,'Gazetteer Results'!$D$2:$F$674,2,FALSE)</f>
        <v>39.529629999999997</v>
      </c>
      <c r="H2222">
        <f>VLOOKUP(F2222,'Gazetteer Results'!$D$2:$F$674,3,FALSE)</f>
        <v>-119.8138</v>
      </c>
    </row>
    <row r="2223" spans="1:8" x14ac:dyDescent="0.25">
      <c r="A2223" s="2">
        <v>41793</v>
      </c>
      <c r="B2223" t="s">
        <v>5</v>
      </c>
      <c r="C2223" t="s">
        <v>217</v>
      </c>
      <c r="D2223" t="s">
        <v>413</v>
      </c>
      <c r="E2223" t="s">
        <v>414</v>
      </c>
      <c r="F2223" t="str">
        <f t="shared" si="34"/>
        <v>us-Nashua</v>
      </c>
      <c r="G2223">
        <f>VLOOKUP(F2223,'Gazetteer Results'!$D$2:$F$674,2,FALSE)</f>
        <v>42.765369999999997</v>
      </c>
      <c r="H2223">
        <f>VLOOKUP(F2223,'Gazetteer Results'!$D$2:$F$674,3,FALSE)</f>
        <v>-71.467569999999995</v>
      </c>
    </row>
    <row r="2224" spans="1:8" x14ac:dyDescent="0.25">
      <c r="A2224" s="2">
        <v>41793</v>
      </c>
      <c r="B2224" t="s">
        <v>5</v>
      </c>
      <c r="C2224" t="s">
        <v>217</v>
      </c>
      <c r="D2224" t="s">
        <v>325</v>
      </c>
      <c r="E2224" t="s">
        <v>326</v>
      </c>
      <c r="F2224" t="str">
        <f t="shared" si="34"/>
        <v>us-Salem</v>
      </c>
      <c r="G2224">
        <f>VLOOKUP(F2224,'Gazetteer Results'!$D$2:$F$674,2,FALSE)</f>
        <v>44.942900000000002</v>
      </c>
      <c r="H2224">
        <f>VLOOKUP(F2224,'Gazetteer Results'!$D$2:$F$674,3,FALSE)</f>
        <v>-123.0351</v>
      </c>
    </row>
    <row r="2225" spans="1:8" x14ac:dyDescent="0.25">
      <c r="A2225" s="2">
        <v>41793</v>
      </c>
      <c r="B2225" t="s">
        <v>5</v>
      </c>
      <c r="C2225" t="s">
        <v>217</v>
      </c>
      <c r="D2225" t="s">
        <v>247</v>
      </c>
      <c r="E2225" t="s">
        <v>248</v>
      </c>
      <c r="F2225" t="str">
        <f t="shared" si="34"/>
        <v>us-Atlantic City</v>
      </c>
      <c r="G2225">
        <f>VLOOKUP(F2225,'Gazetteer Results'!$D$2:$F$674,2,FALSE)</f>
        <v>39.364280000000001</v>
      </c>
      <c r="H2225">
        <f>VLOOKUP(F2225,'Gazetteer Results'!$D$2:$F$674,3,FALSE)</f>
        <v>-74.422929999999994</v>
      </c>
    </row>
    <row r="2226" spans="1:8" x14ac:dyDescent="0.25">
      <c r="A2226" s="2">
        <v>41793</v>
      </c>
      <c r="B2226" t="s">
        <v>5</v>
      </c>
      <c r="C2226" t="s">
        <v>217</v>
      </c>
      <c r="D2226" t="s">
        <v>132</v>
      </c>
      <c r="E2226" t="s">
        <v>132</v>
      </c>
      <c r="F2226" t="str">
        <f t="shared" si="34"/>
        <v>us-Bridgewater</v>
      </c>
      <c r="G2226">
        <f>VLOOKUP(F2226,'Gazetteer Results'!$D$2:$F$674,2,FALSE)</f>
        <v>41.990380000000002</v>
      </c>
      <c r="H2226">
        <f>VLOOKUP(F2226,'Gazetteer Results'!$D$2:$F$674,3,FALSE)</f>
        <v>-70.975040000000007</v>
      </c>
    </row>
    <row r="2227" spans="1:8" x14ac:dyDescent="0.25">
      <c r="A2227" s="2">
        <v>41793</v>
      </c>
      <c r="B2227" t="s">
        <v>5</v>
      </c>
      <c r="C2227" t="s">
        <v>217</v>
      </c>
      <c r="D2227" t="s">
        <v>327</v>
      </c>
      <c r="E2227" t="s">
        <v>327</v>
      </c>
      <c r="F2227" t="str">
        <f t="shared" si="34"/>
        <v>us-Cherry Hill</v>
      </c>
      <c r="G2227">
        <f>VLOOKUP(F2227,'Gazetteer Results'!$D$2:$F$674,2,FALSE)</f>
        <v>39.934840000000001</v>
      </c>
      <c r="H2227">
        <f>VLOOKUP(F2227,'Gazetteer Results'!$D$2:$F$674,3,FALSE)</f>
        <v>-75.030730000000005</v>
      </c>
    </row>
    <row r="2228" spans="1:8" x14ac:dyDescent="0.25">
      <c r="A2228" s="2">
        <v>41793</v>
      </c>
      <c r="B2228" t="s">
        <v>5</v>
      </c>
      <c r="C2228" t="s">
        <v>217</v>
      </c>
      <c r="D2228" t="s">
        <v>133</v>
      </c>
      <c r="E2228" t="s">
        <v>134</v>
      </c>
      <c r="F2228" t="str">
        <f t="shared" si="34"/>
        <v>us-Edison</v>
      </c>
      <c r="G2228">
        <f>VLOOKUP(F2228,'Gazetteer Results'!$D$2:$F$674,2,FALSE)</f>
        <v>40.518720000000002</v>
      </c>
      <c r="H2228">
        <f>VLOOKUP(F2228,'Gazetteer Results'!$D$2:$F$674,3,FALSE)</f>
        <v>-74.412099999999995</v>
      </c>
    </row>
    <row r="2229" spans="1:8" x14ac:dyDescent="0.25">
      <c r="A2229" s="2">
        <v>41793</v>
      </c>
      <c r="B2229" t="s">
        <v>5</v>
      </c>
      <c r="C2229" t="s">
        <v>217</v>
      </c>
      <c r="D2229" t="s">
        <v>135</v>
      </c>
      <c r="E2229" t="s">
        <v>136</v>
      </c>
      <c r="F2229" t="str">
        <f t="shared" si="34"/>
        <v>us-Freehold</v>
      </c>
      <c r="G2229">
        <f>VLOOKUP(F2229,'Gazetteer Results'!$D$2:$F$674,2,FALSE)</f>
        <v>40.260109999999997</v>
      </c>
      <c r="H2229">
        <f>VLOOKUP(F2229,'Gazetteer Results'!$D$2:$F$674,3,FALSE)</f>
        <v>-74.273759999999996</v>
      </c>
    </row>
    <row r="2230" spans="1:8" x14ac:dyDescent="0.25">
      <c r="A2230" s="2">
        <v>41793</v>
      </c>
      <c r="B2230" t="s">
        <v>5</v>
      </c>
      <c r="C2230" t="s">
        <v>217</v>
      </c>
      <c r="D2230" t="s">
        <v>732</v>
      </c>
      <c r="E2230" t="s">
        <v>733</v>
      </c>
      <c r="F2230" t="str">
        <f t="shared" si="34"/>
        <v>us-Lawrence Township</v>
      </c>
      <c r="G2230">
        <f>VLOOKUP(F2230,'Gazetteer Results'!$D$2:$F$674,2,FALSE)</f>
        <v>35.990479999999998</v>
      </c>
      <c r="H2230">
        <f>VLOOKUP(F2230,'Gazetteer Results'!$D$2:$F$674,3,FALSE)</f>
        <v>-91.112830000000002</v>
      </c>
    </row>
    <row r="2231" spans="1:8" x14ac:dyDescent="0.25">
      <c r="A2231" s="2">
        <v>41793</v>
      </c>
      <c r="B2231" t="s">
        <v>5</v>
      </c>
      <c r="C2231" t="s">
        <v>217</v>
      </c>
      <c r="D2231" t="s">
        <v>137</v>
      </c>
      <c r="E2231" t="s">
        <v>138</v>
      </c>
      <c r="F2231" t="str">
        <f t="shared" si="34"/>
        <v>us-Marlton</v>
      </c>
      <c r="G2231">
        <f>VLOOKUP(F2231,'Gazetteer Results'!$D$2:$F$674,2,FALSE)</f>
        <v>39.891219999999997</v>
      </c>
      <c r="H2231">
        <f>VLOOKUP(F2231,'Gazetteer Results'!$D$2:$F$674,3,FALSE)</f>
        <v>-74.92183</v>
      </c>
    </row>
    <row r="2232" spans="1:8" x14ac:dyDescent="0.25">
      <c r="A2232" s="2">
        <v>41793</v>
      </c>
      <c r="B2232" t="s">
        <v>5</v>
      </c>
      <c r="C2232" t="s">
        <v>217</v>
      </c>
      <c r="D2232" t="s">
        <v>139</v>
      </c>
      <c r="E2232" t="s">
        <v>140</v>
      </c>
      <c r="F2232" t="str">
        <f t="shared" si="34"/>
        <v>us-Paramus</v>
      </c>
      <c r="G2232">
        <f>VLOOKUP(F2232,'Gazetteer Results'!$D$2:$F$674,2,FALSE)</f>
        <v>40.944540000000003</v>
      </c>
      <c r="H2232">
        <f>VLOOKUP(F2232,'Gazetteer Results'!$D$2:$F$674,3,FALSE)</f>
        <v>-74.075419999999994</v>
      </c>
    </row>
    <row r="2233" spans="1:8" x14ac:dyDescent="0.25">
      <c r="A2233" s="2">
        <v>41793</v>
      </c>
      <c r="B2233" t="s">
        <v>5</v>
      </c>
      <c r="C2233" t="s">
        <v>217</v>
      </c>
      <c r="D2233" t="s">
        <v>141</v>
      </c>
      <c r="E2233" t="s">
        <v>141</v>
      </c>
      <c r="F2233" t="str">
        <f t="shared" si="34"/>
        <v>us-Rockaway</v>
      </c>
      <c r="G2233">
        <f>VLOOKUP(F2233,'Gazetteer Results'!$D$2:$F$674,2,FALSE)</f>
        <v>45.613439999999997</v>
      </c>
      <c r="H2233">
        <f>VLOOKUP(F2233,'Gazetteer Results'!$D$2:$F$674,3,FALSE)</f>
        <v>-123.94291</v>
      </c>
    </row>
    <row r="2234" spans="1:8" x14ac:dyDescent="0.25">
      <c r="A2234" s="2">
        <v>41793</v>
      </c>
      <c r="B2234" t="s">
        <v>5</v>
      </c>
      <c r="C2234" t="s">
        <v>217</v>
      </c>
      <c r="D2234" t="s">
        <v>142</v>
      </c>
      <c r="E2234" t="s">
        <v>142</v>
      </c>
      <c r="F2234" t="str">
        <f t="shared" si="34"/>
        <v>us-Short Hills</v>
      </c>
      <c r="G2234">
        <f>VLOOKUP(F2234,'Gazetteer Results'!$D$2:$F$674,2,FALSE)</f>
        <v>40.747880000000002</v>
      </c>
      <c r="H2234">
        <f>VLOOKUP(F2234,'Gazetteer Results'!$D$2:$F$674,3,FALSE)</f>
        <v>-74.325429999999997</v>
      </c>
    </row>
    <row r="2235" spans="1:8" x14ac:dyDescent="0.25">
      <c r="A2235" s="2">
        <v>41793</v>
      </c>
      <c r="B2235" t="s">
        <v>5</v>
      </c>
      <c r="C2235" t="s">
        <v>217</v>
      </c>
      <c r="D2235" t="s">
        <v>415</v>
      </c>
      <c r="E2235" t="s">
        <v>416</v>
      </c>
      <c r="F2235" t="str">
        <f t="shared" si="34"/>
        <v>us-Wayne</v>
      </c>
      <c r="G2235">
        <f>VLOOKUP(F2235,'Gazetteer Results'!$D$2:$F$674,2,FALSE)</f>
        <v>41.130600000000001</v>
      </c>
      <c r="H2235">
        <f>VLOOKUP(F2235,'Gazetteer Results'!$D$2:$F$674,3,FALSE)</f>
        <v>-85.128860000000003</v>
      </c>
    </row>
    <row r="2236" spans="1:8" x14ac:dyDescent="0.25">
      <c r="A2236" s="2">
        <v>41793</v>
      </c>
      <c r="B2236" t="s">
        <v>5</v>
      </c>
      <c r="C2236" t="s">
        <v>217</v>
      </c>
      <c r="D2236" t="s">
        <v>328</v>
      </c>
      <c r="E2236" t="s">
        <v>417</v>
      </c>
      <c r="F2236" t="str">
        <f t="shared" si="34"/>
        <v>us-Woodcliff Lake</v>
      </c>
      <c r="G2236">
        <f>VLOOKUP(F2236,'Gazetteer Results'!$D$2:$F$674,2,FALSE)</f>
        <v>41.023429999999998</v>
      </c>
      <c r="H2236">
        <f>VLOOKUP(F2236,'Gazetteer Results'!$D$2:$F$674,3,FALSE)</f>
        <v>-74.06653</v>
      </c>
    </row>
    <row r="2237" spans="1:8" x14ac:dyDescent="0.25">
      <c r="A2237" s="2">
        <v>41793</v>
      </c>
      <c r="B2237" t="s">
        <v>5</v>
      </c>
      <c r="C2237" t="s">
        <v>217</v>
      </c>
      <c r="D2237" t="s">
        <v>330</v>
      </c>
      <c r="E2237" t="s">
        <v>331</v>
      </c>
      <c r="F2237" t="str">
        <f t="shared" si="34"/>
        <v>us-Albuquerque</v>
      </c>
      <c r="G2237">
        <f>VLOOKUP(F2237,'Gazetteer Results'!$D$2:$F$674,2,FALSE)</f>
        <v>35.084490000000002</v>
      </c>
      <c r="H2237">
        <f>VLOOKUP(F2237,'Gazetteer Results'!$D$2:$F$674,3,FALSE)</f>
        <v>-106.65114</v>
      </c>
    </row>
    <row r="2238" spans="1:8" x14ac:dyDescent="0.25">
      <c r="A2238" s="2">
        <v>41793</v>
      </c>
      <c r="B2238" t="s">
        <v>5</v>
      </c>
      <c r="C2238" t="s">
        <v>217</v>
      </c>
      <c r="D2238" t="s">
        <v>144</v>
      </c>
      <c r="E2238" t="s">
        <v>145</v>
      </c>
      <c r="F2238" t="str">
        <f t="shared" si="34"/>
        <v>us-Albany</v>
      </c>
      <c r="G2238">
        <f>VLOOKUP(F2238,'Gazetteer Results'!$D$2:$F$674,2,FALSE)</f>
        <v>42.65258</v>
      </c>
      <c r="H2238">
        <f>VLOOKUP(F2238,'Gazetteer Results'!$D$2:$F$674,3,FALSE)</f>
        <v>-73.756230000000002</v>
      </c>
    </row>
    <row r="2239" spans="1:8" x14ac:dyDescent="0.25">
      <c r="A2239" s="2">
        <v>41793</v>
      </c>
      <c r="B2239" t="s">
        <v>5</v>
      </c>
      <c r="C2239" t="s">
        <v>217</v>
      </c>
      <c r="D2239" t="s">
        <v>146</v>
      </c>
      <c r="E2239" t="s">
        <v>147</v>
      </c>
      <c r="F2239" t="str">
        <f t="shared" si="34"/>
        <v>us-Buffalo</v>
      </c>
      <c r="G2239">
        <f>VLOOKUP(F2239,'Gazetteer Results'!$D$2:$F$674,2,FALSE)</f>
        <v>42.886450000000004</v>
      </c>
      <c r="H2239">
        <f>VLOOKUP(F2239,'Gazetteer Results'!$D$2:$F$674,3,FALSE)</f>
        <v>-78.878370000000004</v>
      </c>
    </row>
    <row r="2240" spans="1:8" x14ac:dyDescent="0.25">
      <c r="A2240" s="2">
        <v>41793</v>
      </c>
      <c r="B2240" t="s">
        <v>5</v>
      </c>
      <c r="C2240" t="s">
        <v>217</v>
      </c>
      <c r="D2240" t="s">
        <v>148</v>
      </c>
      <c r="E2240" t="s">
        <v>149</v>
      </c>
      <c r="F2240" t="str">
        <f t="shared" si="34"/>
        <v>us-Garden City</v>
      </c>
      <c r="G2240">
        <f>VLOOKUP(F2240,'Gazetteer Results'!$D$2:$F$674,2,FALSE)</f>
        <v>40.726770000000002</v>
      </c>
      <c r="H2240">
        <f>VLOOKUP(F2240,'Gazetteer Results'!$D$2:$F$674,3,FALSE)</f>
        <v>-73.634299999999996</v>
      </c>
    </row>
    <row r="2241" spans="1:8" x14ac:dyDescent="0.25">
      <c r="A2241" s="2">
        <v>41793</v>
      </c>
      <c r="B2241" t="s">
        <v>5</v>
      </c>
      <c r="C2241" t="s">
        <v>217</v>
      </c>
      <c r="D2241" t="s">
        <v>150</v>
      </c>
      <c r="E2241" t="s">
        <v>151</v>
      </c>
      <c r="F2241" t="str">
        <f t="shared" si="34"/>
        <v>us-Huntington Station</v>
      </c>
      <c r="G2241">
        <f>VLOOKUP(F2241,'Gazetteer Results'!$D$2:$F$674,2,FALSE)</f>
        <v>40.853430000000003</v>
      </c>
      <c r="H2241">
        <f>VLOOKUP(F2241,'Gazetteer Results'!$D$2:$F$674,3,FALSE)</f>
        <v>-73.411510000000007</v>
      </c>
    </row>
    <row r="2242" spans="1:8" x14ac:dyDescent="0.25">
      <c r="A2242" s="2">
        <v>41793</v>
      </c>
      <c r="B2242" t="s">
        <v>5</v>
      </c>
      <c r="C2242" t="s">
        <v>217</v>
      </c>
      <c r="D2242" t="s">
        <v>249</v>
      </c>
      <c r="E2242" t="s">
        <v>250</v>
      </c>
      <c r="F2242" t="str">
        <f t="shared" si="34"/>
        <v>us-Lake Grove</v>
      </c>
      <c r="G2242">
        <f>VLOOKUP(F2242,'Gazetteer Results'!$D$2:$F$674,2,FALSE)</f>
        <v>40.852879999999999</v>
      </c>
      <c r="H2242">
        <f>VLOOKUP(F2242,'Gazetteer Results'!$D$2:$F$674,3,FALSE)</f>
        <v>-73.115110000000001</v>
      </c>
    </row>
    <row r="2243" spans="1:8" x14ac:dyDescent="0.25">
      <c r="A2243" s="2">
        <v>41793</v>
      </c>
      <c r="B2243" t="s">
        <v>5</v>
      </c>
      <c r="C2243" t="s">
        <v>217</v>
      </c>
      <c r="D2243" t="s">
        <v>418</v>
      </c>
      <c r="E2243" t="s">
        <v>418</v>
      </c>
      <c r="F2243" t="str">
        <f t="shared" ref="F2243:F2306" si="35">CONCATENATE(B2243,"-",D2243)</f>
        <v>us-Manhasset</v>
      </c>
      <c r="G2243">
        <f>VLOOKUP(F2243,'Gazetteer Results'!$D$2:$F$674,2,FALSE)</f>
        <v>40.797879999999999</v>
      </c>
      <c r="H2243">
        <f>VLOOKUP(F2243,'Gazetteer Results'!$D$2:$F$674,3,FALSE)</f>
        <v>-73.699569999999994</v>
      </c>
    </row>
    <row r="2244" spans="1:8" x14ac:dyDescent="0.25">
      <c r="A2244" s="2">
        <v>41793</v>
      </c>
      <c r="B2244" t="s">
        <v>5</v>
      </c>
      <c r="C2244" t="s">
        <v>217</v>
      </c>
      <c r="D2244" t="s">
        <v>734</v>
      </c>
      <c r="E2244" t="s">
        <v>734</v>
      </c>
      <c r="F2244" t="str">
        <f t="shared" si="35"/>
        <v>us-Nanuet</v>
      </c>
      <c r="G2244">
        <f>VLOOKUP(F2244,'Gazetteer Results'!$D$2:$F$674,2,FALSE)</f>
        <v>41.088709999999999</v>
      </c>
      <c r="H2244">
        <f>VLOOKUP(F2244,'Gazetteer Results'!$D$2:$F$674,3,FALSE)</f>
        <v>-74.013469999999998</v>
      </c>
    </row>
    <row r="2245" spans="1:8" x14ac:dyDescent="0.25">
      <c r="A2245" s="2">
        <v>41793</v>
      </c>
      <c r="B2245" t="s">
        <v>5</v>
      </c>
      <c r="C2245" t="s">
        <v>217</v>
      </c>
      <c r="D2245" t="s">
        <v>143</v>
      </c>
      <c r="E2245" t="s">
        <v>153</v>
      </c>
      <c r="F2245" t="str">
        <f t="shared" si="35"/>
        <v>us-New York</v>
      </c>
      <c r="G2245">
        <f>VLOOKUP(F2245,'Gazetteer Results'!$D$2:$F$674,2,FALSE)</f>
        <v>40.714269999999999</v>
      </c>
      <c r="H2245">
        <f>VLOOKUP(F2245,'Gazetteer Results'!$D$2:$F$674,3,FALSE)</f>
        <v>-74.005970000000005</v>
      </c>
    </row>
    <row r="2246" spans="1:8" x14ac:dyDescent="0.25">
      <c r="A2246" s="2">
        <v>41793</v>
      </c>
      <c r="B2246" t="s">
        <v>5</v>
      </c>
      <c r="C2246" t="s">
        <v>217</v>
      </c>
      <c r="D2246" t="s">
        <v>143</v>
      </c>
      <c r="E2246" t="s">
        <v>472</v>
      </c>
      <c r="F2246" t="str">
        <f t="shared" si="35"/>
        <v>us-New York</v>
      </c>
      <c r="G2246">
        <f>VLOOKUP(F2246,'Gazetteer Results'!$D$2:$F$674,2,FALSE)</f>
        <v>40.714269999999999</v>
      </c>
      <c r="H2246">
        <f>VLOOKUP(F2246,'Gazetteer Results'!$D$2:$F$674,3,FALSE)</f>
        <v>-74.005970000000005</v>
      </c>
    </row>
    <row r="2247" spans="1:8" x14ac:dyDescent="0.25">
      <c r="A2247" s="2">
        <v>41793</v>
      </c>
      <c r="B2247" t="s">
        <v>5</v>
      </c>
      <c r="C2247" t="s">
        <v>217</v>
      </c>
      <c r="D2247" t="s">
        <v>143</v>
      </c>
      <c r="E2247" t="s">
        <v>154</v>
      </c>
      <c r="F2247" t="str">
        <f t="shared" si="35"/>
        <v>us-New York</v>
      </c>
      <c r="G2247">
        <f>VLOOKUP(F2247,'Gazetteer Results'!$D$2:$F$674,2,FALSE)</f>
        <v>40.714269999999999</v>
      </c>
      <c r="H2247">
        <f>VLOOKUP(F2247,'Gazetteer Results'!$D$2:$F$674,3,FALSE)</f>
        <v>-74.005970000000005</v>
      </c>
    </row>
    <row r="2248" spans="1:8" x14ac:dyDescent="0.25">
      <c r="A2248" s="2">
        <v>41793</v>
      </c>
      <c r="B2248" t="s">
        <v>5</v>
      </c>
      <c r="C2248" t="s">
        <v>217</v>
      </c>
      <c r="D2248" t="s">
        <v>143</v>
      </c>
      <c r="E2248" t="s">
        <v>419</v>
      </c>
      <c r="F2248" t="str">
        <f t="shared" si="35"/>
        <v>us-New York</v>
      </c>
      <c r="G2248">
        <f>VLOOKUP(F2248,'Gazetteer Results'!$D$2:$F$674,2,FALSE)</f>
        <v>40.714269999999999</v>
      </c>
      <c r="H2248">
        <f>VLOOKUP(F2248,'Gazetteer Results'!$D$2:$F$674,3,FALSE)</f>
        <v>-74.005970000000005</v>
      </c>
    </row>
    <row r="2249" spans="1:8" x14ac:dyDescent="0.25">
      <c r="A2249" s="2">
        <v>41793</v>
      </c>
      <c r="B2249" t="s">
        <v>5</v>
      </c>
      <c r="C2249" t="s">
        <v>217</v>
      </c>
      <c r="D2249" t="s">
        <v>143</v>
      </c>
      <c r="E2249" t="s">
        <v>332</v>
      </c>
      <c r="F2249" t="str">
        <f t="shared" si="35"/>
        <v>us-New York</v>
      </c>
      <c r="G2249">
        <f>VLOOKUP(F2249,'Gazetteer Results'!$D$2:$F$674,2,FALSE)</f>
        <v>40.714269999999999</v>
      </c>
      <c r="H2249">
        <f>VLOOKUP(F2249,'Gazetteer Results'!$D$2:$F$674,3,FALSE)</f>
        <v>-74.005970000000005</v>
      </c>
    </row>
    <row r="2250" spans="1:8" x14ac:dyDescent="0.25">
      <c r="A2250" s="2">
        <v>41793</v>
      </c>
      <c r="B2250" t="s">
        <v>5</v>
      </c>
      <c r="C2250" t="s">
        <v>217</v>
      </c>
      <c r="D2250" t="s">
        <v>157</v>
      </c>
      <c r="E2250" t="s">
        <v>157</v>
      </c>
      <c r="F2250" t="str">
        <f t="shared" si="35"/>
        <v>us-Staten Island</v>
      </c>
      <c r="G2250">
        <f>VLOOKUP(F2250,'Gazetteer Results'!$D$2:$F$674,2,FALSE)</f>
        <v>40.562330000000003</v>
      </c>
      <c r="H2250">
        <f>VLOOKUP(F2250,'Gazetteer Results'!$D$2:$F$674,3,FALSE)</f>
        <v>-74.139859999999999</v>
      </c>
    </row>
    <row r="2251" spans="1:8" x14ac:dyDescent="0.25">
      <c r="A2251" s="2">
        <v>41793</v>
      </c>
      <c r="B2251" t="s">
        <v>5</v>
      </c>
      <c r="C2251" t="s">
        <v>217</v>
      </c>
      <c r="D2251" t="s">
        <v>155</v>
      </c>
      <c r="E2251" t="s">
        <v>155</v>
      </c>
      <c r="F2251" t="str">
        <f t="shared" si="35"/>
        <v>us-Syracuse</v>
      </c>
      <c r="G2251">
        <f>VLOOKUP(F2251,'Gazetteer Results'!$D$2:$F$674,2,FALSE)</f>
        <v>43.048119999999997</v>
      </c>
      <c r="H2251">
        <f>VLOOKUP(F2251,'Gazetteer Results'!$D$2:$F$674,3,FALSE)</f>
        <v>-76.147419999999997</v>
      </c>
    </row>
    <row r="2252" spans="1:8" x14ac:dyDescent="0.25">
      <c r="A2252" s="2">
        <v>41793</v>
      </c>
      <c r="B2252" t="s">
        <v>5</v>
      </c>
      <c r="C2252" t="s">
        <v>217</v>
      </c>
      <c r="D2252" t="s">
        <v>158</v>
      </c>
      <c r="E2252" t="s">
        <v>159</v>
      </c>
      <c r="F2252" t="str">
        <f t="shared" si="35"/>
        <v>us-Victor</v>
      </c>
      <c r="G2252">
        <f>VLOOKUP(F2252,'Gazetteer Results'!$D$2:$F$674,2,FALSE)</f>
        <v>43.602699999999999</v>
      </c>
      <c r="H2252">
        <f>VLOOKUP(F2252,'Gazetteer Results'!$D$2:$F$674,3,FALSE)</f>
        <v>-111.11133</v>
      </c>
    </row>
    <row r="2253" spans="1:8" x14ac:dyDescent="0.25">
      <c r="A2253" s="2">
        <v>41793</v>
      </c>
      <c r="B2253" t="s">
        <v>5</v>
      </c>
      <c r="C2253" t="s">
        <v>217</v>
      </c>
      <c r="D2253" t="s">
        <v>333</v>
      </c>
      <c r="E2253" t="s">
        <v>334</v>
      </c>
      <c r="F2253" t="str">
        <f t="shared" si="35"/>
        <v>us-White Plains</v>
      </c>
      <c r="G2253">
        <f>VLOOKUP(F2253,'Gazetteer Results'!$D$2:$F$674,2,FALSE)</f>
        <v>41.033990000000003</v>
      </c>
      <c r="H2253">
        <f>VLOOKUP(F2253,'Gazetteer Results'!$D$2:$F$674,3,FALSE)</f>
        <v>-73.762910000000005</v>
      </c>
    </row>
    <row r="2254" spans="1:8" x14ac:dyDescent="0.25">
      <c r="A2254" s="2">
        <v>41793</v>
      </c>
      <c r="B2254" t="s">
        <v>5</v>
      </c>
      <c r="C2254" t="s">
        <v>217</v>
      </c>
      <c r="D2254" t="s">
        <v>473</v>
      </c>
      <c r="E2254" t="s">
        <v>474</v>
      </c>
      <c r="F2254" t="str">
        <f t="shared" si="35"/>
        <v>us-Yonkers</v>
      </c>
      <c r="G2254">
        <f>VLOOKUP(F2254,'Gazetteer Results'!$D$2:$F$674,2,FALSE)</f>
        <v>40.93121</v>
      </c>
      <c r="H2254">
        <f>VLOOKUP(F2254,'Gazetteer Results'!$D$2:$F$674,3,FALSE)</f>
        <v>-73.898750000000007</v>
      </c>
    </row>
    <row r="2255" spans="1:8" x14ac:dyDescent="0.25">
      <c r="A2255" s="2">
        <v>41793</v>
      </c>
      <c r="B2255" t="s">
        <v>5</v>
      </c>
      <c r="C2255" t="s">
        <v>217</v>
      </c>
      <c r="D2255" t="s">
        <v>163</v>
      </c>
      <c r="E2255" t="s">
        <v>475</v>
      </c>
      <c r="F2255" t="str">
        <f t="shared" si="35"/>
        <v>us-Charlotte</v>
      </c>
      <c r="G2255">
        <f>VLOOKUP(F2255,'Gazetteer Results'!$D$2:$F$674,2,FALSE)</f>
        <v>35.227089999999997</v>
      </c>
      <c r="H2255">
        <f>VLOOKUP(F2255,'Gazetteer Results'!$D$2:$F$674,3,FALSE)</f>
        <v>-80.843130000000002</v>
      </c>
    </row>
    <row r="2256" spans="1:8" x14ac:dyDescent="0.25">
      <c r="A2256" s="2">
        <v>41793</v>
      </c>
      <c r="B2256" t="s">
        <v>5</v>
      </c>
      <c r="C2256" t="s">
        <v>217</v>
      </c>
      <c r="D2256" t="s">
        <v>163</v>
      </c>
      <c r="E2256" t="s">
        <v>164</v>
      </c>
      <c r="F2256" t="str">
        <f t="shared" si="35"/>
        <v>us-Charlotte</v>
      </c>
      <c r="G2256">
        <f>VLOOKUP(F2256,'Gazetteer Results'!$D$2:$F$674,2,FALSE)</f>
        <v>35.227089999999997</v>
      </c>
      <c r="H2256">
        <f>VLOOKUP(F2256,'Gazetteer Results'!$D$2:$F$674,3,FALSE)</f>
        <v>-80.843130000000002</v>
      </c>
    </row>
    <row r="2257" spans="1:8" x14ac:dyDescent="0.25">
      <c r="A2257" s="2">
        <v>41793</v>
      </c>
      <c r="B2257" t="s">
        <v>5</v>
      </c>
      <c r="C2257" t="s">
        <v>217</v>
      </c>
      <c r="D2257" t="s">
        <v>165</v>
      </c>
      <c r="E2257" t="s">
        <v>166</v>
      </c>
      <c r="F2257" t="str">
        <f t="shared" si="35"/>
        <v>us-Durham</v>
      </c>
      <c r="G2257">
        <f>VLOOKUP(F2257,'Gazetteer Results'!$D$2:$F$674,2,FALSE)</f>
        <v>35.994030000000002</v>
      </c>
      <c r="H2257">
        <f>VLOOKUP(F2257,'Gazetteer Results'!$D$2:$F$674,3,FALSE)</f>
        <v>-78.898619999999994</v>
      </c>
    </row>
    <row r="2258" spans="1:8" x14ac:dyDescent="0.25">
      <c r="A2258" s="2">
        <v>41793</v>
      </c>
      <c r="B2258" t="s">
        <v>5</v>
      </c>
      <c r="C2258" t="s">
        <v>217</v>
      </c>
      <c r="D2258" t="s">
        <v>420</v>
      </c>
      <c r="E2258" t="s">
        <v>421</v>
      </c>
      <c r="F2258" t="str">
        <f t="shared" si="35"/>
        <v>us-Greensboro</v>
      </c>
      <c r="G2258">
        <f>VLOOKUP(F2258,'Gazetteer Results'!$D$2:$F$674,2,FALSE)</f>
        <v>36.07264</v>
      </c>
      <c r="H2258">
        <f>VLOOKUP(F2258,'Gazetteer Results'!$D$2:$F$674,3,FALSE)</f>
        <v>-79.791979999999995</v>
      </c>
    </row>
    <row r="2259" spans="1:8" x14ac:dyDescent="0.25">
      <c r="A2259" s="2">
        <v>41793</v>
      </c>
      <c r="B2259" t="s">
        <v>5</v>
      </c>
      <c r="C2259" t="s">
        <v>217</v>
      </c>
      <c r="D2259" t="s">
        <v>335</v>
      </c>
      <c r="E2259" t="s">
        <v>336</v>
      </c>
      <c r="F2259" t="str">
        <f t="shared" si="35"/>
        <v>us-Raleigh</v>
      </c>
      <c r="G2259">
        <f>VLOOKUP(F2259,'Gazetteer Results'!$D$2:$F$674,2,FALSE)</f>
        <v>35.772100000000002</v>
      </c>
      <c r="H2259">
        <f>VLOOKUP(F2259,'Gazetteer Results'!$D$2:$F$674,3,FALSE)</f>
        <v>-78.63861</v>
      </c>
    </row>
    <row r="2260" spans="1:8" x14ac:dyDescent="0.25">
      <c r="A2260" s="2">
        <v>41793</v>
      </c>
      <c r="B2260" t="s">
        <v>5</v>
      </c>
      <c r="C2260" t="s">
        <v>217</v>
      </c>
      <c r="D2260" t="s">
        <v>449</v>
      </c>
      <c r="E2260" t="s">
        <v>450</v>
      </c>
      <c r="F2260" t="str">
        <f t="shared" si="35"/>
        <v>us-Akron</v>
      </c>
      <c r="G2260">
        <f>VLOOKUP(F2260,'Gazetteer Results'!$D$2:$F$674,2,FALSE)</f>
        <v>41.081440000000001</v>
      </c>
      <c r="H2260">
        <f>VLOOKUP(F2260,'Gazetteer Results'!$D$2:$F$674,3,FALSE)</f>
        <v>-81.519009999999994</v>
      </c>
    </row>
    <row r="2261" spans="1:8" x14ac:dyDescent="0.25">
      <c r="A2261" s="2">
        <v>41793</v>
      </c>
      <c r="B2261" t="s">
        <v>5</v>
      </c>
      <c r="C2261" t="s">
        <v>217</v>
      </c>
      <c r="D2261" t="s">
        <v>168</v>
      </c>
      <c r="E2261" t="s">
        <v>169</v>
      </c>
      <c r="F2261" t="str">
        <f t="shared" si="35"/>
        <v>us-Cincinnati</v>
      </c>
      <c r="G2261">
        <f>VLOOKUP(F2261,'Gazetteer Results'!$D$2:$F$674,2,FALSE)</f>
        <v>39.127110000000002</v>
      </c>
      <c r="H2261">
        <f>VLOOKUP(F2261,'Gazetteer Results'!$D$2:$F$674,3,FALSE)</f>
        <v>-84.514390000000006</v>
      </c>
    </row>
    <row r="2262" spans="1:8" x14ac:dyDescent="0.25">
      <c r="A2262" s="2">
        <v>41793</v>
      </c>
      <c r="B2262" t="s">
        <v>5</v>
      </c>
      <c r="C2262" t="s">
        <v>217</v>
      </c>
      <c r="D2262" t="s">
        <v>170</v>
      </c>
      <c r="E2262" t="s">
        <v>171</v>
      </c>
      <c r="F2262" t="str">
        <f t="shared" si="35"/>
        <v>us-Columbus</v>
      </c>
      <c r="G2262">
        <f>VLOOKUP(F2262,'Gazetteer Results'!$D$2:$F$674,2,FALSE)</f>
        <v>39.961179999999999</v>
      </c>
      <c r="H2262">
        <f>VLOOKUP(F2262,'Gazetteer Results'!$D$2:$F$674,3,FALSE)</f>
        <v>-82.99879</v>
      </c>
    </row>
    <row r="2263" spans="1:8" x14ac:dyDescent="0.25">
      <c r="A2263" s="2">
        <v>41793</v>
      </c>
      <c r="B2263" t="s">
        <v>5</v>
      </c>
      <c r="C2263" t="s">
        <v>217</v>
      </c>
      <c r="D2263" t="s">
        <v>170</v>
      </c>
      <c r="E2263" t="s">
        <v>451</v>
      </c>
      <c r="F2263" t="str">
        <f t="shared" si="35"/>
        <v>us-Columbus</v>
      </c>
      <c r="G2263">
        <f>VLOOKUP(F2263,'Gazetteer Results'!$D$2:$F$674,2,FALSE)</f>
        <v>39.961179999999999</v>
      </c>
      <c r="H2263">
        <f>VLOOKUP(F2263,'Gazetteer Results'!$D$2:$F$674,3,FALSE)</f>
        <v>-82.99879</v>
      </c>
    </row>
    <row r="2264" spans="1:8" x14ac:dyDescent="0.25">
      <c r="A2264" s="2">
        <v>41793</v>
      </c>
      <c r="B2264" t="s">
        <v>5</v>
      </c>
      <c r="C2264" t="s">
        <v>217</v>
      </c>
      <c r="D2264" t="s">
        <v>422</v>
      </c>
      <c r="E2264" t="s">
        <v>423</v>
      </c>
      <c r="F2264" t="str">
        <f t="shared" si="35"/>
        <v>us-Westlake</v>
      </c>
      <c r="G2264">
        <f>VLOOKUP(F2264,'Gazetteer Results'!$D$2:$F$674,2,FALSE)</f>
        <v>41.45532</v>
      </c>
      <c r="H2264">
        <f>VLOOKUP(F2264,'Gazetteer Results'!$D$2:$F$674,3,FALSE)</f>
        <v>-81.917919999999995</v>
      </c>
    </row>
    <row r="2265" spans="1:8" x14ac:dyDescent="0.25">
      <c r="A2265" s="2">
        <v>41793</v>
      </c>
      <c r="B2265" t="s">
        <v>5</v>
      </c>
      <c r="C2265" t="s">
        <v>217</v>
      </c>
      <c r="D2265" t="s">
        <v>735</v>
      </c>
      <c r="E2265" t="s">
        <v>736</v>
      </c>
      <c r="F2265" t="str">
        <f t="shared" si="35"/>
        <v>us-Woodmere</v>
      </c>
      <c r="G2265">
        <f>VLOOKUP(F2265,'Gazetteer Results'!$D$2:$F$674,2,FALSE)</f>
        <v>29.857980000000001</v>
      </c>
      <c r="H2265">
        <f>VLOOKUP(F2265,'Gazetteer Results'!$D$2:$F$674,3,FALSE)</f>
        <v>-90.080349999999996</v>
      </c>
    </row>
    <row r="2266" spans="1:8" x14ac:dyDescent="0.25">
      <c r="A2266" s="2">
        <v>41793</v>
      </c>
      <c r="B2266" t="s">
        <v>5</v>
      </c>
      <c r="C2266" t="s">
        <v>217</v>
      </c>
      <c r="D2266" t="s">
        <v>339</v>
      </c>
      <c r="E2266" t="s">
        <v>340</v>
      </c>
      <c r="F2266" t="str">
        <f t="shared" si="35"/>
        <v>us-Oklahoma City</v>
      </c>
      <c r="G2266">
        <f>VLOOKUP(F2266,'Gazetteer Results'!$D$2:$F$674,2,FALSE)</f>
        <v>35.467559999999999</v>
      </c>
      <c r="H2266">
        <f>VLOOKUP(F2266,'Gazetteer Results'!$D$2:$F$674,3,FALSE)</f>
        <v>-97.51643</v>
      </c>
    </row>
    <row r="2267" spans="1:8" x14ac:dyDescent="0.25">
      <c r="A2267" s="2">
        <v>41793</v>
      </c>
      <c r="B2267" t="s">
        <v>5</v>
      </c>
      <c r="C2267" t="s">
        <v>217</v>
      </c>
      <c r="D2267" t="s">
        <v>341</v>
      </c>
      <c r="E2267" t="s">
        <v>342</v>
      </c>
      <c r="F2267" t="str">
        <f t="shared" si="35"/>
        <v>us-Tulsa</v>
      </c>
      <c r="G2267">
        <f>VLOOKUP(F2267,'Gazetteer Results'!$D$2:$F$674,2,FALSE)</f>
        <v>36.153979999999997</v>
      </c>
      <c r="H2267">
        <f>VLOOKUP(F2267,'Gazetteer Results'!$D$2:$F$674,3,FALSE)</f>
        <v>-95.992769999999993</v>
      </c>
    </row>
    <row r="2268" spans="1:8" x14ac:dyDescent="0.25">
      <c r="A2268" s="2">
        <v>41793</v>
      </c>
      <c r="B2268" t="s">
        <v>5</v>
      </c>
      <c r="C2268" t="s">
        <v>217</v>
      </c>
      <c r="D2268" t="s">
        <v>173</v>
      </c>
      <c r="E2268" t="s">
        <v>174</v>
      </c>
      <c r="F2268" t="str">
        <f t="shared" si="35"/>
        <v>us-Portland</v>
      </c>
      <c r="G2268">
        <f>VLOOKUP(F2268,'Gazetteer Results'!$D$2:$F$674,2,FALSE)</f>
        <v>45.523449999999997</v>
      </c>
      <c r="H2268">
        <f>VLOOKUP(F2268,'Gazetteer Results'!$D$2:$F$674,3,FALSE)</f>
        <v>-122.67621</v>
      </c>
    </row>
    <row r="2269" spans="1:8" x14ac:dyDescent="0.25">
      <c r="A2269" s="2">
        <v>41793</v>
      </c>
      <c r="B2269" t="s">
        <v>5</v>
      </c>
      <c r="C2269" t="s">
        <v>217</v>
      </c>
      <c r="D2269" t="s">
        <v>175</v>
      </c>
      <c r="E2269" t="s">
        <v>176</v>
      </c>
      <c r="F2269" t="str">
        <f t="shared" si="35"/>
        <v>us-Tigard</v>
      </c>
      <c r="G2269">
        <f>VLOOKUP(F2269,'Gazetteer Results'!$D$2:$F$674,2,FALSE)</f>
        <v>45.431229999999999</v>
      </c>
      <c r="H2269">
        <f>VLOOKUP(F2269,'Gazetteer Results'!$D$2:$F$674,3,FALSE)</f>
        <v>-122.77149</v>
      </c>
    </row>
    <row r="2270" spans="1:8" x14ac:dyDescent="0.25">
      <c r="A2270" s="2">
        <v>41793</v>
      </c>
      <c r="B2270" t="s">
        <v>5</v>
      </c>
      <c r="C2270" t="s">
        <v>217</v>
      </c>
      <c r="D2270" t="s">
        <v>175</v>
      </c>
      <c r="E2270" t="s">
        <v>343</v>
      </c>
      <c r="F2270" t="str">
        <f t="shared" si="35"/>
        <v>us-Tigard</v>
      </c>
      <c r="G2270">
        <f>VLOOKUP(F2270,'Gazetteer Results'!$D$2:$F$674,2,FALSE)</f>
        <v>45.431229999999999</v>
      </c>
      <c r="H2270">
        <f>VLOOKUP(F2270,'Gazetteer Results'!$D$2:$F$674,3,FALSE)</f>
        <v>-122.77149</v>
      </c>
    </row>
    <row r="2271" spans="1:8" x14ac:dyDescent="0.25">
      <c r="A2271" s="2">
        <v>41793</v>
      </c>
      <c r="B2271" t="s">
        <v>5</v>
      </c>
      <c r="C2271" t="s">
        <v>217</v>
      </c>
      <c r="D2271" t="s">
        <v>178</v>
      </c>
      <c r="E2271" t="s">
        <v>179</v>
      </c>
      <c r="F2271" t="str">
        <f t="shared" si="35"/>
        <v>us-Ardmore</v>
      </c>
      <c r="G2271">
        <f>VLOOKUP(F2271,'Gazetteer Results'!$D$2:$F$674,2,FALSE)</f>
        <v>45.033619999999999</v>
      </c>
      <c r="H2271">
        <f>VLOOKUP(F2271,'Gazetteer Results'!$D$2:$F$674,3,FALSE)</f>
        <v>-93.636719999999997</v>
      </c>
    </row>
    <row r="2272" spans="1:8" x14ac:dyDescent="0.25">
      <c r="A2272" s="2">
        <v>41793</v>
      </c>
      <c r="B2272" t="s">
        <v>5</v>
      </c>
      <c r="C2272" t="s">
        <v>217</v>
      </c>
      <c r="D2272" t="s">
        <v>180</v>
      </c>
      <c r="E2272" t="s">
        <v>180</v>
      </c>
      <c r="F2272" t="str">
        <f t="shared" si="35"/>
        <v>us-King of Prussia</v>
      </c>
      <c r="G2272">
        <f>VLOOKUP(F2272,'Gazetteer Results'!$D$2:$F$674,2,FALSE)</f>
        <v>40.089269999999999</v>
      </c>
      <c r="H2272">
        <f>VLOOKUP(F2272,'Gazetteer Results'!$D$2:$F$674,3,FALSE)</f>
        <v>-75.396019999999993</v>
      </c>
    </row>
    <row r="2273" spans="1:8" x14ac:dyDescent="0.25">
      <c r="A2273" s="2">
        <v>41793</v>
      </c>
      <c r="B2273" t="s">
        <v>5</v>
      </c>
      <c r="C2273" t="s">
        <v>217</v>
      </c>
      <c r="D2273" t="s">
        <v>424</v>
      </c>
      <c r="E2273" t="s">
        <v>425</v>
      </c>
      <c r="F2273" t="str">
        <f t="shared" si="35"/>
        <v>us-Lancaster</v>
      </c>
      <c r="G2273">
        <f>VLOOKUP(F2273,'Gazetteer Results'!$D$2:$F$674,2,FALSE)</f>
        <v>40.037880000000001</v>
      </c>
      <c r="H2273">
        <f>VLOOKUP(F2273,'Gazetteer Results'!$D$2:$F$674,3,FALSE)</f>
        <v>-76.305509999999998</v>
      </c>
    </row>
    <row r="2274" spans="1:8" x14ac:dyDescent="0.25">
      <c r="A2274" s="2">
        <v>41793</v>
      </c>
      <c r="B2274" t="s">
        <v>5</v>
      </c>
      <c r="C2274" t="s">
        <v>217</v>
      </c>
      <c r="D2274" t="s">
        <v>452</v>
      </c>
      <c r="E2274" t="s">
        <v>453</v>
      </c>
      <c r="F2274" t="str">
        <f t="shared" si="35"/>
        <v>us-Philadelphia</v>
      </c>
      <c r="G2274">
        <f>VLOOKUP(F2274,'Gazetteer Results'!$D$2:$F$674,2,FALSE)</f>
        <v>39.952330000000003</v>
      </c>
      <c r="H2274">
        <f>VLOOKUP(F2274,'Gazetteer Results'!$D$2:$F$674,3,FALSE)</f>
        <v>-75.163790000000006</v>
      </c>
    </row>
    <row r="2275" spans="1:8" x14ac:dyDescent="0.25">
      <c r="A2275" s="2">
        <v>41793</v>
      </c>
      <c r="B2275" t="s">
        <v>5</v>
      </c>
      <c r="C2275" t="s">
        <v>217</v>
      </c>
      <c r="D2275" t="s">
        <v>181</v>
      </c>
      <c r="E2275" t="s">
        <v>454</v>
      </c>
      <c r="F2275" t="str">
        <f t="shared" si="35"/>
        <v>us-Pittsburgh</v>
      </c>
      <c r="G2275">
        <f>VLOOKUP(F2275,'Gazetteer Results'!$D$2:$F$674,2,FALSE)</f>
        <v>40.440620000000003</v>
      </c>
      <c r="H2275">
        <f>VLOOKUP(F2275,'Gazetteer Results'!$D$2:$F$674,3,FALSE)</f>
        <v>-79.995890000000003</v>
      </c>
    </row>
    <row r="2276" spans="1:8" x14ac:dyDescent="0.25">
      <c r="A2276" s="2">
        <v>41793</v>
      </c>
      <c r="B2276" t="s">
        <v>5</v>
      </c>
      <c r="C2276" t="s">
        <v>217</v>
      </c>
      <c r="D2276" t="s">
        <v>181</v>
      </c>
      <c r="E2276" t="s">
        <v>182</v>
      </c>
      <c r="F2276" t="str">
        <f t="shared" si="35"/>
        <v>us-Pittsburgh</v>
      </c>
      <c r="G2276">
        <f>VLOOKUP(F2276,'Gazetteer Results'!$D$2:$F$674,2,FALSE)</f>
        <v>40.440620000000003</v>
      </c>
      <c r="H2276">
        <f>VLOOKUP(F2276,'Gazetteer Results'!$D$2:$F$674,3,FALSE)</f>
        <v>-79.995890000000003</v>
      </c>
    </row>
    <row r="2277" spans="1:8" x14ac:dyDescent="0.25">
      <c r="A2277" s="2">
        <v>41793</v>
      </c>
      <c r="B2277" t="s">
        <v>5</v>
      </c>
      <c r="C2277" t="s">
        <v>217</v>
      </c>
      <c r="D2277" t="s">
        <v>181</v>
      </c>
      <c r="E2277" t="s">
        <v>344</v>
      </c>
      <c r="F2277" t="str">
        <f t="shared" si="35"/>
        <v>us-Pittsburgh</v>
      </c>
      <c r="G2277">
        <f>VLOOKUP(F2277,'Gazetteer Results'!$D$2:$F$674,2,FALSE)</f>
        <v>40.440620000000003</v>
      </c>
      <c r="H2277">
        <f>VLOOKUP(F2277,'Gazetteer Results'!$D$2:$F$674,3,FALSE)</f>
        <v>-79.995890000000003</v>
      </c>
    </row>
    <row r="2278" spans="1:8" x14ac:dyDescent="0.25">
      <c r="A2278" s="2">
        <v>41793</v>
      </c>
      <c r="B2278" t="s">
        <v>5</v>
      </c>
      <c r="C2278" t="s">
        <v>217</v>
      </c>
      <c r="D2278" t="s">
        <v>345</v>
      </c>
      <c r="E2278" t="s">
        <v>346</v>
      </c>
      <c r="F2278" t="str">
        <f t="shared" si="35"/>
        <v>us-Whitehall</v>
      </c>
      <c r="G2278">
        <f>VLOOKUP(F2278,'Gazetteer Results'!$D$2:$F$674,2,FALSE)</f>
        <v>45.870759999999997</v>
      </c>
      <c r="H2278">
        <f>VLOOKUP(F2278,'Gazetteer Results'!$D$2:$F$674,3,FALSE)</f>
        <v>-112.09748999999999</v>
      </c>
    </row>
    <row r="2279" spans="1:8" x14ac:dyDescent="0.25">
      <c r="A2279" s="2">
        <v>41793</v>
      </c>
      <c r="B2279" t="s">
        <v>5</v>
      </c>
      <c r="C2279" t="s">
        <v>217</v>
      </c>
      <c r="D2279" t="s">
        <v>476</v>
      </c>
      <c r="E2279" t="s">
        <v>477</v>
      </c>
      <c r="F2279" t="str">
        <f t="shared" si="35"/>
        <v>us-Willow Grove</v>
      </c>
      <c r="G2279">
        <f>VLOOKUP(F2279,'Gazetteer Results'!$D$2:$F$674,2,FALSE)</f>
        <v>40.143999999999998</v>
      </c>
      <c r="H2279">
        <f>VLOOKUP(F2279,'Gazetteer Results'!$D$2:$F$674,3,FALSE)</f>
        <v>-75.115729999999999</v>
      </c>
    </row>
    <row r="2280" spans="1:8" x14ac:dyDescent="0.25">
      <c r="A2280" s="2">
        <v>41793</v>
      </c>
      <c r="B2280" t="s">
        <v>5</v>
      </c>
      <c r="C2280" t="s">
        <v>217</v>
      </c>
      <c r="D2280" t="s">
        <v>347</v>
      </c>
      <c r="E2280" t="s">
        <v>348</v>
      </c>
      <c r="F2280" t="str">
        <f t="shared" si="35"/>
        <v>us-Providence</v>
      </c>
      <c r="G2280">
        <f>VLOOKUP(F2280,'Gazetteer Results'!$D$2:$F$674,2,FALSE)</f>
        <v>41.823990000000002</v>
      </c>
      <c r="H2280">
        <f>VLOOKUP(F2280,'Gazetteer Results'!$D$2:$F$674,3,FALSE)</f>
        <v>-71.41283</v>
      </c>
    </row>
    <row r="2281" spans="1:8" x14ac:dyDescent="0.25">
      <c r="A2281" s="2">
        <v>41793</v>
      </c>
      <c r="B2281" t="s">
        <v>5</v>
      </c>
      <c r="C2281" t="s">
        <v>217</v>
      </c>
      <c r="D2281" t="s">
        <v>349</v>
      </c>
      <c r="E2281" t="s">
        <v>350</v>
      </c>
      <c r="F2281" t="str">
        <f t="shared" si="35"/>
        <v>us-Charleston</v>
      </c>
      <c r="G2281">
        <f>VLOOKUP(F2281,'Gazetteer Results'!$D$2:$F$674,2,FALSE)</f>
        <v>38.349820000000001</v>
      </c>
      <c r="H2281">
        <f>VLOOKUP(F2281,'Gazetteer Results'!$D$2:$F$674,3,FALSE)</f>
        <v>-81.632620000000003</v>
      </c>
    </row>
    <row r="2282" spans="1:8" x14ac:dyDescent="0.25">
      <c r="A2282" s="2">
        <v>41793</v>
      </c>
      <c r="B2282" t="s">
        <v>5</v>
      </c>
      <c r="C2282" t="s">
        <v>217</v>
      </c>
      <c r="D2282" t="s">
        <v>455</v>
      </c>
      <c r="E2282" t="s">
        <v>456</v>
      </c>
      <c r="F2282" t="str">
        <f t="shared" si="35"/>
        <v>us-Greenville</v>
      </c>
      <c r="G2282">
        <f>VLOOKUP(F2282,'Gazetteer Results'!$D$2:$F$674,2,FALSE)</f>
        <v>34.852620000000002</v>
      </c>
      <c r="H2282">
        <f>VLOOKUP(F2282,'Gazetteer Results'!$D$2:$F$674,3,FALSE)</f>
        <v>-82.394009999999994</v>
      </c>
    </row>
    <row r="2283" spans="1:8" x14ac:dyDescent="0.25">
      <c r="A2283" s="2">
        <v>41793</v>
      </c>
      <c r="B2283" t="s">
        <v>5</v>
      </c>
      <c r="C2283" t="s">
        <v>217</v>
      </c>
      <c r="D2283" t="s">
        <v>478</v>
      </c>
      <c r="E2283" t="s">
        <v>479</v>
      </c>
      <c r="F2283" t="str">
        <f t="shared" si="35"/>
        <v>us-Franklin</v>
      </c>
      <c r="G2283">
        <f>VLOOKUP(F2283,'Gazetteer Results'!$D$2:$F$674,2,FALSE)</f>
        <v>35.925060000000002</v>
      </c>
      <c r="H2283">
        <f>VLOOKUP(F2283,'Gazetteer Results'!$D$2:$F$674,3,FALSE)</f>
        <v>-86.868889999999993</v>
      </c>
    </row>
    <row r="2284" spans="1:8" x14ac:dyDescent="0.25">
      <c r="A2284" s="2">
        <v>41793</v>
      </c>
      <c r="B2284" t="s">
        <v>5</v>
      </c>
      <c r="C2284" t="s">
        <v>217</v>
      </c>
      <c r="D2284" t="s">
        <v>184</v>
      </c>
      <c r="E2284" t="s">
        <v>185</v>
      </c>
      <c r="F2284" t="str">
        <f t="shared" si="35"/>
        <v>us-Germantown</v>
      </c>
      <c r="G2284">
        <f>VLOOKUP(F2284,'Gazetteer Results'!$D$2:$F$674,2,FALSE)</f>
        <v>39.173160000000003</v>
      </c>
      <c r="H2284">
        <f>VLOOKUP(F2284,'Gazetteer Results'!$D$2:$F$674,3,FALSE)</f>
        <v>-77.271649999999994</v>
      </c>
    </row>
    <row r="2285" spans="1:8" x14ac:dyDescent="0.25">
      <c r="A2285" s="2">
        <v>41793</v>
      </c>
      <c r="B2285" t="s">
        <v>5</v>
      </c>
      <c r="C2285" t="s">
        <v>217</v>
      </c>
      <c r="D2285" t="s">
        <v>186</v>
      </c>
      <c r="E2285" t="s">
        <v>187</v>
      </c>
      <c r="F2285" t="str">
        <f t="shared" si="35"/>
        <v>us-Knoxville</v>
      </c>
      <c r="G2285">
        <f>VLOOKUP(F2285,'Gazetteer Results'!$D$2:$F$674,2,FALSE)</f>
        <v>35.960639999999998</v>
      </c>
      <c r="H2285">
        <f>VLOOKUP(F2285,'Gazetteer Results'!$D$2:$F$674,3,FALSE)</f>
        <v>-83.920739999999995</v>
      </c>
    </row>
    <row r="2286" spans="1:8" x14ac:dyDescent="0.25">
      <c r="A2286" s="2">
        <v>41793</v>
      </c>
      <c r="B2286" t="s">
        <v>5</v>
      </c>
      <c r="C2286" t="s">
        <v>217</v>
      </c>
      <c r="D2286" t="s">
        <v>351</v>
      </c>
      <c r="E2286" t="s">
        <v>352</v>
      </c>
      <c r="F2286" t="str">
        <f t="shared" si="35"/>
        <v>us-Nashville</v>
      </c>
      <c r="G2286">
        <f>VLOOKUP(F2286,'Gazetteer Results'!$D$2:$F$674,2,FALSE)</f>
        <v>36.165889999999997</v>
      </c>
      <c r="H2286">
        <f>VLOOKUP(F2286,'Gazetteer Results'!$D$2:$F$674,3,FALSE)</f>
        <v>-86.784440000000004</v>
      </c>
    </row>
    <row r="2287" spans="1:8" x14ac:dyDescent="0.25">
      <c r="A2287" s="2">
        <v>41793</v>
      </c>
      <c r="B2287" t="s">
        <v>5</v>
      </c>
      <c r="C2287" t="s">
        <v>217</v>
      </c>
      <c r="D2287" t="s">
        <v>189</v>
      </c>
      <c r="E2287" t="s">
        <v>190</v>
      </c>
      <c r="F2287" t="str">
        <f t="shared" si="35"/>
        <v>us-Austin</v>
      </c>
      <c r="G2287">
        <f>VLOOKUP(F2287,'Gazetteer Results'!$D$2:$F$674,2,FALSE)</f>
        <v>30.267150000000001</v>
      </c>
      <c r="H2287">
        <f>VLOOKUP(F2287,'Gazetteer Results'!$D$2:$F$674,3,FALSE)</f>
        <v>-97.74306</v>
      </c>
    </row>
    <row r="2288" spans="1:8" x14ac:dyDescent="0.25">
      <c r="A2288" s="2">
        <v>41793</v>
      </c>
      <c r="B2288" t="s">
        <v>5</v>
      </c>
      <c r="C2288" t="s">
        <v>217</v>
      </c>
      <c r="D2288" t="s">
        <v>189</v>
      </c>
      <c r="E2288" t="s">
        <v>251</v>
      </c>
      <c r="F2288" t="str">
        <f t="shared" si="35"/>
        <v>us-Austin</v>
      </c>
      <c r="G2288">
        <f>VLOOKUP(F2288,'Gazetteer Results'!$D$2:$F$674,2,FALSE)</f>
        <v>30.267150000000001</v>
      </c>
      <c r="H2288">
        <f>VLOOKUP(F2288,'Gazetteer Results'!$D$2:$F$674,3,FALSE)</f>
        <v>-97.74306</v>
      </c>
    </row>
    <row r="2289" spans="1:8" x14ac:dyDescent="0.25">
      <c r="A2289" s="2">
        <v>41793</v>
      </c>
      <c r="B2289" t="s">
        <v>5</v>
      </c>
      <c r="C2289" t="s">
        <v>217</v>
      </c>
      <c r="D2289" t="s">
        <v>191</v>
      </c>
      <c r="E2289" t="s">
        <v>194</v>
      </c>
      <c r="F2289" t="str">
        <f t="shared" si="35"/>
        <v>us-Dallas</v>
      </c>
      <c r="G2289">
        <f>VLOOKUP(F2289,'Gazetteer Results'!$D$2:$F$674,2,FALSE)</f>
        <v>32.783059999999999</v>
      </c>
      <c r="H2289">
        <f>VLOOKUP(F2289,'Gazetteer Results'!$D$2:$F$674,3,FALSE)</f>
        <v>-96.806669999999997</v>
      </c>
    </row>
    <row r="2290" spans="1:8" x14ac:dyDescent="0.25">
      <c r="A2290" s="2">
        <v>41793</v>
      </c>
      <c r="B2290" t="s">
        <v>5</v>
      </c>
      <c r="C2290" t="s">
        <v>217</v>
      </c>
      <c r="D2290" t="s">
        <v>191</v>
      </c>
      <c r="E2290" t="s">
        <v>192</v>
      </c>
      <c r="F2290" t="str">
        <f t="shared" si="35"/>
        <v>us-Dallas</v>
      </c>
      <c r="G2290">
        <f>VLOOKUP(F2290,'Gazetteer Results'!$D$2:$F$674,2,FALSE)</f>
        <v>32.783059999999999</v>
      </c>
      <c r="H2290">
        <f>VLOOKUP(F2290,'Gazetteer Results'!$D$2:$F$674,3,FALSE)</f>
        <v>-96.806669999999997</v>
      </c>
    </row>
    <row r="2291" spans="1:8" x14ac:dyDescent="0.25">
      <c r="A2291" s="2">
        <v>41793</v>
      </c>
      <c r="B2291" t="s">
        <v>5</v>
      </c>
      <c r="C2291" t="s">
        <v>217</v>
      </c>
      <c r="D2291" t="s">
        <v>480</v>
      </c>
      <c r="E2291" t="s">
        <v>481</v>
      </c>
      <c r="F2291" t="str">
        <f t="shared" si="35"/>
        <v>us-El Paso</v>
      </c>
      <c r="G2291">
        <f>VLOOKUP(F2291,'Gazetteer Results'!$D$2:$F$674,2,FALSE)</f>
        <v>31.75872</v>
      </c>
      <c r="H2291">
        <f>VLOOKUP(F2291,'Gazetteer Results'!$D$2:$F$674,3,FALSE)</f>
        <v>-106.48693</v>
      </c>
    </row>
    <row r="2292" spans="1:8" x14ac:dyDescent="0.25">
      <c r="A2292" s="2">
        <v>41793</v>
      </c>
      <c r="B2292" t="s">
        <v>5</v>
      </c>
      <c r="C2292" t="s">
        <v>217</v>
      </c>
      <c r="D2292" t="s">
        <v>426</v>
      </c>
      <c r="E2292" t="s">
        <v>427</v>
      </c>
      <c r="F2292" t="str">
        <f t="shared" si="35"/>
        <v>us-Fort Worth</v>
      </c>
      <c r="G2292">
        <f>VLOOKUP(F2292,'Gazetteer Results'!$D$2:$F$674,2,FALSE)</f>
        <v>32.725409999999997</v>
      </c>
      <c r="H2292">
        <f>VLOOKUP(F2292,'Gazetteer Results'!$D$2:$F$674,3,FALSE)</f>
        <v>-97.320849999999993</v>
      </c>
    </row>
    <row r="2293" spans="1:8" x14ac:dyDescent="0.25">
      <c r="A2293" s="2">
        <v>41793</v>
      </c>
      <c r="B2293" t="s">
        <v>5</v>
      </c>
      <c r="C2293" t="s">
        <v>217</v>
      </c>
      <c r="D2293" t="s">
        <v>252</v>
      </c>
      <c r="E2293" t="s">
        <v>253</v>
      </c>
      <c r="F2293" t="str">
        <f t="shared" si="35"/>
        <v>us-Friendswood</v>
      </c>
      <c r="G2293">
        <f>VLOOKUP(F2293,'Gazetteer Results'!$D$2:$F$674,2,FALSE)</f>
        <v>29.529399999999999</v>
      </c>
      <c r="H2293">
        <f>VLOOKUP(F2293,'Gazetteer Results'!$D$2:$F$674,3,FALSE)</f>
        <v>-95.201040000000006</v>
      </c>
    </row>
    <row r="2294" spans="1:8" x14ac:dyDescent="0.25">
      <c r="A2294" s="2">
        <v>41793</v>
      </c>
      <c r="B2294" t="s">
        <v>5</v>
      </c>
      <c r="C2294" t="s">
        <v>217</v>
      </c>
      <c r="D2294" t="s">
        <v>428</v>
      </c>
      <c r="E2294" t="s">
        <v>429</v>
      </c>
      <c r="F2294" t="str">
        <f t="shared" si="35"/>
        <v>us-Frisco</v>
      </c>
      <c r="G2294">
        <f>VLOOKUP(F2294,'Gazetteer Results'!$D$2:$F$674,2,FALSE)</f>
        <v>33.150669999999998</v>
      </c>
      <c r="H2294">
        <f>VLOOKUP(F2294,'Gazetteer Results'!$D$2:$F$674,3,FALSE)</f>
        <v>-96.823610000000002</v>
      </c>
    </row>
    <row r="2295" spans="1:8" x14ac:dyDescent="0.25">
      <c r="A2295" s="2">
        <v>41793</v>
      </c>
      <c r="B2295" t="s">
        <v>5</v>
      </c>
      <c r="C2295" t="s">
        <v>217</v>
      </c>
      <c r="D2295" t="s">
        <v>195</v>
      </c>
      <c r="E2295" t="s">
        <v>482</v>
      </c>
      <c r="F2295" t="str">
        <f t="shared" si="35"/>
        <v>us-Houston</v>
      </c>
      <c r="G2295">
        <f>VLOOKUP(F2295,'Gazetteer Results'!$D$2:$F$674,2,FALSE)</f>
        <v>29.763280000000002</v>
      </c>
      <c r="H2295">
        <f>VLOOKUP(F2295,'Gazetteer Results'!$D$2:$F$674,3,FALSE)</f>
        <v>-95.36327</v>
      </c>
    </row>
    <row r="2296" spans="1:8" x14ac:dyDescent="0.25">
      <c r="A2296" s="2">
        <v>41793</v>
      </c>
      <c r="B2296" t="s">
        <v>5</v>
      </c>
      <c r="C2296" t="s">
        <v>217</v>
      </c>
      <c r="D2296" t="s">
        <v>195</v>
      </c>
      <c r="E2296" t="s">
        <v>196</v>
      </c>
      <c r="F2296" t="str">
        <f t="shared" si="35"/>
        <v>us-Houston</v>
      </c>
      <c r="G2296">
        <f>VLOOKUP(F2296,'Gazetteer Results'!$D$2:$F$674,2,FALSE)</f>
        <v>29.763280000000002</v>
      </c>
      <c r="H2296">
        <f>VLOOKUP(F2296,'Gazetteer Results'!$D$2:$F$674,3,FALSE)</f>
        <v>-95.36327</v>
      </c>
    </row>
    <row r="2297" spans="1:8" x14ac:dyDescent="0.25">
      <c r="A2297" s="2">
        <v>41793</v>
      </c>
      <c r="B2297" t="s">
        <v>5</v>
      </c>
      <c r="C2297" t="s">
        <v>217</v>
      </c>
      <c r="D2297" t="s">
        <v>195</v>
      </c>
      <c r="E2297" t="s">
        <v>197</v>
      </c>
      <c r="F2297" t="str">
        <f t="shared" si="35"/>
        <v>us-Houston</v>
      </c>
      <c r="G2297">
        <f>VLOOKUP(F2297,'Gazetteer Results'!$D$2:$F$674,2,FALSE)</f>
        <v>29.763280000000002</v>
      </c>
      <c r="H2297">
        <f>VLOOKUP(F2297,'Gazetteer Results'!$D$2:$F$674,3,FALSE)</f>
        <v>-95.36327</v>
      </c>
    </row>
    <row r="2298" spans="1:8" x14ac:dyDescent="0.25">
      <c r="A2298" s="2">
        <v>41793</v>
      </c>
      <c r="B2298" t="s">
        <v>5</v>
      </c>
      <c r="C2298" t="s">
        <v>217</v>
      </c>
      <c r="D2298" t="s">
        <v>195</v>
      </c>
      <c r="E2298" t="s">
        <v>353</v>
      </c>
      <c r="F2298" t="str">
        <f t="shared" si="35"/>
        <v>us-Houston</v>
      </c>
      <c r="G2298">
        <f>VLOOKUP(F2298,'Gazetteer Results'!$D$2:$F$674,2,FALSE)</f>
        <v>29.763280000000002</v>
      </c>
      <c r="H2298">
        <f>VLOOKUP(F2298,'Gazetteer Results'!$D$2:$F$674,3,FALSE)</f>
        <v>-95.36327</v>
      </c>
    </row>
    <row r="2299" spans="1:8" x14ac:dyDescent="0.25">
      <c r="A2299" s="2">
        <v>41793</v>
      </c>
      <c r="B2299" t="s">
        <v>5</v>
      </c>
      <c r="C2299" t="s">
        <v>217</v>
      </c>
      <c r="D2299" t="s">
        <v>198</v>
      </c>
      <c r="E2299" t="s">
        <v>199</v>
      </c>
      <c r="F2299" t="str">
        <f t="shared" si="35"/>
        <v>us-Plano</v>
      </c>
      <c r="G2299">
        <f>VLOOKUP(F2299,'Gazetteer Results'!$D$2:$F$674,2,FALSE)</f>
        <v>33.019840000000002</v>
      </c>
      <c r="H2299">
        <f>VLOOKUP(F2299,'Gazetteer Results'!$D$2:$F$674,3,FALSE)</f>
        <v>-96.698890000000006</v>
      </c>
    </row>
    <row r="2300" spans="1:8" x14ac:dyDescent="0.25">
      <c r="A2300" s="2">
        <v>41793</v>
      </c>
      <c r="B2300" t="s">
        <v>5</v>
      </c>
      <c r="C2300" t="s">
        <v>217</v>
      </c>
      <c r="D2300" t="s">
        <v>200</v>
      </c>
      <c r="E2300" t="s">
        <v>201</v>
      </c>
      <c r="F2300" t="str">
        <f t="shared" si="35"/>
        <v>us-San Antonio</v>
      </c>
      <c r="G2300">
        <f>VLOOKUP(F2300,'Gazetteer Results'!$D$2:$F$674,2,FALSE)</f>
        <v>29.424119999999998</v>
      </c>
      <c r="H2300">
        <f>VLOOKUP(F2300,'Gazetteer Results'!$D$2:$F$674,3,FALSE)</f>
        <v>-98.493629999999996</v>
      </c>
    </row>
    <row r="2301" spans="1:8" x14ac:dyDescent="0.25">
      <c r="A2301" s="2">
        <v>41793</v>
      </c>
      <c r="B2301" t="s">
        <v>5</v>
      </c>
      <c r="C2301" t="s">
        <v>217</v>
      </c>
      <c r="D2301" t="s">
        <v>200</v>
      </c>
      <c r="E2301" t="s">
        <v>354</v>
      </c>
      <c r="F2301" t="str">
        <f t="shared" si="35"/>
        <v>us-San Antonio</v>
      </c>
      <c r="G2301">
        <f>VLOOKUP(F2301,'Gazetteer Results'!$D$2:$F$674,2,FALSE)</f>
        <v>29.424119999999998</v>
      </c>
      <c r="H2301">
        <f>VLOOKUP(F2301,'Gazetteer Results'!$D$2:$F$674,3,FALSE)</f>
        <v>-98.493629999999996</v>
      </c>
    </row>
    <row r="2302" spans="1:8" x14ac:dyDescent="0.25">
      <c r="A2302" s="2">
        <v>41793</v>
      </c>
      <c r="B2302" t="s">
        <v>5</v>
      </c>
      <c r="C2302" t="s">
        <v>217</v>
      </c>
      <c r="D2302" t="s">
        <v>202</v>
      </c>
      <c r="E2302" t="s">
        <v>203</v>
      </c>
      <c r="F2302" t="str">
        <f t="shared" si="35"/>
        <v>us-Southlake</v>
      </c>
      <c r="G2302">
        <f>VLOOKUP(F2302,'Gazetteer Results'!$D$2:$F$674,2,FALSE)</f>
        <v>32.941240000000001</v>
      </c>
      <c r="H2302">
        <f>VLOOKUP(F2302,'Gazetteer Results'!$D$2:$F$674,3,FALSE)</f>
        <v>-97.134180000000001</v>
      </c>
    </row>
    <row r="2303" spans="1:8" x14ac:dyDescent="0.25">
      <c r="A2303" s="2">
        <v>41793</v>
      </c>
      <c r="B2303" t="s">
        <v>5</v>
      </c>
      <c r="C2303" t="s">
        <v>217</v>
      </c>
      <c r="D2303" t="s">
        <v>254</v>
      </c>
      <c r="E2303" t="s">
        <v>255</v>
      </c>
      <c r="F2303" t="str">
        <f t="shared" si="35"/>
        <v>us-Sugar Land</v>
      </c>
      <c r="G2303">
        <f>VLOOKUP(F2303,'Gazetteer Results'!$D$2:$F$674,2,FALSE)</f>
        <v>29.735759999999999</v>
      </c>
      <c r="H2303">
        <f>VLOOKUP(F2303,'Gazetteer Results'!$D$2:$F$674,3,FALSE)</f>
        <v>-95.306399999999996</v>
      </c>
    </row>
    <row r="2304" spans="1:8" x14ac:dyDescent="0.25">
      <c r="A2304" s="2">
        <v>41793</v>
      </c>
      <c r="B2304" t="s">
        <v>5</v>
      </c>
      <c r="C2304" t="s">
        <v>217</v>
      </c>
      <c r="D2304" t="s">
        <v>355</v>
      </c>
      <c r="E2304" t="s">
        <v>355</v>
      </c>
      <c r="F2304" t="str">
        <f t="shared" si="35"/>
        <v>us-The Woodlands</v>
      </c>
      <c r="G2304">
        <f>VLOOKUP(F2304,'Gazetteer Results'!$D$2:$F$674,2,FALSE)</f>
        <v>30.157990000000002</v>
      </c>
      <c r="H2304">
        <f>VLOOKUP(F2304,'Gazetteer Results'!$D$2:$F$674,3,FALSE)</f>
        <v>-95.489379999999997</v>
      </c>
    </row>
    <row r="2305" spans="1:8" x14ac:dyDescent="0.25">
      <c r="A2305" s="2">
        <v>41793</v>
      </c>
      <c r="B2305" t="s">
        <v>5</v>
      </c>
      <c r="C2305" t="s">
        <v>217</v>
      </c>
      <c r="D2305" t="s">
        <v>68</v>
      </c>
      <c r="E2305" t="s">
        <v>737</v>
      </c>
      <c r="F2305" t="str">
        <f t="shared" si="35"/>
        <v>us-Farmington</v>
      </c>
      <c r="G2305">
        <f>VLOOKUP(F2305,'Gazetteer Results'!$D$2:$F$674,2,FALSE)</f>
        <v>36.728059999999999</v>
      </c>
      <c r="H2305">
        <f>VLOOKUP(F2305,'Gazetteer Results'!$D$2:$F$674,3,FALSE)</f>
        <v>-108.21869</v>
      </c>
    </row>
    <row r="2306" spans="1:8" x14ac:dyDescent="0.25">
      <c r="A2306" s="2">
        <v>41793</v>
      </c>
      <c r="B2306" t="s">
        <v>5</v>
      </c>
      <c r="C2306" t="s">
        <v>217</v>
      </c>
      <c r="D2306" t="s">
        <v>483</v>
      </c>
      <c r="E2306" t="s">
        <v>484</v>
      </c>
      <c r="F2306" t="str">
        <f t="shared" si="35"/>
        <v>us-Murray</v>
      </c>
      <c r="G2306">
        <f>VLOOKUP(F2306,'Gazetteer Results'!$D$2:$F$674,2,FALSE)</f>
        <v>40.803539999999998</v>
      </c>
      <c r="H2306">
        <f>VLOOKUP(F2306,'Gazetteer Results'!$D$2:$F$674,3,FALSE)</f>
        <v>-124.11427</v>
      </c>
    </row>
    <row r="2307" spans="1:8" x14ac:dyDescent="0.25">
      <c r="A2307" s="2">
        <v>41793</v>
      </c>
      <c r="B2307" t="s">
        <v>5</v>
      </c>
      <c r="C2307" t="s">
        <v>217</v>
      </c>
      <c r="D2307" t="s">
        <v>356</v>
      </c>
      <c r="E2307" t="s">
        <v>485</v>
      </c>
      <c r="F2307" t="str">
        <f t="shared" ref="F2307:F2370" si="36">CONCATENATE(B2307,"-",D2307)</f>
        <v>us-Salt Lake City</v>
      </c>
      <c r="G2307">
        <f>VLOOKUP(F2307,'Gazetteer Results'!$D$2:$F$674,2,FALSE)</f>
        <v>40.760779999999997</v>
      </c>
      <c r="H2307">
        <f>VLOOKUP(F2307,'Gazetteer Results'!$D$2:$F$674,3,FALSE)</f>
        <v>-111.89105000000001</v>
      </c>
    </row>
    <row r="2308" spans="1:8" x14ac:dyDescent="0.25">
      <c r="A2308" s="2">
        <v>41793</v>
      </c>
      <c r="B2308" t="s">
        <v>5</v>
      </c>
      <c r="C2308" t="s">
        <v>217</v>
      </c>
      <c r="D2308" t="s">
        <v>205</v>
      </c>
      <c r="E2308" t="s">
        <v>206</v>
      </c>
      <c r="F2308" t="str">
        <f t="shared" si="36"/>
        <v>us-Arlington</v>
      </c>
      <c r="G2308">
        <f>VLOOKUP(F2308,'Gazetteer Results'!$D$2:$F$674,2,FALSE)</f>
        <v>38.881010000000003</v>
      </c>
      <c r="H2308">
        <f>VLOOKUP(F2308,'Gazetteer Results'!$D$2:$F$674,3,FALSE)</f>
        <v>-77.104280000000003</v>
      </c>
    </row>
    <row r="2309" spans="1:8" x14ac:dyDescent="0.25">
      <c r="A2309" s="2">
        <v>41793</v>
      </c>
      <c r="B2309" t="s">
        <v>5</v>
      </c>
      <c r="C2309" t="s">
        <v>217</v>
      </c>
      <c r="D2309" t="s">
        <v>205</v>
      </c>
      <c r="E2309" t="s">
        <v>207</v>
      </c>
      <c r="F2309" t="str">
        <f t="shared" si="36"/>
        <v>us-Arlington</v>
      </c>
      <c r="G2309">
        <f>VLOOKUP(F2309,'Gazetteer Results'!$D$2:$F$674,2,FALSE)</f>
        <v>38.881010000000003</v>
      </c>
      <c r="H2309">
        <f>VLOOKUP(F2309,'Gazetteer Results'!$D$2:$F$674,3,FALSE)</f>
        <v>-77.104280000000003</v>
      </c>
    </row>
    <row r="2310" spans="1:8" x14ac:dyDescent="0.25">
      <c r="A2310" s="2">
        <v>41793</v>
      </c>
      <c r="B2310" t="s">
        <v>5</v>
      </c>
      <c r="C2310" t="s">
        <v>217</v>
      </c>
      <c r="D2310" t="s">
        <v>358</v>
      </c>
      <c r="E2310" t="s">
        <v>359</v>
      </c>
      <c r="F2310" t="str">
        <f t="shared" si="36"/>
        <v>us-Fairfax</v>
      </c>
      <c r="G2310">
        <f>VLOOKUP(F2310,'Gazetteer Results'!$D$2:$F$674,2,FALSE)</f>
        <v>38.846220000000002</v>
      </c>
      <c r="H2310">
        <f>VLOOKUP(F2310,'Gazetteer Results'!$D$2:$F$674,3,FALSE)</f>
        <v>-77.306370000000001</v>
      </c>
    </row>
    <row r="2311" spans="1:8" x14ac:dyDescent="0.25">
      <c r="A2311" s="2">
        <v>41793</v>
      </c>
      <c r="B2311" t="s">
        <v>5</v>
      </c>
      <c r="C2311" t="s">
        <v>217</v>
      </c>
      <c r="D2311" t="s">
        <v>208</v>
      </c>
      <c r="E2311" t="s">
        <v>209</v>
      </c>
      <c r="F2311" t="str">
        <f t="shared" si="36"/>
        <v>us-McLean</v>
      </c>
      <c r="G2311">
        <f>VLOOKUP(F2311,'Gazetteer Results'!$D$2:$F$674,2,FALSE)</f>
        <v>47.606960000000001</v>
      </c>
      <c r="H2311">
        <f>VLOOKUP(F2311,'Gazetteer Results'!$D$2:$F$674,3,FALSE)</f>
        <v>-101.32183000000001</v>
      </c>
    </row>
    <row r="2312" spans="1:8" x14ac:dyDescent="0.25">
      <c r="A2312" s="2">
        <v>41793</v>
      </c>
      <c r="B2312" t="s">
        <v>5</v>
      </c>
      <c r="C2312" t="s">
        <v>217</v>
      </c>
      <c r="D2312" t="s">
        <v>256</v>
      </c>
      <c r="E2312" t="s">
        <v>257</v>
      </c>
      <c r="F2312" t="str">
        <f t="shared" si="36"/>
        <v>us-Norfolk</v>
      </c>
      <c r="G2312">
        <f>VLOOKUP(F2312,'Gazetteer Results'!$D$2:$F$674,2,FALSE)</f>
        <v>36.846809999999998</v>
      </c>
      <c r="H2312">
        <f>VLOOKUP(F2312,'Gazetteer Results'!$D$2:$F$674,3,FALSE)</f>
        <v>-76.285219999999995</v>
      </c>
    </row>
    <row r="2313" spans="1:8" x14ac:dyDescent="0.25">
      <c r="A2313" s="2">
        <v>41793</v>
      </c>
      <c r="B2313" t="s">
        <v>5</v>
      </c>
      <c r="C2313" t="s">
        <v>217</v>
      </c>
      <c r="D2313" t="s">
        <v>430</v>
      </c>
      <c r="E2313" t="s">
        <v>430</v>
      </c>
      <c r="F2313" t="str">
        <f t="shared" si="36"/>
        <v>us-Reston</v>
      </c>
      <c r="G2313">
        <f>VLOOKUP(F2313,'Gazetteer Results'!$D$2:$F$674,2,FALSE)</f>
        <v>38.968719999999998</v>
      </c>
      <c r="H2313">
        <f>VLOOKUP(F2313,'Gazetteer Results'!$D$2:$F$674,3,FALSE)</f>
        <v>-77.341099999999997</v>
      </c>
    </row>
    <row r="2314" spans="1:8" x14ac:dyDescent="0.25">
      <c r="A2314" s="2">
        <v>41793</v>
      </c>
      <c r="B2314" t="s">
        <v>5</v>
      </c>
      <c r="C2314" t="s">
        <v>217</v>
      </c>
      <c r="D2314" t="s">
        <v>360</v>
      </c>
      <c r="E2314" t="s">
        <v>361</v>
      </c>
      <c r="F2314" t="str">
        <f t="shared" si="36"/>
        <v>us-Richmond</v>
      </c>
      <c r="G2314">
        <f>VLOOKUP(F2314,'Gazetteer Results'!$D$2:$F$674,2,FALSE)</f>
        <v>37.935760000000002</v>
      </c>
      <c r="H2314">
        <f>VLOOKUP(F2314,'Gazetteer Results'!$D$2:$F$674,3,FALSE)</f>
        <v>-122.34775</v>
      </c>
    </row>
    <row r="2315" spans="1:8" x14ac:dyDescent="0.25">
      <c r="A2315" s="2">
        <v>41793</v>
      </c>
      <c r="B2315" t="s">
        <v>5</v>
      </c>
      <c r="C2315" t="s">
        <v>217</v>
      </c>
      <c r="D2315" t="s">
        <v>738</v>
      </c>
      <c r="E2315" t="s">
        <v>739</v>
      </c>
      <c r="F2315" t="str">
        <f t="shared" si="36"/>
        <v>us-Woodbridge</v>
      </c>
      <c r="G2315">
        <f>VLOOKUP(F2315,'Gazetteer Results'!$D$2:$F$674,2,FALSE)</f>
        <v>38.658169999999998</v>
      </c>
      <c r="H2315">
        <f>VLOOKUP(F2315,'Gazetteer Results'!$D$2:$F$674,3,FALSE)</f>
        <v>-77.249700000000004</v>
      </c>
    </row>
    <row r="2316" spans="1:8" x14ac:dyDescent="0.25">
      <c r="A2316" s="2">
        <v>41793</v>
      </c>
      <c r="B2316" t="s">
        <v>5</v>
      </c>
      <c r="C2316" t="s">
        <v>217</v>
      </c>
      <c r="D2316" t="s">
        <v>431</v>
      </c>
      <c r="E2316" t="s">
        <v>211</v>
      </c>
      <c r="F2316" t="str">
        <f t="shared" si="36"/>
        <v>us-Bellevue</v>
      </c>
      <c r="G2316">
        <f>VLOOKUP(F2316,'Gazetteer Results'!$D$2:$F$674,2,FALSE)</f>
        <v>47.610379999999999</v>
      </c>
      <c r="H2316">
        <f>VLOOKUP(F2316,'Gazetteer Results'!$D$2:$F$674,3,FALSE)</f>
        <v>-122.20068000000001</v>
      </c>
    </row>
    <row r="2317" spans="1:8" x14ac:dyDescent="0.25">
      <c r="A2317" s="2">
        <v>41793</v>
      </c>
      <c r="B2317" t="s">
        <v>5</v>
      </c>
      <c r="C2317" t="s">
        <v>217</v>
      </c>
      <c r="D2317" t="s">
        <v>212</v>
      </c>
      <c r="E2317" t="s">
        <v>213</v>
      </c>
      <c r="F2317" t="str">
        <f t="shared" si="36"/>
        <v>us-Lynnwood</v>
      </c>
      <c r="G2317">
        <f>VLOOKUP(F2317,'Gazetteer Results'!$D$2:$F$674,2,FALSE)</f>
        <v>40.130710000000001</v>
      </c>
      <c r="H2317">
        <f>VLOOKUP(F2317,'Gazetteer Results'!$D$2:$F$674,3,FALSE)</f>
        <v>-79.851349999999996</v>
      </c>
    </row>
    <row r="2318" spans="1:8" x14ac:dyDescent="0.25">
      <c r="A2318" s="2">
        <v>41793</v>
      </c>
      <c r="B2318" t="s">
        <v>5</v>
      </c>
      <c r="C2318" t="s">
        <v>217</v>
      </c>
      <c r="D2318" t="s">
        <v>214</v>
      </c>
      <c r="E2318" t="s">
        <v>215</v>
      </c>
      <c r="F2318" t="str">
        <f t="shared" si="36"/>
        <v>us-Seattle</v>
      </c>
      <c r="G2318">
        <f>VLOOKUP(F2318,'Gazetteer Results'!$D$2:$F$674,2,FALSE)</f>
        <v>47.606209999999997</v>
      </c>
      <c r="H2318">
        <f>VLOOKUP(F2318,'Gazetteer Results'!$D$2:$F$674,3,FALSE)</f>
        <v>-122.33207</v>
      </c>
    </row>
    <row r="2319" spans="1:8" x14ac:dyDescent="0.25">
      <c r="A2319" s="2">
        <v>41793</v>
      </c>
      <c r="B2319" t="s">
        <v>5</v>
      </c>
      <c r="C2319" t="s">
        <v>217</v>
      </c>
      <c r="D2319" t="s">
        <v>457</v>
      </c>
      <c r="E2319" t="s">
        <v>458</v>
      </c>
      <c r="F2319" t="str">
        <f t="shared" si="36"/>
        <v>us-Spokane</v>
      </c>
      <c r="G2319">
        <f>VLOOKUP(F2319,'Gazetteer Results'!$D$2:$F$674,2,FALSE)</f>
        <v>47.659660000000002</v>
      </c>
      <c r="H2319">
        <f>VLOOKUP(F2319,'Gazetteer Results'!$D$2:$F$674,3,FALSE)</f>
        <v>-117.42908</v>
      </c>
    </row>
    <row r="2320" spans="1:8" x14ac:dyDescent="0.25">
      <c r="A2320" s="2">
        <v>41793</v>
      </c>
      <c r="B2320" t="s">
        <v>5</v>
      </c>
      <c r="C2320" t="s">
        <v>217</v>
      </c>
      <c r="D2320" t="s">
        <v>432</v>
      </c>
      <c r="E2320" t="s">
        <v>433</v>
      </c>
      <c r="F2320" t="str">
        <f t="shared" si="36"/>
        <v>us-Tacoma</v>
      </c>
      <c r="G2320">
        <f>VLOOKUP(F2320,'Gazetteer Results'!$D$2:$F$674,2,FALSE)</f>
        <v>47.600140000000003</v>
      </c>
      <c r="H2320">
        <f>VLOOKUP(F2320,'Gazetteer Results'!$D$2:$F$674,3,FALSE)</f>
        <v>-122.3283</v>
      </c>
    </row>
    <row r="2321" spans="1:8" x14ac:dyDescent="0.25">
      <c r="A2321" s="2">
        <v>41793</v>
      </c>
      <c r="B2321" t="s">
        <v>5</v>
      </c>
      <c r="C2321" t="s">
        <v>217</v>
      </c>
      <c r="D2321" t="s">
        <v>362</v>
      </c>
      <c r="E2321" t="s">
        <v>363</v>
      </c>
      <c r="F2321" t="str">
        <f t="shared" si="36"/>
        <v>us-Tukwila</v>
      </c>
      <c r="G2321">
        <f>VLOOKUP(F2321,'Gazetteer Results'!$D$2:$F$674,2,FALSE)</f>
        <v>47.46454</v>
      </c>
      <c r="H2321">
        <f>VLOOKUP(F2321,'Gazetteer Results'!$D$2:$F$674,3,FALSE)</f>
        <v>-122.25096000000001</v>
      </c>
    </row>
    <row r="2322" spans="1:8" x14ac:dyDescent="0.25">
      <c r="A2322" s="2">
        <v>41793</v>
      </c>
      <c r="B2322" t="s">
        <v>5</v>
      </c>
      <c r="C2322" t="s">
        <v>217</v>
      </c>
      <c r="D2322" t="s">
        <v>20</v>
      </c>
      <c r="E2322" t="s">
        <v>364</v>
      </c>
      <c r="F2322" t="str">
        <f t="shared" si="36"/>
        <v>us-Glendale</v>
      </c>
      <c r="G2322">
        <f>VLOOKUP(F2322,'Gazetteer Results'!$D$2:$F$674,2,FALSE)</f>
        <v>33.538649999999997</v>
      </c>
      <c r="H2322">
        <f>VLOOKUP(F2322,'Gazetteer Results'!$D$2:$F$674,3,FALSE)</f>
        <v>-112.18599</v>
      </c>
    </row>
    <row r="2323" spans="1:8" x14ac:dyDescent="0.25">
      <c r="A2323" s="2">
        <v>41793</v>
      </c>
      <c r="B2323" t="s">
        <v>5</v>
      </c>
      <c r="C2323" t="s">
        <v>217</v>
      </c>
      <c r="D2323" t="s">
        <v>365</v>
      </c>
      <c r="E2323" t="s">
        <v>366</v>
      </c>
      <c r="F2323" t="str">
        <f t="shared" si="36"/>
        <v>us-Madison</v>
      </c>
      <c r="G2323">
        <f>VLOOKUP(F2323,'Gazetteer Results'!$D$2:$F$674,2,FALSE)</f>
        <v>43.073050000000002</v>
      </c>
      <c r="H2323">
        <f>VLOOKUP(F2323,'Gazetteer Results'!$D$2:$F$674,3,FALSE)</f>
        <v>-89.401229999999998</v>
      </c>
    </row>
    <row r="2324" spans="1:8" x14ac:dyDescent="0.25">
      <c r="A2324" s="2">
        <v>41793</v>
      </c>
      <c r="B2324" t="s">
        <v>5</v>
      </c>
      <c r="C2324" t="s">
        <v>217</v>
      </c>
      <c r="D2324" t="s">
        <v>367</v>
      </c>
      <c r="E2324" t="s">
        <v>368</v>
      </c>
      <c r="F2324" t="str">
        <f t="shared" si="36"/>
        <v>us-Wauwatosa</v>
      </c>
      <c r="G2324">
        <f>VLOOKUP(F2324,'Gazetteer Results'!$D$2:$F$674,2,FALSE)</f>
        <v>43.049460000000003</v>
      </c>
      <c r="H2324">
        <f>VLOOKUP(F2324,'Gazetteer Results'!$D$2:$F$674,3,FALSE)</f>
        <v>-88.007589999999993</v>
      </c>
    </row>
    <row r="2325" spans="1:8" x14ac:dyDescent="0.25">
      <c r="A2325" s="2">
        <v>41793</v>
      </c>
      <c r="B2325" t="s">
        <v>370</v>
      </c>
      <c r="C2325" t="s">
        <v>217</v>
      </c>
      <c r="D2325" s="5" t="s">
        <v>486</v>
      </c>
      <c r="E2325" t="s">
        <v>486</v>
      </c>
      <c r="F2325" t="str">
        <f t="shared" si="36"/>
        <v>au-Canberra</v>
      </c>
      <c r="G2325">
        <f>VLOOKUP(F2325,'Gazetteer Results'!$D$2:$F$674,2,FALSE)</f>
        <v>-35.283459999999998</v>
      </c>
      <c r="H2325">
        <f>VLOOKUP(F2325,'Gazetteer Results'!$D$2:$F$674,3,FALSE)</f>
        <v>149.12807000000001</v>
      </c>
    </row>
    <row r="2326" spans="1:8" x14ac:dyDescent="0.25">
      <c r="A2326" s="2">
        <v>41793</v>
      </c>
      <c r="B2326" t="s">
        <v>370</v>
      </c>
      <c r="C2326" t="s">
        <v>217</v>
      </c>
      <c r="D2326" s="5" t="s">
        <v>487</v>
      </c>
      <c r="E2326" t="s">
        <v>487</v>
      </c>
      <c r="F2326" t="str">
        <f t="shared" si="36"/>
        <v>au-Bondi</v>
      </c>
      <c r="G2326">
        <f>VLOOKUP(F2326,'Gazetteer Results'!$D$2:$F$674,2,FALSE)</f>
        <v>-33.891689999999997</v>
      </c>
      <c r="H2326">
        <f>VLOOKUP(F2326,'Gazetteer Results'!$D$2:$F$674,3,FALSE)</f>
        <v>151.27762000000001</v>
      </c>
    </row>
    <row r="2327" spans="1:8" x14ac:dyDescent="0.25">
      <c r="A2327" s="2">
        <v>41793</v>
      </c>
      <c r="B2327" t="s">
        <v>370</v>
      </c>
      <c r="C2327" t="s">
        <v>217</v>
      </c>
      <c r="D2327" s="5" t="s">
        <v>488</v>
      </c>
      <c r="E2327" t="s">
        <v>488</v>
      </c>
      <c r="F2327" t="str">
        <f t="shared" si="36"/>
        <v>au-Broadway</v>
      </c>
      <c r="G2327">
        <f>VLOOKUP(F2327,'Gazetteer Results'!$D$2:$F$674,2,FALSE)</f>
        <v>-34.865200000000002</v>
      </c>
      <c r="H2327">
        <f>VLOOKUP(F2327,'Gazetteer Results'!$D$2:$F$674,3,FALSE)</f>
        <v>147.58459999999999</v>
      </c>
    </row>
    <row r="2328" spans="1:8" x14ac:dyDescent="0.25">
      <c r="A2328" s="2">
        <v>41793</v>
      </c>
      <c r="B2328" t="s">
        <v>370</v>
      </c>
      <c r="C2328" t="s">
        <v>217</v>
      </c>
      <c r="D2328" s="5" t="s">
        <v>489</v>
      </c>
      <c r="E2328" t="s">
        <v>489</v>
      </c>
      <c r="F2328" t="str">
        <f t="shared" si="36"/>
        <v>au-Castle Towers</v>
      </c>
      <c r="G2328">
        <f>VLOOKUP(F2328,'Gazetteer Results'!$D$2:$F$674,2,FALSE)</f>
        <v>0</v>
      </c>
      <c r="H2328">
        <f>VLOOKUP(F2328,'Gazetteer Results'!$D$2:$F$674,3,FALSE)</f>
        <v>0</v>
      </c>
    </row>
    <row r="2329" spans="1:8" x14ac:dyDescent="0.25">
      <c r="A2329" s="2">
        <v>41793</v>
      </c>
      <c r="B2329" t="s">
        <v>370</v>
      </c>
      <c r="C2329" t="s">
        <v>217</v>
      </c>
      <c r="D2329" s="5" t="s">
        <v>490</v>
      </c>
      <c r="E2329" t="s">
        <v>490</v>
      </c>
      <c r="F2329" t="str">
        <f t="shared" si="36"/>
        <v>au-Charlestown</v>
      </c>
      <c r="G2329">
        <f>VLOOKUP(F2329,'Gazetteer Results'!$D$2:$F$674,2,FALSE)</f>
        <v>-32.950000000000003</v>
      </c>
      <c r="H2329">
        <f>VLOOKUP(F2329,'Gazetteer Results'!$D$2:$F$674,3,FALSE)</f>
        <v>151.66667000000001</v>
      </c>
    </row>
    <row r="2330" spans="1:8" x14ac:dyDescent="0.25">
      <c r="A2330" s="2">
        <v>41793</v>
      </c>
      <c r="B2330" t="s">
        <v>370</v>
      </c>
      <c r="C2330" t="s">
        <v>217</v>
      </c>
      <c r="D2330" s="5" t="s">
        <v>491</v>
      </c>
      <c r="E2330" t="s">
        <v>491</v>
      </c>
      <c r="F2330" t="str">
        <f t="shared" si="36"/>
        <v>au-Chatswood Chase</v>
      </c>
      <c r="G2330">
        <f>VLOOKUP(F2330,'Gazetteer Results'!$D$2:$F$674,2,FALSE)</f>
        <v>0</v>
      </c>
      <c r="H2330">
        <f>VLOOKUP(F2330,'Gazetteer Results'!$D$2:$F$674,3,FALSE)</f>
        <v>0</v>
      </c>
    </row>
    <row r="2331" spans="1:8" x14ac:dyDescent="0.25">
      <c r="A2331" s="2">
        <v>41793</v>
      </c>
      <c r="B2331" t="s">
        <v>370</v>
      </c>
      <c r="C2331" t="s">
        <v>217</v>
      </c>
      <c r="D2331" s="5" t="s">
        <v>492</v>
      </c>
      <c r="E2331" t="s">
        <v>492</v>
      </c>
      <c r="F2331" t="str">
        <f t="shared" si="36"/>
        <v>au-Hornsby</v>
      </c>
      <c r="G2331">
        <f>VLOOKUP(F2331,'Gazetteer Results'!$D$2:$F$674,2,FALSE)</f>
        <v>-33.702440000000003</v>
      </c>
      <c r="H2331">
        <f>VLOOKUP(F2331,'Gazetteer Results'!$D$2:$F$674,3,FALSE)</f>
        <v>151.09931</v>
      </c>
    </row>
    <row r="2332" spans="1:8" x14ac:dyDescent="0.25">
      <c r="A2332" s="2">
        <v>41793</v>
      </c>
      <c r="B2332" t="s">
        <v>370</v>
      </c>
      <c r="C2332" t="s">
        <v>217</v>
      </c>
      <c r="D2332" s="5" t="s">
        <v>493</v>
      </c>
      <c r="E2332" t="s">
        <v>493</v>
      </c>
      <c r="F2332" t="str">
        <f t="shared" si="36"/>
        <v>au-Penrith</v>
      </c>
      <c r="G2332">
        <f>VLOOKUP(F2332,'Gazetteer Results'!$D$2:$F$674,2,FALSE)</f>
        <v>-33.75</v>
      </c>
      <c r="H2332">
        <f>VLOOKUP(F2332,'Gazetteer Results'!$D$2:$F$674,3,FALSE)</f>
        <v>150.69999999999999</v>
      </c>
    </row>
    <row r="2333" spans="1:8" x14ac:dyDescent="0.25">
      <c r="A2333" s="2">
        <v>41793</v>
      </c>
      <c r="B2333" t="s">
        <v>370</v>
      </c>
      <c r="C2333" t="s">
        <v>217</v>
      </c>
      <c r="D2333" s="5" t="s">
        <v>494</v>
      </c>
      <c r="E2333" t="s">
        <v>494</v>
      </c>
      <c r="F2333" t="str">
        <f t="shared" si="36"/>
        <v>au-Sydney</v>
      </c>
      <c r="G2333">
        <f>VLOOKUP(F2333,'Gazetteer Results'!$D$2:$F$674,2,FALSE)</f>
        <v>-33.867849999999997</v>
      </c>
      <c r="H2333">
        <f>VLOOKUP(F2333,'Gazetteer Results'!$D$2:$F$674,3,FALSE)</f>
        <v>151.20732000000001</v>
      </c>
    </row>
    <row r="2334" spans="1:8" x14ac:dyDescent="0.25">
      <c r="A2334" s="2">
        <v>41793</v>
      </c>
      <c r="B2334" t="s">
        <v>370</v>
      </c>
      <c r="C2334" t="s">
        <v>217</v>
      </c>
      <c r="D2334" s="5" t="s">
        <v>740</v>
      </c>
      <c r="E2334" t="s">
        <v>740</v>
      </c>
      <c r="F2334" t="str">
        <f t="shared" si="36"/>
        <v>au-Brisbane</v>
      </c>
      <c r="G2334">
        <f>VLOOKUP(F2334,'Gazetteer Results'!$D$2:$F$674,2,FALSE)</f>
        <v>-27.467939999999999</v>
      </c>
      <c r="H2334">
        <f>VLOOKUP(F2334,'Gazetteer Results'!$D$2:$F$674,3,FALSE)</f>
        <v>153.02808999999999</v>
      </c>
    </row>
    <row r="2335" spans="1:8" x14ac:dyDescent="0.25">
      <c r="A2335" s="2">
        <v>41793</v>
      </c>
      <c r="B2335" t="s">
        <v>370</v>
      </c>
      <c r="C2335" t="s">
        <v>217</v>
      </c>
      <c r="D2335" s="5" t="s">
        <v>495</v>
      </c>
      <c r="E2335" t="s">
        <v>495</v>
      </c>
      <c r="F2335" t="str">
        <f t="shared" si="36"/>
        <v>au-Carindale</v>
      </c>
      <c r="G2335">
        <f>VLOOKUP(F2335,'Gazetteer Results'!$D$2:$F$674,2,FALSE)</f>
        <v>-27.505780000000001</v>
      </c>
      <c r="H2335">
        <f>VLOOKUP(F2335,'Gazetteer Results'!$D$2:$F$674,3,FALSE)</f>
        <v>153.10236</v>
      </c>
    </row>
    <row r="2336" spans="1:8" x14ac:dyDescent="0.25">
      <c r="A2336" s="2">
        <v>41793</v>
      </c>
      <c r="B2336" t="s">
        <v>370</v>
      </c>
      <c r="C2336" t="s">
        <v>217</v>
      </c>
      <c r="D2336" s="5" t="s">
        <v>496</v>
      </c>
      <c r="E2336" t="s">
        <v>496</v>
      </c>
      <c r="F2336" t="str">
        <f t="shared" si="36"/>
        <v>au-Chermside</v>
      </c>
      <c r="G2336">
        <f>VLOOKUP(F2336,'Gazetteer Results'!$D$2:$F$674,2,FALSE)</f>
        <v>-27.38383</v>
      </c>
      <c r="H2336">
        <f>VLOOKUP(F2336,'Gazetteer Results'!$D$2:$F$674,3,FALSE)</f>
        <v>153.01586</v>
      </c>
    </row>
    <row r="2337" spans="1:8" x14ac:dyDescent="0.25">
      <c r="A2337" s="2">
        <v>41793</v>
      </c>
      <c r="B2337" t="s">
        <v>370</v>
      </c>
      <c r="C2337" t="s">
        <v>217</v>
      </c>
      <c r="D2337" s="5" t="s">
        <v>497</v>
      </c>
      <c r="E2337" t="s">
        <v>497</v>
      </c>
      <c r="F2337" t="str">
        <f t="shared" si="36"/>
        <v>au-Robina</v>
      </c>
      <c r="G2337">
        <f>VLOOKUP(F2337,'Gazetteer Results'!$D$2:$F$674,2,FALSE)</f>
        <v>-28.070709999999998</v>
      </c>
      <c r="H2337">
        <f>VLOOKUP(F2337,'Gazetteer Results'!$D$2:$F$674,3,FALSE)</f>
        <v>153.39329000000001</v>
      </c>
    </row>
    <row r="2338" spans="1:8" x14ac:dyDescent="0.25">
      <c r="A2338" s="2">
        <v>41793</v>
      </c>
      <c r="B2338" t="s">
        <v>370</v>
      </c>
      <c r="C2338" t="s">
        <v>217</v>
      </c>
      <c r="D2338" s="5" t="s">
        <v>498</v>
      </c>
      <c r="E2338" t="s">
        <v>498</v>
      </c>
      <c r="F2338" t="str">
        <f t="shared" si="36"/>
        <v>au-Rundle Place</v>
      </c>
      <c r="G2338">
        <f>VLOOKUP(F2338,'Gazetteer Results'!$D$2:$F$674,2,FALSE)</f>
        <v>0</v>
      </c>
      <c r="H2338">
        <f>VLOOKUP(F2338,'Gazetteer Results'!$D$2:$F$674,3,FALSE)</f>
        <v>0</v>
      </c>
    </row>
    <row r="2339" spans="1:8" x14ac:dyDescent="0.25">
      <c r="A2339" s="2">
        <v>41793</v>
      </c>
      <c r="B2339" t="s">
        <v>370</v>
      </c>
      <c r="C2339" t="s">
        <v>217</v>
      </c>
      <c r="D2339" s="5" t="s">
        <v>499</v>
      </c>
      <c r="E2339" t="s">
        <v>499</v>
      </c>
      <c r="F2339" t="str">
        <f t="shared" si="36"/>
        <v>au-Chadstone</v>
      </c>
      <c r="G2339">
        <f>VLOOKUP(F2339,'Gazetteer Results'!$D$2:$F$674,2,FALSE)</f>
        <v>-37.887659999999997</v>
      </c>
      <c r="H2339">
        <f>VLOOKUP(F2339,'Gazetteer Results'!$D$2:$F$674,3,FALSE)</f>
        <v>145.09519</v>
      </c>
    </row>
    <row r="2340" spans="1:8" x14ac:dyDescent="0.25">
      <c r="A2340" s="2">
        <v>41793</v>
      </c>
      <c r="B2340" t="s">
        <v>370</v>
      </c>
      <c r="C2340" t="s">
        <v>217</v>
      </c>
      <c r="D2340" s="5" t="s">
        <v>500</v>
      </c>
      <c r="E2340" t="s">
        <v>500</v>
      </c>
      <c r="F2340" t="str">
        <f t="shared" si="36"/>
        <v>au-Southland</v>
      </c>
      <c r="G2340">
        <f>VLOOKUP(F2340,'Gazetteer Results'!$D$2:$F$674,2,FALSE)</f>
        <v>0</v>
      </c>
      <c r="H2340">
        <f>VLOOKUP(F2340,'Gazetteer Results'!$D$2:$F$674,3,FALSE)</f>
        <v>0</v>
      </c>
    </row>
    <row r="2341" spans="1:8" x14ac:dyDescent="0.25">
      <c r="A2341" s="2">
        <v>41793</v>
      </c>
      <c r="B2341" t="s">
        <v>370</v>
      </c>
      <c r="C2341" t="s">
        <v>217</v>
      </c>
      <c r="D2341" s="5" t="s">
        <v>501</v>
      </c>
      <c r="E2341" t="s">
        <v>501</v>
      </c>
      <c r="F2341" t="str">
        <f t="shared" si="36"/>
        <v>au-Doncaster</v>
      </c>
      <c r="G2341">
        <f>VLOOKUP(F2341,'Gazetteer Results'!$D$2:$F$674,2,FALSE)</f>
        <v>-37.78828</v>
      </c>
      <c r="H2341">
        <f>VLOOKUP(F2341,'Gazetteer Results'!$D$2:$F$674,3,FALSE)</f>
        <v>145.12372999999999</v>
      </c>
    </row>
    <row r="2342" spans="1:8" x14ac:dyDescent="0.25">
      <c r="A2342" s="2">
        <v>41793</v>
      </c>
      <c r="B2342" t="s">
        <v>370</v>
      </c>
      <c r="C2342" t="s">
        <v>217</v>
      </c>
      <c r="D2342" s="5" t="s">
        <v>502</v>
      </c>
      <c r="E2342" t="s">
        <v>502</v>
      </c>
      <c r="F2342" t="str">
        <f t="shared" si="36"/>
        <v>au-Fountain Gate</v>
      </c>
      <c r="G2342">
        <f>VLOOKUP(F2342,'Gazetteer Results'!$D$2:$F$674,2,FALSE)</f>
        <v>-38.026299999999999</v>
      </c>
      <c r="H2342">
        <f>VLOOKUP(F2342,'Gazetteer Results'!$D$2:$F$674,3,FALSE)</f>
        <v>145.30690000000001</v>
      </c>
    </row>
    <row r="2343" spans="1:8" x14ac:dyDescent="0.25">
      <c r="A2343" s="2">
        <v>41793</v>
      </c>
      <c r="B2343" t="s">
        <v>370</v>
      </c>
      <c r="C2343" t="s">
        <v>217</v>
      </c>
      <c r="D2343" s="5" t="s">
        <v>503</v>
      </c>
      <c r="E2343" t="s">
        <v>503</v>
      </c>
      <c r="F2343" t="str">
        <f t="shared" si="36"/>
        <v>au-Highpoint</v>
      </c>
      <c r="G2343">
        <f>VLOOKUP(F2343,'Gazetteer Results'!$D$2:$F$674,2,FALSE)</f>
        <v>0</v>
      </c>
      <c r="H2343">
        <f>VLOOKUP(F2343,'Gazetteer Results'!$D$2:$F$674,3,FALSE)</f>
        <v>0</v>
      </c>
    </row>
    <row r="2344" spans="1:8" x14ac:dyDescent="0.25">
      <c r="A2344" s="2">
        <v>41793</v>
      </c>
      <c r="B2344" t="s">
        <v>370</v>
      </c>
      <c r="C2344" t="s">
        <v>217</v>
      </c>
      <c r="D2344" s="5" t="s">
        <v>504</v>
      </c>
      <c r="E2344" t="s">
        <v>504</v>
      </c>
      <c r="F2344" t="str">
        <f t="shared" si="36"/>
        <v>au-Garden City Perth</v>
      </c>
      <c r="G2344">
        <f>VLOOKUP(F2344,'Gazetteer Results'!$D$2:$F$674,2,FALSE)</f>
        <v>0</v>
      </c>
      <c r="H2344">
        <f>VLOOKUP(F2344,'Gazetteer Results'!$D$2:$F$674,3,FALSE)</f>
        <v>0</v>
      </c>
    </row>
    <row r="2345" spans="1:8" x14ac:dyDescent="0.25">
      <c r="A2345" s="2">
        <v>41793</v>
      </c>
      <c r="B2345" t="s">
        <v>370</v>
      </c>
      <c r="C2345" t="s">
        <v>217</v>
      </c>
      <c r="D2345" s="5" t="s">
        <v>505</v>
      </c>
      <c r="E2345" t="s">
        <v>505</v>
      </c>
      <c r="F2345" t="str">
        <f t="shared" si="36"/>
        <v>au-Perth City</v>
      </c>
      <c r="G2345">
        <f>VLOOKUP(F2345,'Gazetteer Results'!$D$2:$F$674,2,FALSE)</f>
        <v>-31.95224</v>
      </c>
      <c r="H2345">
        <f>VLOOKUP(F2345,'Gazetteer Results'!$D$2:$F$674,3,FALSE)</f>
        <v>115.8614</v>
      </c>
    </row>
    <row r="2346" spans="1:8" x14ac:dyDescent="0.25">
      <c r="A2346" s="2">
        <v>41793</v>
      </c>
      <c r="B2346" t="s">
        <v>216</v>
      </c>
      <c r="C2346" t="s">
        <v>217</v>
      </c>
      <c r="D2346" t="s">
        <v>506</v>
      </c>
      <c r="E2346" t="s">
        <v>507</v>
      </c>
      <c r="F2346" t="str">
        <f t="shared" si="36"/>
        <v>uk-Aberdeen</v>
      </c>
      <c r="G2346">
        <f>VLOOKUP(F2346,'Gazetteer Results'!$D$2:$F$674,2,FALSE)</f>
        <v>57.143689999999999</v>
      </c>
      <c r="H2346">
        <f>VLOOKUP(F2346,'Gazetteer Results'!$D$2:$F$674,3,FALSE)</f>
        <v>-2.0981399999999999</v>
      </c>
    </row>
    <row r="2347" spans="1:8" x14ac:dyDescent="0.25">
      <c r="A2347" s="2">
        <v>41793</v>
      </c>
      <c r="B2347" t="s">
        <v>216</v>
      </c>
      <c r="C2347" t="s">
        <v>217</v>
      </c>
      <c r="D2347" t="s">
        <v>508</v>
      </c>
      <c r="E2347" t="s">
        <v>509</v>
      </c>
      <c r="F2347" t="str">
        <f t="shared" si="36"/>
        <v>uk-Barnet</v>
      </c>
      <c r="G2347">
        <f>VLOOKUP(F2347,'Gazetteer Results'!$D$2:$F$674,2,FALSE)</f>
        <v>51.65</v>
      </c>
      <c r="H2347">
        <f>VLOOKUP(F2347,'Gazetteer Results'!$D$2:$F$674,3,FALSE)</f>
        <v>-0.2</v>
      </c>
    </row>
    <row r="2348" spans="1:8" x14ac:dyDescent="0.25">
      <c r="A2348" s="2">
        <v>41793</v>
      </c>
      <c r="B2348" t="s">
        <v>216</v>
      </c>
      <c r="C2348" t="s">
        <v>217</v>
      </c>
      <c r="D2348" t="s">
        <v>510</v>
      </c>
      <c r="E2348" t="s">
        <v>511</v>
      </c>
      <c r="F2348" t="str">
        <f t="shared" si="36"/>
        <v>uk-Basingstoke</v>
      </c>
      <c r="G2348">
        <f>VLOOKUP(F2348,'Gazetteer Results'!$D$2:$F$674,2,FALSE)</f>
        <v>51.26249</v>
      </c>
      <c r="H2348">
        <f>VLOOKUP(F2348,'Gazetteer Results'!$D$2:$F$674,3,FALSE)</f>
        <v>-1.08708</v>
      </c>
    </row>
    <row r="2349" spans="1:8" x14ac:dyDescent="0.25">
      <c r="A2349" s="2">
        <v>41793</v>
      </c>
      <c r="B2349" t="s">
        <v>216</v>
      </c>
      <c r="C2349" t="s">
        <v>217</v>
      </c>
      <c r="D2349" t="s">
        <v>512</v>
      </c>
      <c r="E2349" t="s">
        <v>513</v>
      </c>
      <c r="F2349" t="str">
        <f t="shared" si="36"/>
        <v>uk-Bath</v>
      </c>
      <c r="G2349">
        <f>VLOOKUP(F2349,'Gazetteer Results'!$D$2:$F$674,2,FALSE)</f>
        <v>51.375100000000003</v>
      </c>
      <c r="H2349">
        <f>VLOOKUP(F2349,'Gazetteer Results'!$D$2:$F$674,3,FALSE)</f>
        <v>-2.36172</v>
      </c>
    </row>
    <row r="2350" spans="1:8" x14ac:dyDescent="0.25">
      <c r="A2350" s="2">
        <v>41793</v>
      </c>
      <c r="B2350" t="s">
        <v>216</v>
      </c>
      <c r="C2350" t="s">
        <v>217</v>
      </c>
      <c r="D2350" t="s">
        <v>514</v>
      </c>
      <c r="E2350" t="s">
        <v>515</v>
      </c>
      <c r="F2350" t="str">
        <f t="shared" si="36"/>
        <v>uk-Belfast</v>
      </c>
      <c r="G2350">
        <f>VLOOKUP(F2350,'Gazetteer Results'!$D$2:$F$674,2,FALSE)</f>
        <v>54.596820000000001</v>
      </c>
      <c r="H2350">
        <f>VLOOKUP(F2350,'Gazetteer Results'!$D$2:$F$674,3,FALSE)</f>
        <v>-5.9254100000000003</v>
      </c>
    </row>
    <row r="2351" spans="1:8" x14ac:dyDescent="0.25">
      <c r="A2351" s="2">
        <v>41793</v>
      </c>
      <c r="B2351" t="s">
        <v>216</v>
      </c>
      <c r="C2351" t="s">
        <v>217</v>
      </c>
      <c r="D2351" t="s">
        <v>259</v>
      </c>
      <c r="E2351" t="s">
        <v>516</v>
      </c>
      <c r="F2351" t="str">
        <f t="shared" si="36"/>
        <v>uk-Birmingham</v>
      </c>
      <c r="G2351">
        <f>VLOOKUP(F2351,'Gazetteer Results'!$D$2:$F$674,2,FALSE)</f>
        <v>52.48142</v>
      </c>
      <c r="H2351">
        <f>VLOOKUP(F2351,'Gazetteer Results'!$D$2:$F$674,3,FALSE)</f>
        <v>-1.8998299999999999</v>
      </c>
    </row>
    <row r="2352" spans="1:8" x14ac:dyDescent="0.25">
      <c r="A2352" s="2">
        <v>41793</v>
      </c>
      <c r="B2352" t="s">
        <v>216</v>
      </c>
      <c r="C2352" t="s">
        <v>217</v>
      </c>
      <c r="D2352" t="s">
        <v>517</v>
      </c>
      <c r="E2352" t="s">
        <v>518</v>
      </c>
      <c r="F2352" t="str">
        <f t="shared" si="36"/>
        <v>uk-Brighton</v>
      </c>
      <c r="G2352">
        <f>VLOOKUP(F2352,'Gazetteer Results'!$D$2:$F$674,2,FALSE)</f>
        <v>50.828380000000003</v>
      </c>
      <c r="H2352">
        <f>VLOOKUP(F2352,'Gazetteer Results'!$D$2:$F$674,3,FALSE)</f>
        <v>-0.13947000000000001</v>
      </c>
    </row>
    <row r="2353" spans="1:8" x14ac:dyDescent="0.25">
      <c r="A2353" s="2">
        <v>41793</v>
      </c>
      <c r="B2353" t="s">
        <v>216</v>
      </c>
      <c r="C2353" t="s">
        <v>217</v>
      </c>
      <c r="D2353" t="s">
        <v>519</v>
      </c>
      <c r="E2353" t="s">
        <v>520</v>
      </c>
      <c r="F2353" t="str">
        <f t="shared" si="36"/>
        <v>uk-Bristol</v>
      </c>
      <c r="G2353">
        <f>VLOOKUP(F2353,'Gazetteer Results'!$D$2:$F$674,2,FALSE)</f>
        <v>51.45523</v>
      </c>
      <c r="H2353">
        <f>VLOOKUP(F2353,'Gazetteer Results'!$D$2:$F$674,3,FALSE)</f>
        <v>-2.5966499999999999</v>
      </c>
    </row>
    <row r="2354" spans="1:8" x14ac:dyDescent="0.25">
      <c r="A2354" s="2">
        <v>41793</v>
      </c>
      <c r="B2354" t="s">
        <v>216</v>
      </c>
      <c r="C2354" t="s">
        <v>217</v>
      </c>
      <c r="D2354" t="s">
        <v>519</v>
      </c>
      <c r="E2354" t="s">
        <v>521</v>
      </c>
      <c r="F2354" t="str">
        <f t="shared" si="36"/>
        <v>uk-Bristol</v>
      </c>
      <c r="G2354">
        <f>VLOOKUP(F2354,'Gazetteer Results'!$D$2:$F$674,2,FALSE)</f>
        <v>51.45523</v>
      </c>
      <c r="H2354">
        <f>VLOOKUP(F2354,'Gazetteer Results'!$D$2:$F$674,3,FALSE)</f>
        <v>-2.5966499999999999</v>
      </c>
    </row>
    <row r="2355" spans="1:8" x14ac:dyDescent="0.25">
      <c r="A2355" s="2">
        <v>41793</v>
      </c>
      <c r="B2355" t="s">
        <v>216</v>
      </c>
      <c r="C2355" t="s">
        <v>217</v>
      </c>
      <c r="D2355" t="s">
        <v>522</v>
      </c>
      <c r="E2355" t="s">
        <v>522</v>
      </c>
      <c r="F2355" t="str">
        <f t="shared" si="36"/>
        <v>uk-Bromley</v>
      </c>
      <c r="G2355">
        <f>VLOOKUP(F2355,'Gazetteer Results'!$D$2:$F$674,2,FALSE)</f>
        <v>51.406059999999997</v>
      </c>
      <c r="H2355">
        <f>VLOOKUP(F2355,'Gazetteer Results'!$D$2:$F$674,3,FALSE)</f>
        <v>1.519E-2</v>
      </c>
    </row>
    <row r="2356" spans="1:8" x14ac:dyDescent="0.25">
      <c r="A2356" s="2">
        <v>41793</v>
      </c>
      <c r="B2356" t="s">
        <v>216</v>
      </c>
      <c r="C2356" t="s">
        <v>217</v>
      </c>
      <c r="D2356" t="s">
        <v>106</v>
      </c>
      <c r="E2356" t="s">
        <v>523</v>
      </c>
      <c r="F2356" t="str">
        <f t="shared" si="36"/>
        <v>uk-Cambridge</v>
      </c>
      <c r="G2356">
        <f>VLOOKUP(F2356,'Gazetteer Results'!$D$2:$F$674,2,FALSE)</f>
        <v>52.2</v>
      </c>
      <c r="H2356">
        <f>VLOOKUP(F2356,'Gazetteer Results'!$D$2:$F$674,3,FALSE)</f>
        <v>0.11667</v>
      </c>
    </row>
    <row r="2357" spans="1:8" x14ac:dyDescent="0.25">
      <c r="A2357" s="2">
        <v>41793</v>
      </c>
      <c r="B2357" t="s">
        <v>216</v>
      </c>
      <c r="C2357" t="s">
        <v>217</v>
      </c>
      <c r="D2357" t="s">
        <v>524</v>
      </c>
      <c r="E2357" t="s">
        <v>525</v>
      </c>
      <c r="F2357" t="str">
        <f t="shared" si="36"/>
        <v>uk-Cardiff</v>
      </c>
      <c r="G2357">
        <f>VLOOKUP(F2357,'Gazetteer Results'!$D$2:$F$674,2,FALSE)</f>
        <v>51.48</v>
      </c>
      <c r="H2357">
        <f>VLOOKUP(F2357,'Gazetteer Results'!$D$2:$F$674,3,FALSE)</f>
        <v>-3.18</v>
      </c>
    </row>
    <row r="2358" spans="1:8" x14ac:dyDescent="0.25">
      <c r="A2358" s="2">
        <v>41793</v>
      </c>
      <c r="B2358" t="s">
        <v>216</v>
      </c>
      <c r="C2358" t="s">
        <v>217</v>
      </c>
      <c r="D2358" t="s">
        <v>741</v>
      </c>
      <c r="E2358" t="s">
        <v>549</v>
      </c>
      <c r="F2358" t="str">
        <f t="shared" si="36"/>
        <v>uk-Central London</v>
      </c>
      <c r="G2358">
        <f>VLOOKUP(F2358,'Gazetteer Results'!$D$2:$F$674,2,FALSE)</f>
        <v>51.522109999999998</v>
      </c>
      <c r="H2358">
        <f>VLOOKUP(F2358,'Gazetteer Results'!$D$2:$F$674,3,FALSE)</f>
        <v>-0.16383</v>
      </c>
    </row>
    <row r="2359" spans="1:8" x14ac:dyDescent="0.25">
      <c r="A2359" s="2">
        <v>41793</v>
      </c>
      <c r="B2359" t="s">
        <v>216</v>
      </c>
      <c r="C2359" t="s">
        <v>217</v>
      </c>
      <c r="D2359" t="s">
        <v>526</v>
      </c>
      <c r="E2359" t="s">
        <v>527</v>
      </c>
      <c r="F2359" t="str">
        <f t="shared" si="36"/>
        <v>uk-Exeter</v>
      </c>
      <c r="G2359">
        <f>VLOOKUP(F2359,'Gazetteer Results'!$D$2:$F$674,2,FALSE)</f>
        <v>50.723599999999998</v>
      </c>
      <c r="H2359">
        <f>VLOOKUP(F2359,'Gazetteer Results'!$D$2:$F$674,3,FALSE)</f>
        <v>-3.5275099999999999</v>
      </c>
    </row>
    <row r="2360" spans="1:8" x14ac:dyDescent="0.25">
      <c r="A2360" s="2">
        <v>41793</v>
      </c>
      <c r="B2360" t="s">
        <v>216</v>
      </c>
      <c r="C2360" t="s">
        <v>217</v>
      </c>
      <c r="D2360" t="s">
        <v>528</v>
      </c>
      <c r="E2360" t="s">
        <v>529</v>
      </c>
      <c r="F2360" t="str">
        <f t="shared" si="36"/>
        <v>uk-Gateshead</v>
      </c>
      <c r="G2360">
        <f>VLOOKUP(F2360,'Gazetteer Results'!$D$2:$F$674,2,FALSE)</f>
        <v>54.962090000000003</v>
      </c>
      <c r="H2360">
        <f>VLOOKUP(F2360,'Gazetteer Results'!$D$2:$F$674,3,FALSE)</f>
        <v>-1.60168</v>
      </c>
    </row>
    <row r="2361" spans="1:8" x14ac:dyDescent="0.25">
      <c r="A2361" s="2">
        <v>41793</v>
      </c>
      <c r="B2361" t="s">
        <v>216</v>
      </c>
      <c r="C2361" t="s">
        <v>217</v>
      </c>
      <c r="D2361" t="s">
        <v>530</v>
      </c>
      <c r="E2361" t="s">
        <v>531</v>
      </c>
      <c r="F2361" t="str">
        <f t="shared" si="36"/>
        <v>uk-Glasgow</v>
      </c>
      <c r="G2361">
        <f>VLOOKUP(F2361,'Gazetteer Results'!$D$2:$F$674,2,FALSE)</f>
        <v>55.86515</v>
      </c>
      <c r="H2361">
        <f>VLOOKUP(F2361,'Gazetteer Results'!$D$2:$F$674,3,FALSE)</f>
        <v>-4.2576299999999998</v>
      </c>
    </row>
    <row r="2362" spans="1:8" x14ac:dyDescent="0.25">
      <c r="A2362" s="2">
        <v>41793</v>
      </c>
      <c r="B2362" t="s">
        <v>216</v>
      </c>
      <c r="C2362" t="s">
        <v>217</v>
      </c>
      <c r="D2362" t="s">
        <v>530</v>
      </c>
      <c r="E2362" t="s">
        <v>532</v>
      </c>
      <c r="F2362" t="str">
        <f t="shared" si="36"/>
        <v>uk-Glasgow</v>
      </c>
      <c r="G2362">
        <f>VLOOKUP(F2362,'Gazetteer Results'!$D$2:$F$674,2,FALSE)</f>
        <v>55.86515</v>
      </c>
      <c r="H2362">
        <f>VLOOKUP(F2362,'Gazetteer Results'!$D$2:$F$674,3,FALSE)</f>
        <v>-4.2576299999999998</v>
      </c>
    </row>
    <row r="2363" spans="1:8" x14ac:dyDescent="0.25">
      <c r="A2363" s="2">
        <v>41793</v>
      </c>
      <c r="B2363" t="s">
        <v>216</v>
      </c>
      <c r="C2363" t="s">
        <v>217</v>
      </c>
      <c r="D2363" t="s">
        <v>533</v>
      </c>
      <c r="E2363" t="s">
        <v>534</v>
      </c>
      <c r="F2363" t="str">
        <f t="shared" si="36"/>
        <v>uk-Grays</v>
      </c>
      <c r="G2363">
        <f>VLOOKUP(F2363,'Gazetteer Results'!$D$2:$F$674,2,FALSE)</f>
        <v>51.475659999999998</v>
      </c>
      <c r="H2363">
        <f>VLOOKUP(F2363,'Gazetteer Results'!$D$2:$F$674,3,FALSE)</f>
        <v>0.32521</v>
      </c>
    </row>
    <row r="2364" spans="1:8" x14ac:dyDescent="0.25">
      <c r="A2364" s="2">
        <v>41793</v>
      </c>
      <c r="B2364" t="s">
        <v>216</v>
      </c>
      <c r="C2364" t="s">
        <v>217</v>
      </c>
      <c r="D2364" t="s">
        <v>535</v>
      </c>
      <c r="E2364" t="s">
        <v>536</v>
      </c>
      <c r="F2364" t="str">
        <f t="shared" si="36"/>
        <v>uk-Greenhithe</v>
      </c>
      <c r="G2364">
        <f>VLOOKUP(F2364,'Gazetteer Results'!$D$2:$F$674,2,FALSE)</f>
        <v>51.45026</v>
      </c>
      <c r="H2364">
        <f>VLOOKUP(F2364,'Gazetteer Results'!$D$2:$F$674,3,FALSE)</f>
        <v>0.28538999999999998</v>
      </c>
    </row>
    <row r="2365" spans="1:8" x14ac:dyDescent="0.25">
      <c r="A2365" s="2">
        <v>41793</v>
      </c>
      <c r="B2365" t="s">
        <v>216</v>
      </c>
      <c r="C2365" t="s">
        <v>217</v>
      </c>
      <c r="D2365" t="s">
        <v>537</v>
      </c>
      <c r="E2365" t="s">
        <v>538</v>
      </c>
      <c r="F2365" t="str">
        <f t="shared" si="36"/>
        <v>uk-Kingston upon Thames</v>
      </c>
      <c r="G2365">
        <f>VLOOKUP(F2365,'Gazetteer Results'!$D$2:$F$674,2,FALSE)</f>
        <v>51.412590000000002</v>
      </c>
      <c r="H2365">
        <f>VLOOKUP(F2365,'Gazetteer Results'!$D$2:$F$674,3,FALSE)</f>
        <v>-0.2974</v>
      </c>
    </row>
    <row r="2366" spans="1:8" x14ac:dyDescent="0.25">
      <c r="A2366" s="2">
        <v>41793</v>
      </c>
      <c r="B2366" t="s">
        <v>216</v>
      </c>
      <c r="C2366" t="s">
        <v>217</v>
      </c>
      <c r="D2366" t="s">
        <v>539</v>
      </c>
      <c r="E2366" t="s">
        <v>540</v>
      </c>
      <c r="F2366" t="str">
        <f t="shared" si="36"/>
        <v>uk-Leeds</v>
      </c>
      <c r="G2366">
        <f>VLOOKUP(F2366,'Gazetteer Results'!$D$2:$F$674,2,FALSE)</f>
        <v>53.796480000000003</v>
      </c>
      <c r="H2366">
        <f>VLOOKUP(F2366,'Gazetteer Results'!$D$2:$F$674,3,FALSE)</f>
        <v>-1.5478499999999999</v>
      </c>
    </row>
    <row r="2367" spans="1:8" x14ac:dyDescent="0.25">
      <c r="A2367" s="2">
        <v>41793</v>
      </c>
      <c r="B2367" t="s">
        <v>216</v>
      </c>
      <c r="C2367" t="s">
        <v>217</v>
      </c>
      <c r="D2367" t="s">
        <v>541</v>
      </c>
      <c r="E2367" t="s">
        <v>542</v>
      </c>
      <c r="F2367" t="str">
        <f t="shared" si="36"/>
        <v>uk-Leicester</v>
      </c>
      <c r="G2367">
        <f>VLOOKUP(F2367,'Gazetteer Results'!$D$2:$F$674,2,FALSE)</f>
        <v>52.638599999999997</v>
      </c>
      <c r="H2367">
        <f>VLOOKUP(F2367,'Gazetteer Results'!$D$2:$F$674,3,FALSE)</f>
        <v>-1.1316900000000001</v>
      </c>
    </row>
    <row r="2368" spans="1:8" x14ac:dyDescent="0.25">
      <c r="A2368" s="2">
        <v>41793</v>
      </c>
      <c r="B2368" t="s">
        <v>216</v>
      </c>
      <c r="C2368" t="s">
        <v>217</v>
      </c>
      <c r="D2368" t="s">
        <v>543</v>
      </c>
      <c r="E2368" t="s">
        <v>544</v>
      </c>
      <c r="F2368" t="str">
        <f t="shared" si="36"/>
        <v>uk-Liverpool</v>
      </c>
      <c r="G2368">
        <f>VLOOKUP(F2368,'Gazetteer Results'!$D$2:$F$674,2,FALSE)</f>
        <v>53.410580000000003</v>
      </c>
      <c r="H2368">
        <f>VLOOKUP(F2368,'Gazetteer Results'!$D$2:$F$674,3,FALSE)</f>
        <v>-2.9779399999999998</v>
      </c>
    </row>
    <row r="2369" spans="1:8" x14ac:dyDescent="0.25">
      <c r="A2369" s="2">
        <v>41793</v>
      </c>
      <c r="B2369" t="s">
        <v>216</v>
      </c>
      <c r="C2369" t="s">
        <v>217</v>
      </c>
      <c r="D2369" t="s">
        <v>545</v>
      </c>
      <c r="E2369" t="s">
        <v>546</v>
      </c>
      <c r="F2369" t="str">
        <f t="shared" si="36"/>
        <v>uk-London</v>
      </c>
      <c r="G2369">
        <f>VLOOKUP(F2369,'Gazetteer Results'!$D$2:$F$674,2,FALSE)</f>
        <v>51.50853</v>
      </c>
      <c r="H2369">
        <f>VLOOKUP(F2369,'Gazetteer Results'!$D$2:$F$674,3,FALSE)</f>
        <v>-0.12573999999999999</v>
      </c>
    </row>
    <row r="2370" spans="1:8" x14ac:dyDescent="0.25">
      <c r="A2370" s="2">
        <v>41793</v>
      </c>
      <c r="B2370" t="s">
        <v>216</v>
      </c>
      <c r="C2370" t="s">
        <v>217</v>
      </c>
      <c r="D2370" t="s">
        <v>545</v>
      </c>
      <c r="E2370" t="s">
        <v>547</v>
      </c>
      <c r="F2370" t="str">
        <f t="shared" si="36"/>
        <v>uk-London</v>
      </c>
      <c r="G2370">
        <f>VLOOKUP(F2370,'Gazetteer Results'!$D$2:$F$674,2,FALSE)</f>
        <v>51.50853</v>
      </c>
      <c r="H2370">
        <f>VLOOKUP(F2370,'Gazetteer Results'!$D$2:$F$674,3,FALSE)</f>
        <v>-0.12573999999999999</v>
      </c>
    </row>
    <row r="2371" spans="1:8" x14ac:dyDescent="0.25">
      <c r="A2371" s="2">
        <v>41793</v>
      </c>
      <c r="B2371" t="s">
        <v>216</v>
      </c>
      <c r="C2371" t="s">
        <v>217</v>
      </c>
      <c r="D2371" t="s">
        <v>550</v>
      </c>
      <c r="E2371" t="s">
        <v>551</v>
      </c>
      <c r="F2371" t="str">
        <f t="shared" ref="F2371:F2434" si="37">CONCATENATE(B2371,"-",D2371)</f>
        <v>uk-Manchester</v>
      </c>
      <c r="G2371">
        <f>VLOOKUP(F2371,'Gazetteer Results'!$D$2:$F$674,2,FALSE)</f>
        <v>53.45</v>
      </c>
      <c r="H2371">
        <f>VLOOKUP(F2371,'Gazetteer Results'!$D$2:$F$674,3,FALSE)</f>
        <v>-2.23333</v>
      </c>
    </row>
    <row r="2372" spans="1:8" x14ac:dyDescent="0.25">
      <c r="A2372" s="2">
        <v>41793</v>
      </c>
      <c r="B2372" t="s">
        <v>216</v>
      </c>
      <c r="C2372" t="s">
        <v>217</v>
      </c>
      <c r="D2372" t="s">
        <v>550</v>
      </c>
      <c r="E2372" t="s">
        <v>552</v>
      </c>
      <c r="F2372" t="str">
        <f t="shared" si="37"/>
        <v>uk-Manchester</v>
      </c>
      <c r="G2372">
        <f>VLOOKUP(F2372,'Gazetteer Results'!$D$2:$F$674,2,FALSE)</f>
        <v>53.45</v>
      </c>
      <c r="H2372">
        <f>VLOOKUP(F2372,'Gazetteer Results'!$D$2:$F$674,3,FALSE)</f>
        <v>-2.23333</v>
      </c>
    </row>
    <row r="2373" spans="1:8" x14ac:dyDescent="0.25">
      <c r="A2373" s="2">
        <v>41793</v>
      </c>
      <c r="B2373" t="s">
        <v>216</v>
      </c>
      <c r="C2373" t="s">
        <v>217</v>
      </c>
      <c r="D2373" t="s">
        <v>553</v>
      </c>
      <c r="E2373" t="s">
        <v>553</v>
      </c>
      <c r="F2373" t="str">
        <f t="shared" si="37"/>
        <v>uk-Milton Keynes</v>
      </c>
      <c r="G2373">
        <f>VLOOKUP(F2373,'Gazetteer Results'!$D$2:$F$674,2,FALSE)</f>
        <v>52.041719999999998</v>
      </c>
      <c r="H2373">
        <f>VLOOKUP(F2373,'Gazetteer Results'!$D$2:$F$674,3,FALSE)</f>
        <v>-0.75583</v>
      </c>
    </row>
    <row r="2374" spans="1:8" x14ac:dyDescent="0.25">
      <c r="A2374" s="2">
        <v>41793</v>
      </c>
      <c r="B2374" t="s">
        <v>216</v>
      </c>
      <c r="C2374" t="s">
        <v>217</v>
      </c>
      <c r="D2374" t="s">
        <v>554</v>
      </c>
      <c r="E2374" t="s">
        <v>555</v>
      </c>
      <c r="F2374" t="str">
        <f t="shared" si="37"/>
        <v>uk-Newcastle upon Tyne</v>
      </c>
      <c r="G2374">
        <f>VLOOKUP(F2374,'Gazetteer Results'!$D$2:$F$674,2,FALSE)</f>
        <v>54.973280000000003</v>
      </c>
      <c r="H2374">
        <f>VLOOKUP(F2374,'Gazetteer Results'!$D$2:$F$674,3,FALSE)</f>
        <v>-1.6139600000000001</v>
      </c>
    </row>
    <row r="2375" spans="1:8" x14ac:dyDescent="0.25">
      <c r="A2375" s="2">
        <v>41793</v>
      </c>
      <c r="B2375" t="s">
        <v>216</v>
      </c>
      <c r="C2375" t="s">
        <v>217</v>
      </c>
      <c r="D2375" t="s">
        <v>556</v>
      </c>
      <c r="E2375" t="s">
        <v>557</v>
      </c>
      <c r="F2375" t="str">
        <f t="shared" si="37"/>
        <v>uk-Norwich</v>
      </c>
      <c r="G2375">
        <f>VLOOKUP(F2375,'Gazetteer Results'!$D$2:$F$674,2,FALSE)</f>
        <v>52.627830000000003</v>
      </c>
      <c r="H2375">
        <f>VLOOKUP(F2375,'Gazetteer Results'!$D$2:$F$674,3,FALSE)</f>
        <v>1.29834</v>
      </c>
    </row>
    <row r="2376" spans="1:8" x14ac:dyDescent="0.25">
      <c r="A2376" s="2">
        <v>41793</v>
      </c>
      <c r="B2376" t="s">
        <v>216</v>
      </c>
      <c r="C2376" t="s">
        <v>217</v>
      </c>
      <c r="D2376" t="s">
        <v>558</v>
      </c>
      <c r="E2376" t="s">
        <v>559</v>
      </c>
      <c r="F2376" t="str">
        <f t="shared" si="37"/>
        <v>uk-Plymouth</v>
      </c>
      <c r="G2376">
        <f>VLOOKUP(F2376,'Gazetteer Results'!$D$2:$F$674,2,FALSE)</f>
        <v>50.37153</v>
      </c>
      <c r="H2376">
        <f>VLOOKUP(F2376,'Gazetteer Results'!$D$2:$F$674,3,FALSE)</f>
        <v>-4.1430499999999997</v>
      </c>
    </row>
    <row r="2377" spans="1:8" x14ac:dyDescent="0.25">
      <c r="A2377" s="2">
        <v>41793</v>
      </c>
      <c r="B2377" t="s">
        <v>216</v>
      </c>
      <c r="C2377" t="s">
        <v>217</v>
      </c>
      <c r="D2377" t="s">
        <v>560</v>
      </c>
      <c r="E2377" t="s">
        <v>561</v>
      </c>
      <c r="F2377" t="str">
        <f t="shared" si="37"/>
        <v>uk-Reading</v>
      </c>
      <c r="G2377">
        <f>VLOOKUP(F2377,'Gazetteer Results'!$D$2:$F$674,2,FALSE)</f>
        <v>51.456249999999997</v>
      </c>
      <c r="H2377">
        <f>VLOOKUP(F2377,'Gazetteer Results'!$D$2:$F$674,3,FALSE)</f>
        <v>-0.97113000000000005</v>
      </c>
    </row>
    <row r="2378" spans="1:8" x14ac:dyDescent="0.25">
      <c r="A2378" s="2">
        <v>41793</v>
      </c>
      <c r="B2378" t="s">
        <v>216</v>
      </c>
      <c r="C2378" t="s">
        <v>217</v>
      </c>
      <c r="D2378" t="s">
        <v>562</v>
      </c>
      <c r="E2378" t="s">
        <v>563</v>
      </c>
      <c r="F2378" t="str">
        <f t="shared" si="37"/>
        <v>uk-Sheffield</v>
      </c>
      <c r="G2378">
        <f>VLOOKUP(F2378,'Gazetteer Results'!$D$2:$F$674,2,FALSE)</f>
        <v>53.38297</v>
      </c>
      <c r="H2378">
        <f>VLOOKUP(F2378,'Gazetteer Results'!$D$2:$F$674,3,FALSE)</f>
        <v>-1.4659</v>
      </c>
    </row>
    <row r="2379" spans="1:8" x14ac:dyDescent="0.25">
      <c r="A2379" s="2">
        <v>41793</v>
      </c>
      <c r="B2379" t="s">
        <v>216</v>
      </c>
      <c r="C2379" t="s">
        <v>217</v>
      </c>
      <c r="D2379" t="s">
        <v>564</v>
      </c>
      <c r="E2379" t="s">
        <v>565</v>
      </c>
      <c r="F2379" t="str">
        <f t="shared" si="37"/>
        <v>uk-Solihull</v>
      </c>
      <c r="G2379">
        <f>VLOOKUP(F2379,'Gazetteer Results'!$D$2:$F$674,2,FALSE)</f>
        <v>52.414259999999999</v>
      </c>
      <c r="H2379">
        <f>VLOOKUP(F2379,'Gazetteer Results'!$D$2:$F$674,3,FALSE)</f>
        <v>-1.78094</v>
      </c>
    </row>
    <row r="2380" spans="1:8" x14ac:dyDescent="0.25">
      <c r="A2380" s="2">
        <v>41793</v>
      </c>
      <c r="B2380" t="s">
        <v>216</v>
      </c>
      <c r="C2380" t="s">
        <v>217</v>
      </c>
      <c r="D2380" t="s">
        <v>566</v>
      </c>
      <c r="E2380" t="s">
        <v>567</v>
      </c>
      <c r="F2380" t="str">
        <f t="shared" si="37"/>
        <v>uk-Southampton</v>
      </c>
      <c r="G2380">
        <f>VLOOKUP(F2380,'Gazetteer Results'!$D$2:$F$674,2,FALSE)</f>
        <v>50.903950000000002</v>
      </c>
      <c r="H2380">
        <f>VLOOKUP(F2380,'Gazetteer Results'!$D$2:$F$674,3,FALSE)</f>
        <v>-1.40428</v>
      </c>
    </row>
    <row r="2381" spans="1:8" x14ac:dyDescent="0.25">
      <c r="A2381" s="2">
        <v>41793</v>
      </c>
      <c r="B2381" t="s">
        <v>216</v>
      </c>
      <c r="C2381" t="s">
        <v>217</v>
      </c>
      <c r="D2381" t="s">
        <v>742</v>
      </c>
      <c r="E2381" t="s">
        <v>548</v>
      </c>
      <c r="F2381" t="str">
        <f t="shared" si="37"/>
        <v>uk-Stratford</v>
      </c>
      <c r="G2381">
        <f>VLOOKUP(F2381,'Gazetteer Results'!$D$2:$F$674,2,FALSE)</f>
        <v>52.191659999999999</v>
      </c>
      <c r="H2381">
        <f>VLOOKUP(F2381,'Gazetteer Results'!$D$2:$F$674,3,FALSE)</f>
        <v>-1.7073400000000001</v>
      </c>
    </row>
    <row r="2382" spans="1:8" x14ac:dyDescent="0.25">
      <c r="A2382" s="2">
        <v>41793</v>
      </c>
      <c r="B2382" t="s">
        <v>216</v>
      </c>
      <c r="C2382" t="s">
        <v>217</v>
      </c>
      <c r="D2382" t="s">
        <v>568</v>
      </c>
      <c r="E2382" t="s">
        <v>568</v>
      </c>
      <c r="F2382" t="str">
        <f t="shared" si="37"/>
        <v>uk-Watford</v>
      </c>
      <c r="G2382">
        <f>VLOOKUP(F2382,'Gazetteer Results'!$D$2:$F$674,2,FALSE)</f>
        <v>51.65531</v>
      </c>
      <c r="H2382">
        <f>VLOOKUP(F2382,'Gazetteer Results'!$D$2:$F$674,3,FALSE)</f>
        <v>-0.39601999999999998</v>
      </c>
    </row>
    <row r="2383" spans="1:8" x14ac:dyDescent="0.25">
      <c r="A2383" s="2">
        <v>41793</v>
      </c>
      <c r="B2383" t="s">
        <v>369</v>
      </c>
      <c r="C2383" t="s">
        <v>217</v>
      </c>
      <c r="D2383" t="s">
        <v>569</v>
      </c>
      <c r="E2383" t="s">
        <v>223</v>
      </c>
      <c r="F2383" t="str">
        <f t="shared" si="37"/>
        <v>jp-Hokkaido</v>
      </c>
      <c r="G2383">
        <f>VLOOKUP(F2383,'Gazetteer Results'!$D$2:$F$674,2,FALSE)</f>
        <v>43.516689999999997</v>
      </c>
      <c r="H2383">
        <f>VLOOKUP(F2383,'Gazetteer Results'!$D$2:$F$674,3,FALSE)</f>
        <v>142.44873000000001</v>
      </c>
    </row>
    <row r="2384" spans="1:8" x14ac:dyDescent="0.25">
      <c r="A2384" s="2">
        <v>41793</v>
      </c>
      <c r="B2384" t="s">
        <v>369</v>
      </c>
      <c r="C2384" t="s">
        <v>217</v>
      </c>
      <c r="D2384" t="s">
        <v>570</v>
      </c>
      <c r="E2384" t="s">
        <v>571</v>
      </c>
      <c r="F2384" t="str">
        <f t="shared" si="37"/>
        <v>jp-Osaka</v>
      </c>
      <c r="G2384">
        <f>VLOOKUP(F2384,'Gazetteer Results'!$D$2:$F$674,2,FALSE)</f>
        <v>34.693739999999998</v>
      </c>
      <c r="H2384">
        <f>VLOOKUP(F2384,'Gazetteer Results'!$D$2:$F$674,3,FALSE)</f>
        <v>135.50218000000001</v>
      </c>
    </row>
    <row r="2385" spans="1:8" x14ac:dyDescent="0.25">
      <c r="A2385" s="2">
        <v>41793</v>
      </c>
      <c r="B2385" t="s">
        <v>369</v>
      </c>
      <c r="C2385" t="s">
        <v>217</v>
      </c>
      <c r="D2385" t="s">
        <v>572</v>
      </c>
      <c r="E2385" t="s">
        <v>573</v>
      </c>
      <c r="F2385" t="str">
        <f t="shared" si="37"/>
        <v>jp-Miyagi</v>
      </c>
      <c r="G2385">
        <f>VLOOKUP(F2385,'Gazetteer Results'!$D$2:$F$674,2,FALSE)</f>
        <v>38.449379999999998</v>
      </c>
      <c r="H2385">
        <f>VLOOKUP(F2385,'Gazetteer Results'!$D$2:$F$674,3,FALSE)</f>
        <v>140.92624000000001</v>
      </c>
    </row>
    <row r="2386" spans="1:8" x14ac:dyDescent="0.25">
      <c r="A2386" s="2">
        <v>41793</v>
      </c>
      <c r="B2386" t="s">
        <v>369</v>
      </c>
      <c r="C2386" t="s">
        <v>217</v>
      </c>
      <c r="D2386" t="s">
        <v>219</v>
      </c>
      <c r="E2386" t="s">
        <v>220</v>
      </c>
      <c r="F2386" t="str">
        <f t="shared" si="37"/>
        <v>jp-Aichi</v>
      </c>
      <c r="G2386">
        <f>VLOOKUP(F2386,'Gazetteer Results'!$D$2:$F$674,2,FALSE)</f>
        <v>35.180169999999997</v>
      </c>
      <c r="H2386">
        <f>VLOOKUP(F2386,'Gazetteer Results'!$D$2:$F$674,3,FALSE)</f>
        <v>136.90656000000001</v>
      </c>
    </row>
    <row r="2387" spans="1:8" x14ac:dyDescent="0.25">
      <c r="A2387" s="2">
        <v>41793</v>
      </c>
      <c r="B2387" t="s">
        <v>369</v>
      </c>
      <c r="C2387" t="s">
        <v>217</v>
      </c>
      <c r="D2387" t="s">
        <v>224</v>
      </c>
      <c r="E2387" t="s">
        <v>574</v>
      </c>
      <c r="F2387" t="str">
        <f t="shared" si="37"/>
        <v>jp-Tokyo</v>
      </c>
      <c r="G2387">
        <f>VLOOKUP(F2387,'Gazetteer Results'!$D$2:$F$674,2,FALSE)</f>
        <v>35.689500000000002</v>
      </c>
      <c r="H2387">
        <f>VLOOKUP(F2387,'Gazetteer Results'!$D$2:$F$674,3,FALSE)</f>
        <v>139.69171</v>
      </c>
    </row>
    <row r="2388" spans="1:8" x14ac:dyDescent="0.25">
      <c r="A2388" s="2">
        <v>41793</v>
      </c>
      <c r="B2388" t="s">
        <v>369</v>
      </c>
      <c r="C2388" t="s">
        <v>217</v>
      </c>
      <c r="D2388" t="s">
        <v>224</v>
      </c>
      <c r="E2388" t="s">
        <v>225</v>
      </c>
      <c r="F2388" t="str">
        <f t="shared" si="37"/>
        <v>jp-Tokyo</v>
      </c>
      <c r="G2388">
        <f>VLOOKUP(F2388,'Gazetteer Results'!$D$2:$F$674,2,FALSE)</f>
        <v>35.689500000000002</v>
      </c>
      <c r="H2388">
        <f>VLOOKUP(F2388,'Gazetteer Results'!$D$2:$F$674,3,FALSE)</f>
        <v>139.69171</v>
      </c>
    </row>
    <row r="2389" spans="1:8" x14ac:dyDescent="0.25">
      <c r="A2389" s="2">
        <v>41793</v>
      </c>
      <c r="B2389" t="s">
        <v>369</v>
      </c>
      <c r="C2389" t="s">
        <v>217</v>
      </c>
      <c r="D2389" t="s">
        <v>221</v>
      </c>
      <c r="E2389" t="s">
        <v>222</v>
      </c>
      <c r="F2389" t="str">
        <f t="shared" si="37"/>
        <v>jp-Fukuoka</v>
      </c>
      <c r="G2389">
        <f>VLOOKUP(F2389,'Gazetteer Results'!$D$2:$F$674,2,FALSE)</f>
        <v>33.6</v>
      </c>
      <c r="H2389">
        <f>VLOOKUP(F2389,'Gazetteer Results'!$D$2:$F$674,3,FALSE)</f>
        <v>130.41667000000001</v>
      </c>
    </row>
    <row r="2390" spans="1:8" x14ac:dyDescent="0.25">
      <c r="A2390" s="2">
        <v>41793</v>
      </c>
      <c r="B2390" t="s">
        <v>226</v>
      </c>
      <c r="C2390" t="s">
        <v>217</v>
      </c>
      <c r="D2390" t="s">
        <v>575</v>
      </c>
      <c r="E2390" t="s">
        <v>576</v>
      </c>
      <c r="F2390" t="str">
        <f t="shared" si="37"/>
        <v>ca-Brossard</v>
      </c>
      <c r="G2390">
        <f>VLOOKUP(F2390,'Gazetteer Results'!$D$2:$F$674,2,FALSE)</f>
        <v>45.45008</v>
      </c>
      <c r="H2390">
        <f>VLOOKUP(F2390,'Gazetteer Results'!$D$2:$F$674,3,FALSE)</f>
        <v>-73.465829999999997</v>
      </c>
    </row>
    <row r="2391" spans="1:8" x14ac:dyDescent="0.25">
      <c r="A2391" s="2">
        <v>41793</v>
      </c>
      <c r="B2391" t="s">
        <v>226</v>
      </c>
      <c r="C2391" t="s">
        <v>217</v>
      </c>
      <c r="D2391" t="s">
        <v>105</v>
      </c>
      <c r="E2391" t="s">
        <v>577</v>
      </c>
      <c r="F2391" t="str">
        <f t="shared" si="37"/>
        <v>ca-Burlington</v>
      </c>
      <c r="G2391">
        <f>VLOOKUP(F2391,'Gazetteer Results'!$D$2:$F$674,2,FALSE)</f>
        <v>43.386209999999998</v>
      </c>
      <c r="H2391">
        <f>VLOOKUP(F2391,'Gazetteer Results'!$D$2:$F$674,3,FALSE)</f>
        <v>-79.837130000000002</v>
      </c>
    </row>
    <row r="2392" spans="1:8" x14ac:dyDescent="0.25">
      <c r="A2392" s="2">
        <v>41793</v>
      </c>
      <c r="B2392" t="s">
        <v>226</v>
      </c>
      <c r="C2392" t="s">
        <v>217</v>
      </c>
      <c r="D2392" t="s">
        <v>578</v>
      </c>
      <c r="E2392" t="s">
        <v>579</v>
      </c>
      <c r="F2392" t="str">
        <f t="shared" si="37"/>
        <v>ca-Burnaby</v>
      </c>
      <c r="G2392">
        <f>VLOOKUP(F2392,'Gazetteer Results'!$D$2:$F$674,2,FALSE)</f>
        <v>49.266359999999999</v>
      </c>
      <c r="H2392">
        <f>VLOOKUP(F2392,'Gazetteer Results'!$D$2:$F$674,3,FALSE)</f>
        <v>-122.95263</v>
      </c>
    </row>
    <row r="2393" spans="1:8" x14ac:dyDescent="0.25">
      <c r="A2393" s="2">
        <v>41793</v>
      </c>
      <c r="B2393" t="s">
        <v>226</v>
      </c>
      <c r="C2393" t="s">
        <v>217</v>
      </c>
      <c r="D2393" t="s">
        <v>580</v>
      </c>
      <c r="E2393" t="s">
        <v>581</v>
      </c>
      <c r="F2393" t="str">
        <f t="shared" si="37"/>
        <v>ca-Calgary</v>
      </c>
      <c r="G2393">
        <f>VLOOKUP(F2393,'Gazetteer Results'!$D$2:$F$674,2,FALSE)</f>
        <v>51.050109999999997</v>
      </c>
      <c r="H2393">
        <f>VLOOKUP(F2393,'Gazetteer Results'!$D$2:$F$674,3,FALSE)</f>
        <v>-114.08529</v>
      </c>
    </row>
    <row r="2394" spans="1:8" x14ac:dyDescent="0.25">
      <c r="A2394" s="2">
        <v>41793</v>
      </c>
      <c r="B2394" t="s">
        <v>226</v>
      </c>
      <c r="C2394" t="s">
        <v>217</v>
      </c>
      <c r="D2394" t="s">
        <v>580</v>
      </c>
      <c r="E2394" t="s">
        <v>582</v>
      </c>
      <c r="F2394" t="str">
        <f t="shared" si="37"/>
        <v>ca-Calgary</v>
      </c>
      <c r="G2394">
        <f>VLOOKUP(F2394,'Gazetteer Results'!$D$2:$F$674,2,FALSE)</f>
        <v>51.050109999999997</v>
      </c>
      <c r="H2394">
        <f>VLOOKUP(F2394,'Gazetteer Results'!$D$2:$F$674,3,FALSE)</f>
        <v>-114.08529</v>
      </c>
    </row>
    <row r="2395" spans="1:8" x14ac:dyDescent="0.25">
      <c r="A2395" s="2">
        <v>41793</v>
      </c>
      <c r="B2395" t="s">
        <v>226</v>
      </c>
      <c r="C2395" t="s">
        <v>217</v>
      </c>
      <c r="D2395" t="s">
        <v>583</v>
      </c>
      <c r="E2395" t="s">
        <v>584</v>
      </c>
      <c r="F2395" t="str">
        <f t="shared" si="37"/>
        <v>ca-Coquitlam</v>
      </c>
      <c r="G2395">
        <f>VLOOKUP(F2395,'Gazetteer Results'!$D$2:$F$674,2,FALSE)</f>
        <v>49.282969999999999</v>
      </c>
      <c r="H2395">
        <f>VLOOKUP(F2395,'Gazetteer Results'!$D$2:$F$674,3,FALSE)</f>
        <v>-122.75261999999999</v>
      </c>
    </row>
    <row r="2396" spans="1:8" x14ac:dyDescent="0.25">
      <c r="A2396" s="2">
        <v>41793</v>
      </c>
      <c r="B2396" t="s">
        <v>226</v>
      </c>
      <c r="C2396" t="s">
        <v>217</v>
      </c>
      <c r="D2396" t="s">
        <v>585</v>
      </c>
      <c r="E2396" t="s">
        <v>586</v>
      </c>
      <c r="F2396" t="str">
        <f t="shared" si="37"/>
        <v>ca-Edmonton</v>
      </c>
      <c r="G2396">
        <f>VLOOKUP(F2396,'Gazetteer Results'!$D$2:$F$674,2,FALSE)</f>
        <v>53.550139999999999</v>
      </c>
      <c r="H2396">
        <f>VLOOKUP(F2396,'Gazetteer Results'!$D$2:$F$674,3,FALSE)</f>
        <v>-113.46871</v>
      </c>
    </row>
    <row r="2397" spans="1:8" x14ac:dyDescent="0.25">
      <c r="A2397" s="2">
        <v>41793</v>
      </c>
      <c r="B2397" t="s">
        <v>226</v>
      </c>
      <c r="C2397" t="s">
        <v>217</v>
      </c>
      <c r="D2397" t="s">
        <v>585</v>
      </c>
      <c r="E2397" t="s">
        <v>587</v>
      </c>
      <c r="F2397" t="str">
        <f t="shared" si="37"/>
        <v>ca-Edmonton</v>
      </c>
      <c r="G2397">
        <f>VLOOKUP(F2397,'Gazetteer Results'!$D$2:$F$674,2,FALSE)</f>
        <v>53.550139999999999</v>
      </c>
      <c r="H2397">
        <f>VLOOKUP(F2397,'Gazetteer Results'!$D$2:$F$674,3,FALSE)</f>
        <v>-113.46871</v>
      </c>
    </row>
    <row r="2398" spans="1:8" x14ac:dyDescent="0.25">
      <c r="A2398" s="2">
        <v>41793</v>
      </c>
      <c r="B2398" t="s">
        <v>226</v>
      </c>
      <c r="C2398" t="s">
        <v>217</v>
      </c>
      <c r="D2398" t="s">
        <v>588</v>
      </c>
      <c r="E2398" t="s">
        <v>589</v>
      </c>
      <c r="F2398" t="str">
        <f t="shared" si="37"/>
        <v>ca-Halifax</v>
      </c>
      <c r="G2398">
        <f>VLOOKUP(F2398,'Gazetteer Results'!$D$2:$F$674,2,FALSE)</f>
        <v>44.645330000000001</v>
      </c>
      <c r="H2398">
        <f>VLOOKUP(F2398,'Gazetteer Results'!$D$2:$F$674,3,FALSE)</f>
        <v>-63.572389999999999</v>
      </c>
    </row>
    <row r="2399" spans="1:8" x14ac:dyDescent="0.25">
      <c r="A2399" s="2">
        <v>41793</v>
      </c>
      <c r="B2399" t="s">
        <v>226</v>
      </c>
      <c r="C2399" t="s">
        <v>217</v>
      </c>
      <c r="D2399" t="s">
        <v>590</v>
      </c>
      <c r="E2399" t="s">
        <v>591</v>
      </c>
      <c r="F2399" t="str">
        <f t="shared" si="37"/>
        <v>ca-Laval</v>
      </c>
      <c r="G2399">
        <f>VLOOKUP(F2399,'Gazetteer Results'!$D$2:$F$674,2,FALSE)</f>
        <v>45.569949999999999</v>
      </c>
      <c r="H2399">
        <f>VLOOKUP(F2399,'Gazetteer Results'!$D$2:$F$674,3,FALSE)</f>
        <v>-73.691999999999993</v>
      </c>
    </row>
    <row r="2400" spans="1:8" x14ac:dyDescent="0.25">
      <c r="A2400" s="2">
        <v>41793</v>
      </c>
      <c r="B2400" t="s">
        <v>226</v>
      </c>
      <c r="C2400" t="s">
        <v>217</v>
      </c>
      <c r="D2400" t="s">
        <v>545</v>
      </c>
      <c r="E2400" t="s">
        <v>592</v>
      </c>
      <c r="F2400" t="str">
        <f t="shared" si="37"/>
        <v>ca-London</v>
      </c>
      <c r="G2400">
        <f>VLOOKUP(F2400,'Gazetteer Results'!$D$2:$F$674,2,FALSE)</f>
        <v>42.98339</v>
      </c>
      <c r="H2400">
        <f>VLOOKUP(F2400,'Gazetteer Results'!$D$2:$F$674,3,FALSE)</f>
        <v>-81.233040000000003</v>
      </c>
    </row>
    <row r="2401" spans="1:8" x14ac:dyDescent="0.25">
      <c r="A2401" s="2">
        <v>41793</v>
      </c>
      <c r="B2401" t="s">
        <v>226</v>
      </c>
      <c r="C2401" t="s">
        <v>217</v>
      </c>
      <c r="D2401" t="s">
        <v>743</v>
      </c>
      <c r="E2401" t="s">
        <v>744</v>
      </c>
      <c r="F2401" t="str">
        <f t="shared" si="37"/>
        <v>ca-Markham</v>
      </c>
      <c r="G2401">
        <f>VLOOKUP(F2401,'Gazetteer Results'!$D$2:$F$674,2,FALSE)</f>
        <v>43.883290000000002</v>
      </c>
      <c r="H2401">
        <f>VLOOKUP(F2401,'Gazetteer Results'!$D$2:$F$674,3,FALSE)</f>
        <v>-79.250219999999999</v>
      </c>
    </row>
    <row r="2402" spans="1:8" x14ac:dyDescent="0.25">
      <c r="A2402" s="2">
        <v>41793</v>
      </c>
      <c r="B2402" t="s">
        <v>226</v>
      </c>
      <c r="C2402" t="s">
        <v>217</v>
      </c>
      <c r="D2402" t="s">
        <v>593</v>
      </c>
      <c r="E2402" t="s">
        <v>594</v>
      </c>
      <c r="F2402" t="str">
        <f t="shared" si="37"/>
        <v>ca-Mississauga</v>
      </c>
      <c r="G2402">
        <f>VLOOKUP(F2402,'Gazetteer Results'!$D$2:$F$674,2,FALSE)</f>
        <v>43.578899999999997</v>
      </c>
      <c r="H2402">
        <f>VLOOKUP(F2402,'Gazetteer Results'!$D$2:$F$674,3,FALSE)</f>
        <v>-79.658299999999997</v>
      </c>
    </row>
    <row r="2403" spans="1:8" x14ac:dyDescent="0.25">
      <c r="A2403" s="2">
        <v>41793</v>
      </c>
      <c r="B2403" t="s">
        <v>226</v>
      </c>
      <c r="C2403" t="s">
        <v>217</v>
      </c>
      <c r="D2403" t="s">
        <v>595</v>
      </c>
      <c r="E2403" t="s">
        <v>596</v>
      </c>
      <c r="F2403" t="str">
        <f t="shared" si="37"/>
        <v>ca-Montreal</v>
      </c>
      <c r="G2403">
        <f>VLOOKUP(F2403,'Gazetteer Results'!$D$2:$F$674,2,FALSE)</f>
        <v>45.508839999999999</v>
      </c>
      <c r="H2403">
        <f>VLOOKUP(F2403,'Gazetteer Results'!$D$2:$F$674,3,FALSE)</f>
        <v>-73.587810000000005</v>
      </c>
    </row>
    <row r="2404" spans="1:8" x14ac:dyDescent="0.25">
      <c r="A2404" s="2">
        <v>41793</v>
      </c>
      <c r="B2404" t="s">
        <v>226</v>
      </c>
      <c r="C2404" t="s">
        <v>217</v>
      </c>
      <c r="D2404" t="s">
        <v>597</v>
      </c>
      <c r="E2404" t="s">
        <v>598</v>
      </c>
      <c r="F2404" t="str">
        <f t="shared" si="37"/>
        <v>ca-Newmarket</v>
      </c>
      <c r="G2404">
        <f>VLOOKUP(F2404,'Gazetteer Results'!$D$2:$F$674,2,FALSE)</f>
        <v>48.833480000000002</v>
      </c>
      <c r="H2404">
        <f>VLOOKUP(F2404,'Gazetteer Results'!$D$2:$F$674,3,FALSE)</f>
        <v>-80.883080000000007</v>
      </c>
    </row>
    <row r="2405" spans="1:8" x14ac:dyDescent="0.25">
      <c r="A2405" s="2">
        <v>41793</v>
      </c>
      <c r="B2405" t="s">
        <v>226</v>
      </c>
      <c r="C2405" t="s">
        <v>217</v>
      </c>
      <c r="D2405" t="s">
        <v>599</v>
      </c>
      <c r="E2405" t="s">
        <v>600</v>
      </c>
      <c r="F2405" t="str">
        <f t="shared" si="37"/>
        <v>ca-Ottawa</v>
      </c>
      <c r="G2405">
        <f>VLOOKUP(F2405,'Gazetteer Results'!$D$2:$F$674,2,FALSE)</f>
        <v>45.411169999999998</v>
      </c>
      <c r="H2405">
        <f>VLOOKUP(F2405,'Gazetteer Results'!$D$2:$F$674,3,FALSE)</f>
        <v>-75.698120000000003</v>
      </c>
    </row>
    <row r="2406" spans="1:8" x14ac:dyDescent="0.25">
      <c r="A2406" s="2">
        <v>41793</v>
      </c>
      <c r="B2406" t="s">
        <v>226</v>
      </c>
      <c r="C2406" t="s">
        <v>217</v>
      </c>
      <c r="D2406" t="s">
        <v>599</v>
      </c>
      <c r="E2406" t="s">
        <v>601</v>
      </c>
      <c r="F2406" t="str">
        <f t="shared" si="37"/>
        <v>ca-Ottawa</v>
      </c>
      <c r="G2406">
        <f>VLOOKUP(F2406,'Gazetteer Results'!$D$2:$F$674,2,FALSE)</f>
        <v>45.411169999999998</v>
      </c>
      <c r="H2406">
        <f>VLOOKUP(F2406,'Gazetteer Results'!$D$2:$F$674,3,FALSE)</f>
        <v>-75.698120000000003</v>
      </c>
    </row>
    <row r="2407" spans="1:8" x14ac:dyDescent="0.25">
      <c r="A2407" s="2">
        <v>41793</v>
      </c>
      <c r="B2407" t="s">
        <v>226</v>
      </c>
      <c r="C2407" t="s">
        <v>217</v>
      </c>
      <c r="D2407" t="s">
        <v>602</v>
      </c>
      <c r="E2407" t="s">
        <v>603</v>
      </c>
      <c r="F2407" t="str">
        <f t="shared" si="37"/>
        <v>ca-Pointe-Claire</v>
      </c>
      <c r="G2407">
        <f>VLOOKUP(F2407,'Gazetteer Results'!$D$2:$F$674,2,FALSE)</f>
        <v>45.448680000000003</v>
      </c>
      <c r="H2407">
        <f>VLOOKUP(F2407,'Gazetteer Results'!$D$2:$F$674,3,FALSE)</f>
        <v>-73.816689999999994</v>
      </c>
    </row>
    <row r="2408" spans="1:8" x14ac:dyDescent="0.25">
      <c r="A2408" s="2">
        <v>41793</v>
      </c>
      <c r="B2408" t="s">
        <v>226</v>
      </c>
      <c r="C2408" t="s">
        <v>217</v>
      </c>
      <c r="D2408" t="s">
        <v>604</v>
      </c>
      <c r="E2408" t="s">
        <v>605</v>
      </c>
      <c r="F2408" t="str">
        <f t="shared" si="37"/>
        <v>ca-Quebec City</v>
      </c>
      <c r="G2408">
        <f>VLOOKUP(F2408,'Gazetteer Results'!$D$2:$F$674,2,FALSE)</f>
        <v>46.812280000000001</v>
      </c>
      <c r="H2408">
        <f>VLOOKUP(F2408,'Gazetteer Results'!$D$2:$F$674,3,FALSE)</f>
        <v>-71.21454</v>
      </c>
    </row>
    <row r="2409" spans="1:8" x14ac:dyDescent="0.25">
      <c r="A2409" s="2">
        <v>41793</v>
      </c>
      <c r="B2409" t="s">
        <v>226</v>
      </c>
      <c r="C2409" t="s">
        <v>217</v>
      </c>
      <c r="D2409" t="s">
        <v>360</v>
      </c>
      <c r="E2409" t="s">
        <v>606</v>
      </c>
      <c r="F2409" t="str">
        <f t="shared" si="37"/>
        <v>ca-Richmond</v>
      </c>
      <c r="G2409">
        <f>VLOOKUP(F2409,'Gazetteer Results'!$D$2:$F$674,2,FALSE)</f>
        <v>49.170029999999997</v>
      </c>
      <c r="H2409">
        <f>VLOOKUP(F2409,'Gazetteer Results'!$D$2:$F$674,3,FALSE)</f>
        <v>-123.13683</v>
      </c>
    </row>
    <row r="2410" spans="1:8" x14ac:dyDescent="0.25">
      <c r="A2410" s="2">
        <v>41793</v>
      </c>
      <c r="B2410" t="s">
        <v>226</v>
      </c>
      <c r="C2410" t="s">
        <v>217</v>
      </c>
      <c r="D2410" t="s">
        <v>745</v>
      </c>
      <c r="E2410" t="s">
        <v>746</v>
      </c>
      <c r="F2410" t="str">
        <f t="shared" si="37"/>
        <v>ca-Surrey</v>
      </c>
      <c r="G2410">
        <f>VLOOKUP(F2410,'Gazetteer Results'!$D$2:$F$674,2,FALSE)</f>
        <v>49.19</v>
      </c>
      <c r="H2410">
        <f>VLOOKUP(F2410,'Gazetteer Results'!$D$2:$F$674,3,FALSE)</f>
        <v>-122.84889</v>
      </c>
    </row>
    <row r="2411" spans="1:8" x14ac:dyDescent="0.25">
      <c r="A2411" s="2">
        <v>41793</v>
      </c>
      <c r="B2411" t="s">
        <v>226</v>
      </c>
      <c r="C2411" t="s">
        <v>217</v>
      </c>
      <c r="D2411" t="s">
        <v>607</v>
      </c>
      <c r="E2411" t="s">
        <v>608</v>
      </c>
      <c r="F2411" t="str">
        <f t="shared" si="37"/>
        <v>ca-Toronto</v>
      </c>
      <c r="G2411">
        <f>VLOOKUP(F2411,'Gazetteer Results'!$D$2:$F$674,2,FALSE)</f>
        <v>43.700110000000002</v>
      </c>
      <c r="H2411">
        <f>VLOOKUP(F2411,'Gazetteer Results'!$D$2:$F$674,3,FALSE)</f>
        <v>-79.416300000000007</v>
      </c>
    </row>
    <row r="2412" spans="1:8" x14ac:dyDescent="0.25">
      <c r="A2412" s="2">
        <v>41793</v>
      </c>
      <c r="B2412" t="s">
        <v>226</v>
      </c>
      <c r="C2412" t="s">
        <v>217</v>
      </c>
      <c r="D2412" t="s">
        <v>607</v>
      </c>
      <c r="E2412" t="s">
        <v>609</v>
      </c>
      <c r="F2412" t="str">
        <f t="shared" si="37"/>
        <v>ca-Toronto</v>
      </c>
      <c r="G2412">
        <f>VLOOKUP(F2412,'Gazetteer Results'!$D$2:$F$674,2,FALSE)</f>
        <v>43.700110000000002</v>
      </c>
      <c r="H2412">
        <f>VLOOKUP(F2412,'Gazetteer Results'!$D$2:$F$674,3,FALSE)</f>
        <v>-79.416300000000007</v>
      </c>
    </row>
    <row r="2413" spans="1:8" x14ac:dyDescent="0.25">
      <c r="A2413" s="2">
        <v>41793</v>
      </c>
      <c r="B2413" t="s">
        <v>226</v>
      </c>
      <c r="C2413" t="s">
        <v>217</v>
      </c>
      <c r="D2413" t="s">
        <v>607</v>
      </c>
      <c r="E2413" t="s">
        <v>610</v>
      </c>
      <c r="F2413" t="str">
        <f t="shared" si="37"/>
        <v>ca-Toronto</v>
      </c>
      <c r="G2413">
        <f>VLOOKUP(F2413,'Gazetteer Results'!$D$2:$F$674,2,FALSE)</f>
        <v>43.700110000000002</v>
      </c>
      <c r="H2413">
        <f>VLOOKUP(F2413,'Gazetteer Results'!$D$2:$F$674,3,FALSE)</f>
        <v>-79.416300000000007</v>
      </c>
    </row>
    <row r="2414" spans="1:8" x14ac:dyDescent="0.25">
      <c r="A2414" s="2">
        <v>41793</v>
      </c>
      <c r="B2414" t="s">
        <v>226</v>
      </c>
      <c r="C2414" t="s">
        <v>217</v>
      </c>
      <c r="D2414" t="s">
        <v>607</v>
      </c>
      <c r="E2414" t="s">
        <v>611</v>
      </c>
      <c r="F2414" t="str">
        <f t="shared" si="37"/>
        <v>ca-Toronto</v>
      </c>
      <c r="G2414">
        <f>VLOOKUP(F2414,'Gazetteer Results'!$D$2:$F$674,2,FALSE)</f>
        <v>43.700110000000002</v>
      </c>
      <c r="H2414">
        <f>VLOOKUP(F2414,'Gazetteer Results'!$D$2:$F$674,3,FALSE)</f>
        <v>-79.416300000000007</v>
      </c>
    </row>
    <row r="2415" spans="1:8" x14ac:dyDescent="0.25">
      <c r="A2415" s="2">
        <v>41793</v>
      </c>
      <c r="B2415" t="s">
        <v>226</v>
      </c>
      <c r="C2415" t="s">
        <v>217</v>
      </c>
      <c r="D2415" t="s">
        <v>612</v>
      </c>
      <c r="E2415" t="s">
        <v>613</v>
      </c>
      <c r="F2415" t="str">
        <f t="shared" si="37"/>
        <v>ca-Vancouver</v>
      </c>
      <c r="G2415">
        <f>VLOOKUP(F2415,'Gazetteer Results'!$D$2:$F$674,2,FALSE)</f>
        <v>49.249659999999999</v>
      </c>
      <c r="H2415">
        <f>VLOOKUP(F2415,'Gazetteer Results'!$D$2:$F$674,3,FALSE)</f>
        <v>-123.11933999999999</v>
      </c>
    </row>
    <row r="2416" spans="1:8" x14ac:dyDescent="0.25">
      <c r="A2416" s="2">
        <v>41793</v>
      </c>
      <c r="B2416" t="s">
        <v>226</v>
      </c>
      <c r="C2416" t="s">
        <v>217</v>
      </c>
      <c r="D2416" t="s">
        <v>612</v>
      </c>
      <c r="E2416" t="s">
        <v>614</v>
      </c>
      <c r="F2416" t="str">
        <f t="shared" si="37"/>
        <v>ca-Vancouver</v>
      </c>
      <c r="G2416">
        <f>VLOOKUP(F2416,'Gazetteer Results'!$D$2:$F$674,2,FALSE)</f>
        <v>49.249659999999999</v>
      </c>
      <c r="H2416">
        <f>VLOOKUP(F2416,'Gazetteer Results'!$D$2:$F$674,3,FALSE)</f>
        <v>-123.11933999999999</v>
      </c>
    </row>
    <row r="2417" spans="1:8" x14ac:dyDescent="0.25">
      <c r="A2417" s="2">
        <v>41793</v>
      </c>
      <c r="B2417" t="s">
        <v>226</v>
      </c>
      <c r="C2417" t="s">
        <v>217</v>
      </c>
      <c r="D2417" t="s">
        <v>615</v>
      </c>
      <c r="E2417" t="s">
        <v>616</v>
      </c>
      <c r="F2417" t="str">
        <f t="shared" si="37"/>
        <v>ca-Waterloo</v>
      </c>
      <c r="G2417">
        <f>VLOOKUP(F2417,'Gazetteer Results'!$D$2:$F$674,2,FALSE)</f>
        <v>43.450099999999999</v>
      </c>
      <c r="H2417">
        <f>VLOOKUP(F2417,'Gazetteer Results'!$D$2:$F$674,3,FALSE)</f>
        <v>-80.416380000000004</v>
      </c>
    </row>
    <row r="2418" spans="1:8" x14ac:dyDescent="0.25">
      <c r="A2418" s="2">
        <v>41793</v>
      </c>
      <c r="B2418" t="s">
        <v>226</v>
      </c>
      <c r="C2418" t="s">
        <v>217</v>
      </c>
      <c r="D2418" t="s">
        <v>617</v>
      </c>
      <c r="E2418" t="s">
        <v>618</v>
      </c>
      <c r="F2418" t="str">
        <f t="shared" si="37"/>
        <v>ca-Winnipeg</v>
      </c>
      <c r="G2418">
        <f>VLOOKUP(F2418,'Gazetteer Results'!$D$2:$F$674,2,FALSE)</f>
        <v>49.884399999999999</v>
      </c>
      <c r="H2418">
        <f>VLOOKUP(F2418,'Gazetteer Results'!$D$2:$F$674,3,FALSE)</f>
        <v>-97.147040000000004</v>
      </c>
    </row>
    <row r="2419" spans="1:8" x14ac:dyDescent="0.25">
      <c r="A2419" s="2">
        <v>41793</v>
      </c>
      <c r="B2419" t="s">
        <v>258</v>
      </c>
      <c r="C2419" t="s">
        <v>217</v>
      </c>
      <c r="D2419" t="s">
        <v>619</v>
      </c>
      <c r="E2419" t="s">
        <v>620</v>
      </c>
      <c r="F2419" t="str">
        <f t="shared" si="37"/>
        <v>it-Bologna</v>
      </c>
      <c r="G2419">
        <f>VLOOKUP(F2419,'Gazetteer Results'!$D$2:$F$674,2,FALSE)</f>
        <v>44.493810000000003</v>
      </c>
      <c r="H2419">
        <f>VLOOKUP(F2419,'Gazetteer Results'!$D$2:$F$674,3,FALSE)</f>
        <v>11.338749999999999</v>
      </c>
    </row>
    <row r="2420" spans="1:8" x14ac:dyDescent="0.25">
      <c r="A2420" s="2">
        <v>41793</v>
      </c>
      <c r="B2420" t="s">
        <v>258</v>
      </c>
      <c r="C2420" t="s">
        <v>217</v>
      </c>
      <c r="D2420" t="s">
        <v>747</v>
      </c>
      <c r="E2420" t="s">
        <v>638</v>
      </c>
      <c r="F2420" t="str">
        <f t="shared" si="37"/>
        <v>it-Roma Bufalotta</v>
      </c>
      <c r="G2420">
        <f>VLOOKUP(F2420,'Gazetteer Results'!$D$2:$F$674,2,FALSE)</f>
        <v>41.891930000000002</v>
      </c>
      <c r="H2420">
        <f>VLOOKUP(F2420,'Gazetteer Results'!$D$2:$F$674,3,FALSE)</f>
        <v>12.511329999999999</v>
      </c>
    </row>
    <row r="2421" spans="1:8" x14ac:dyDescent="0.25">
      <c r="A2421" s="2">
        <v>41793</v>
      </c>
      <c r="B2421" t="s">
        <v>258</v>
      </c>
      <c r="C2421" t="s">
        <v>217</v>
      </c>
      <c r="D2421" t="s">
        <v>621</v>
      </c>
      <c r="E2421" t="s">
        <v>622</v>
      </c>
      <c r="F2421" t="str">
        <f t="shared" si="37"/>
        <v>it-Campi Bisenzio</v>
      </c>
      <c r="G2421">
        <f>VLOOKUP(F2421,'Gazetteer Results'!$D$2:$F$674,2,FALSE)</f>
        <v>43.8245</v>
      </c>
      <c r="H2421">
        <f>VLOOKUP(F2421,'Gazetteer Results'!$D$2:$F$674,3,FALSE)</f>
        <v>11.130269999999999</v>
      </c>
    </row>
    <row r="2422" spans="1:8" x14ac:dyDescent="0.25">
      <c r="A2422" s="2">
        <v>41793</v>
      </c>
      <c r="B2422" t="s">
        <v>258</v>
      </c>
      <c r="C2422" t="s">
        <v>217</v>
      </c>
      <c r="D2422" t="s">
        <v>623</v>
      </c>
      <c r="E2422" t="s">
        <v>624</v>
      </c>
      <c r="F2422" t="str">
        <f t="shared" si="37"/>
        <v>it-Carugate</v>
      </c>
      <c r="G2422">
        <f>VLOOKUP(F2422,'Gazetteer Results'!$D$2:$F$674,2,FALSE)</f>
        <v>45.54983</v>
      </c>
      <c r="H2422">
        <f>VLOOKUP(F2422,'Gazetteer Results'!$D$2:$F$674,3,FALSE)</f>
        <v>9.3404399999999992</v>
      </c>
    </row>
    <row r="2423" spans="1:8" x14ac:dyDescent="0.25">
      <c r="A2423" s="2">
        <v>41793</v>
      </c>
      <c r="B2423" t="s">
        <v>258</v>
      </c>
      <c r="C2423" t="s">
        <v>217</v>
      </c>
      <c r="D2423" t="s">
        <v>748</v>
      </c>
      <c r="E2423" t="s">
        <v>749</v>
      </c>
      <c r="F2423" t="str">
        <f t="shared" si="37"/>
        <v>it-Roma EUR</v>
      </c>
      <c r="G2423">
        <f>VLOOKUP(F2423,'Gazetteer Results'!$D$2:$F$674,2,FALSE)</f>
        <v>41.829410000000003</v>
      </c>
      <c r="H2423">
        <f>VLOOKUP(F2423,'Gazetteer Results'!$D$2:$F$674,3,FALSE)</f>
        <v>12.468540000000001</v>
      </c>
    </row>
    <row r="2424" spans="1:8" x14ac:dyDescent="0.25">
      <c r="A2424" s="2">
        <v>41793</v>
      </c>
      <c r="B2424" t="s">
        <v>258</v>
      </c>
      <c r="C2424" t="s">
        <v>217</v>
      </c>
      <c r="D2424" t="s">
        <v>625</v>
      </c>
      <c r="E2424" t="s">
        <v>626</v>
      </c>
      <c r="F2424" t="str">
        <f t="shared" si="37"/>
        <v>it-Grugliasco</v>
      </c>
      <c r="G2424">
        <f>VLOOKUP(F2424,'Gazetteer Results'!$D$2:$F$674,2,FALSE)</f>
        <v>45.065159999999999</v>
      </c>
      <c r="H2424">
        <f>VLOOKUP(F2424,'Gazetteer Results'!$D$2:$F$674,3,FALSE)</f>
        <v>7.5795399999999997</v>
      </c>
    </row>
    <row r="2425" spans="1:8" x14ac:dyDescent="0.25">
      <c r="A2425" s="2">
        <v>41793</v>
      </c>
      <c r="B2425" t="s">
        <v>258</v>
      </c>
      <c r="C2425" t="s">
        <v>217</v>
      </c>
      <c r="D2425" t="s">
        <v>627</v>
      </c>
      <c r="E2425" t="s">
        <v>628</v>
      </c>
      <c r="F2425" t="str">
        <f t="shared" si="37"/>
        <v>it-Lonato</v>
      </c>
      <c r="G2425">
        <f>VLOOKUP(F2425,'Gazetteer Results'!$D$2:$F$674,2,FALSE)</f>
        <v>45.460790000000003</v>
      </c>
      <c r="H2425">
        <f>VLOOKUP(F2425,'Gazetteer Results'!$D$2:$F$674,3,FALSE)</f>
        <v>10.477320000000001</v>
      </c>
    </row>
    <row r="2426" spans="1:8" x14ac:dyDescent="0.25">
      <c r="A2426" s="2">
        <v>41793</v>
      </c>
      <c r="B2426" t="s">
        <v>258</v>
      </c>
      <c r="C2426" t="s">
        <v>217</v>
      </c>
      <c r="D2426" t="s">
        <v>750</v>
      </c>
      <c r="E2426" t="s">
        <v>630</v>
      </c>
      <c r="F2426" t="str">
        <f t="shared" si="37"/>
        <v>it-Roma Lunghezza</v>
      </c>
      <c r="G2426">
        <f>VLOOKUP(F2426,'Gazetteer Results'!$D$2:$F$674,2,FALSE)</f>
        <v>41.891930000000002</v>
      </c>
      <c r="H2426">
        <f>VLOOKUP(F2426,'Gazetteer Results'!$D$2:$F$674,3,FALSE)</f>
        <v>12.511329999999999</v>
      </c>
    </row>
    <row r="2427" spans="1:8" x14ac:dyDescent="0.25">
      <c r="A2427" s="2">
        <v>41793</v>
      </c>
      <c r="B2427" t="s">
        <v>258</v>
      </c>
      <c r="C2427" t="s">
        <v>217</v>
      </c>
      <c r="D2427" t="s">
        <v>631</v>
      </c>
      <c r="E2427" t="s">
        <v>632</v>
      </c>
      <c r="F2427" t="str">
        <f t="shared" si="37"/>
        <v>it-Marcianise</v>
      </c>
      <c r="G2427">
        <f>VLOOKUP(F2427,'Gazetteer Results'!$D$2:$F$674,2,FALSE)</f>
        <v>41.030639999999998</v>
      </c>
      <c r="H2427">
        <f>VLOOKUP(F2427,'Gazetteer Results'!$D$2:$F$674,3,FALSE)</f>
        <v>14.298679999999999</v>
      </c>
    </row>
    <row r="2428" spans="1:8" x14ac:dyDescent="0.25">
      <c r="A2428" s="2">
        <v>41793</v>
      </c>
      <c r="B2428" t="s">
        <v>258</v>
      </c>
      <c r="C2428" t="s">
        <v>217</v>
      </c>
      <c r="D2428" t="s">
        <v>633</v>
      </c>
      <c r="E2428" t="s">
        <v>634</v>
      </c>
      <c r="F2428" t="str">
        <f t="shared" si="37"/>
        <v>it-Misterbianco</v>
      </c>
      <c r="G2428">
        <f>VLOOKUP(F2428,'Gazetteer Results'!$D$2:$F$674,2,FALSE)</f>
        <v>37.518030000000003</v>
      </c>
      <c r="H2428">
        <f>VLOOKUP(F2428,'Gazetteer Results'!$D$2:$F$674,3,FALSE)</f>
        <v>15.009130000000001</v>
      </c>
    </row>
    <row r="2429" spans="1:8" x14ac:dyDescent="0.25">
      <c r="A2429" s="2">
        <v>41793</v>
      </c>
      <c r="B2429" t="s">
        <v>258</v>
      </c>
      <c r="C2429" t="s">
        <v>217</v>
      </c>
      <c r="D2429" t="s">
        <v>635</v>
      </c>
      <c r="E2429" t="s">
        <v>636</v>
      </c>
      <c r="F2429" t="str">
        <f t="shared" si="37"/>
        <v>it-Orio al Serio</v>
      </c>
      <c r="G2429">
        <f>VLOOKUP(F2429,'Gazetteer Results'!$D$2:$F$674,2,FALSE)</f>
        <v>45.67389</v>
      </c>
      <c r="H2429">
        <f>VLOOKUP(F2429,'Gazetteer Results'!$D$2:$F$674,3,FALSE)</f>
        <v>9.7041699999999995</v>
      </c>
    </row>
    <row r="2430" spans="1:8" x14ac:dyDescent="0.25">
      <c r="A2430" s="2">
        <v>41793</v>
      </c>
      <c r="B2430" t="s">
        <v>258</v>
      </c>
      <c r="C2430" t="s">
        <v>217</v>
      </c>
      <c r="D2430" t="s">
        <v>751</v>
      </c>
      <c r="E2430" t="s">
        <v>752</v>
      </c>
      <c r="F2430" t="str">
        <f t="shared" si="37"/>
        <v>it-Rimini</v>
      </c>
      <c r="G2430">
        <f>VLOOKUP(F2430,'Gazetteer Results'!$D$2:$F$674,2,FALSE)</f>
        <v>44.057549999999999</v>
      </c>
      <c r="H2430">
        <f>VLOOKUP(F2430,'Gazetteer Results'!$D$2:$F$674,3,FALSE)</f>
        <v>12.56528</v>
      </c>
    </row>
    <row r="2431" spans="1:8" x14ac:dyDescent="0.25">
      <c r="A2431" s="2">
        <v>41793</v>
      </c>
      <c r="B2431" t="s">
        <v>258</v>
      </c>
      <c r="C2431" t="s">
        <v>217</v>
      </c>
      <c r="D2431" t="s">
        <v>639</v>
      </c>
      <c r="E2431" t="s">
        <v>640</v>
      </c>
      <c r="F2431" t="str">
        <f t="shared" si="37"/>
        <v>it-Rozzano</v>
      </c>
      <c r="G2431">
        <f>VLOOKUP(F2431,'Gazetteer Results'!$D$2:$F$674,2,FALSE)</f>
        <v>45.381929999999997</v>
      </c>
      <c r="H2431">
        <f>VLOOKUP(F2431,'Gazetteer Results'!$D$2:$F$674,3,FALSE)</f>
        <v>9.1559000000000008</v>
      </c>
    </row>
    <row r="2432" spans="1:8" x14ac:dyDescent="0.25">
      <c r="A2432" s="2">
        <v>41793</v>
      </c>
      <c r="B2432" t="s">
        <v>258</v>
      </c>
      <c r="C2432" t="s">
        <v>217</v>
      </c>
      <c r="D2432" t="s">
        <v>753</v>
      </c>
      <c r="E2432" t="s">
        <v>642</v>
      </c>
      <c r="F2432" t="str">
        <f t="shared" si="37"/>
        <v>it-Torino</v>
      </c>
      <c r="G2432">
        <f>VLOOKUP(F2432,'Gazetteer Results'!$D$2:$F$674,2,FALSE)</f>
        <v>45.070489999999999</v>
      </c>
      <c r="H2432">
        <f>VLOOKUP(F2432,'Gazetteer Results'!$D$2:$F$674,3,FALSE)</f>
        <v>7.68682</v>
      </c>
    </row>
    <row r="2433" spans="1:8" x14ac:dyDescent="0.25">
      <c r="A2433" s="2">
        <v>41793</v>
      </c>
      <c r="B2433" t="s">
        <v>434</v>
      </c>
      <c r="C2433" t="s">
        <v>217</v>
      </c>
      <c r="D2433" t="s">
        <v>643</v>
      </c>
      <c r="E2433" t="s">
        <v>754</v>
      </c>
      <c r="F2433" t="str">
        <f t="shared" si="37"/>
        <v>cn-Shanghai</v>
      </c>
      <c r="G2433">
        <f>VLOOKUP(F2433,'Gazetteer Results'!$D$2:$F$674,2,FALSE)</f>
        <v>31.22222</v>
      </c>
      <c r="H2433">
        <f>VLOOKUP(F2433,'Gazetteer Results'!$D$2:$F$674,3,FALSE)</f>
        <v>121.45806</v>
      </c>
    </row>
    <row r="2434" spans="1:8" x14ac:dyDescent="0.25">
      <c r="A2434" s="2">
        <v>41793</v>
      </c>
      <c r="B2434" t="s">
        <v>434</v>
      </c>
      <c r="C2434" t="s">
        <v>217</v>
      </c>
      <c r="D2434" t="s">
        <v>643</v>
      </c>
      <c r="E2434" t="s">
        <v>644</v>
      </c>
      <c r="F2434" t="str">
        <f t="shared" si="37"/>
        <v>cn-Shanghai</v>
      </c>
      <c r="G2434">
        <f>VLOOKUP(F2434,'Gazetteer Results'!$D$2:$F$674,2,FALSE)</f>
        <v>31.22222</v>
      </c>
      <c r="H2434">
        <f>VLOOKUP(F2434,'Gazetteer Results'!$D$2:$F$674,3,FALSE)</f>
        <v>121.45806</v>
      </c>
    </row>
    <row r="2435" spans="1:8" x14ac:dyDescent="0.25">
      <c r="A2435" s="2">
        <v>41793</v>
      </c>
      <c r="B2435" t="s">
        <v>434</v>
      </c>
      <c r="C2435" t="s">
        <v>217</v>
      </c>
      <c r="D2435" t="s">
        <v>643</v>
      </c>
      <c r="E2435" t="s">
        <v>645</v>
      </c>
      <c r="F2435" t="str">
        <f t="shared" ref="F2435:F2498" si="38">CONCATENATE(B2435,"-",D2435)</f>
        <v>cn-Shanghai</v>
      </c>
      <c r="G2435">
        <f>VLOOKUP(F2435,'Gazetteer Results'!$D$2:$F$674,2,FALSE)</f>
        <v>31.22222</v>
      </c>
      <c r="H2435">
        <f>VLOOKUP(F2435,'Gazetteer Results'!$D$2:$F$674,3,FALSE)</f>
        <v>121.45806</v>
      </c>
    </row>
    <row r="2436" spans="1:8" x14ac:dyDescent="0.25">
      <c r="A2436" s="2">
        <v>41793</v>
      </c>
      <c r="B2436" t="s">
        <v>434</v>
      </c>
      <c r="C2436" t="s">
        <v>217</v>
      </c>
      <c r="D2436" t="s">
        <v>643</v>
      </c>
      <c r="E2436" t="s">
        <v>646</v>
      </c>
      <c r="F2436" t="str">
        <f t="shared" si="38"/>
        <v>cn-Shanghai</v>
      </c>
      <c r="G2436">
        <f>VLOOKUP(F2436,'Gazetteer Results'!$D$2:$F$674,2,FALSE)</f>
        <v>31.22222</v>
      </c>
      <c r="H2436">
        <f>VLOOKUP(F2436,'Gazetteer Results'!$D$2:$F$674,3,FALSE)</f>
        <v>121.45806</v>
      </c>
    </row>
    <row r="2437" spans="1:8" x14ac:dyDescent="0.25">
      <c r="A2437" s="2">
        <v>41793</v>
      </c>
      <c r="B2437" t="s">
        <v>434</v>
      </c>
      <c r="C2437" t="s">
        <v>217</v>
      </c>
      <c r="D2437" t="s">
        <v>647</v>
      </c>
      <c r="E2437" t="s">
        <v>648</v>
      </c>
      <c r="F2437" t="str">
        <f t="shared" si="38"/>
        <v>cn-Beijing</v>
      </c>
      <c r="G2437">
        <f>VLOOKUP(F2437,'Gazetteer Results'!$D$2:$F$674,2,FALSE)</f>
        <v>39.907499999999999</v>
      </c>
      <c r="H2437">
        <f>VLOOKUP(F2437,'Gazetteer Results'!$D$2:$F$674,3,FALSE)</f>
        <v>116.39722999999999</v>
      </c>
    </row>
    <row r="2438" spans="1:8" x14ac:dyDescent="0.25">
      <c r="A2438" s="2">
        <v>41793</v>
      </c>
      <c r="B2438" t="s">
        <v>434</v>
      </c>
      <c r="C2438" t="s">
        <v>217</v>
      </c>
      <c r="D2438" t="s">
        <v>647</v>
      </c>
      <c r="E2438" t="s">
        <v>755</v>
      </c>
      <c r="F2438" t="str">
        <f t="shared" si="38"/>
        <v>cn-Beijing</v>
      </c>
      <c r="G2438">
        <f>VLOOKUP(F2438,'Gazetteer Results'!$D$2:$F$674,2,FALSE)</f>
        <v>39.907499999999999</v>
      </c>
      <c r="H2438">
        <f>VLOOKUP(F2438,'Gazetteer Results'!$D$2:$F$674,3,FALSE)</f>
        <v>116.39722999999999</v>
      </c>
    </row>
    <row r="2439" spans="1:8" x14ac:dyDescent="0.25">
      <c r="A2439" s="2">
        <v>41793</v>
      </c>
      <c r="B2439" t="s">
        <v>434</v>
      </c>
      <c r="C2439" t="s">
        <v>217</v>
      </c>
      <c r="D2439" t="s">
        <v>647</v>
      </c>
      <c r="E2439" t="s">
        <v>649</v>
      </c>
      <c r="F2439" t="str">
        <f t="shared" si="38"/>
        <v>cn-Beijing</v>
      </c>
      <c r="G2439">
        <f>VLOOKUP(F2439,'Gazetteer Results'!$D$2:$F$674,2,FALSE)</f>
        <v>39.907499999999999</v>
      </c>
      <c r="H2439">
        <f>VLOOKUP(F2439,'Gazetteer Results'!$D$2:$F$674,3,FALSE)</f>
        <v>116.39722999999999</v>
      </c>
    </row>
    <row r="2440" spans="1:8" x14ac:dyDescent="0.25">
      <c r="A2440" s="2">
        <v>41793</v>
      </c>
      <c r="B2440" t="s">
        <v>434</v>
      </c>
      <c r="C2440" t="s">
        <v>217</v>
      </c>
      <c r="D2440" t="s">
        <v>647</v>
      </c>
      <c r="E2440" t="s">
        <v>650</v>
      </c>
      <c r="F2440" t="str">
        <f t="shared" si="38"/>
        <v>cn-Beijing</v>
      </c>
      <c r="G2440">
        <f>VLOOKUP(F2440,'Gazetteer Results'!$D$2:$F$674,2,FALSE)</f>
        <v>39.907499999999999</v>
      </c>
      <c r="H2440">
        <f>VLOOKUP(F2440,'Gazetteer Results'!$D$2:$F$674,3,FALSE)</f>
        <v>116.39722999999999</v>
      </c>
    </row>
    <row r="2441" spans="1:8" x14ac:dyDescent="0.25">
      <c r="A2441" s="2">
        <v>41793</v>
      </c>
      <c r="B2441" t="s">
        <v>434</v>
      </c>
      <c r="C2441" t="s">
        <v>217</v>
      </c>
      <c r="D2441" t="s">
        <v>651</v>
      </c>
      <c r="E2441" t="s">
        <v>652</v>
      </c>
      <c r="F2441" t="str">
        <f t="shared" si="38"/>
        <v>cn-Chengdu</v>
      </c>
      <c r="G2441">
        <f>VLOOKUP(F2441,'Gazetteer Results'!$D$2:$F$674,2,FALSE)</f>
        <v>30.66667</v>
      </c>
      <c r="H2441">
        <f>VLOOKUP(F2441,'Gazetteer Results'!$D$2:$F$674,3,FALSE)</f>
        <v>104.06667</v>
      </c>
    </row>
    <row r="2442" spans="1:8" x14ac:dyDescent="0.25">
      <c r="A2442" s="2">
        <v>41793</v>
      </c>
      <c r="B2442" t="s">
        <v>434</v>
      </c>
      <c r="C2442" t="s">
        <v>217</v>
      </c>
      <c r="D2442" t="s">
        <v>653</v>
      </c>
      <c r="E2442" t="s">
        <v>654</v>
      </c>
      <c r="F2442" t="str">
        <f t="shared" si="38"/>
        <v>cn-Shenzhen</v>
      </c>
      <c r="G2442">
        <f>VLOOKUP(F2442,'Gazetteer Results'!$D$2:$F$674,2,FALSE)</f>
        <v>22.545539999999999</v>
      </c>
      <c r="H2442">
        <f>VLOOKUP(F2442,'Gazetteer Results'!$D$2:$F$674,3,FALSE)</f>
        <v>114.06829999999999</v>
      </c>
    </row>
    <row r="2443" spans="1:8" x14ac:dyDescent="0.25">
      <c r="A2443" s="2">
        <v>41793</v>
      </c>
      <c r="B2443" t="s">
        <v>435</v>
      </c>
      <c r="C2443" t="s">
        <v>217</v>
      </c>
      <c r="D2443" t="s">
        <v>655</v>
      </c>
      <c r="E2443" t="s">
        <v>656</v>
      </c>
      <c r="F2443" t="str">
        <f t="shared" si="38"/>
        <v>ch-Geneva</v>
      </c>
      <c r="G2443">
        <f>VLOOKUP(F2443,'Gazetteer Results'!$D$2:$F$674,2,FALSE)</f>
        <v>46.202219999999997</v>
      </c>
      <c r="H2443">
        <f>VLOOKUP(F2443,'Gazetteer Results'!$D$2:$F$674,3,FALSE)</f>
        <v>6.1456900000000001</v>
      </c>
    </row>
    <row r="2444" spans="1:8" x14ac:dyDescent="0.25">
      <c r="A2444" s="2">
        <v>41793</v>
      </c>
      <c r="B2444" t="s">
        <v>435</v>
      </c>
      <c r="C2444" t="s">
        <v>217</v>
      </c>
      <c r="D2444" t="s">
        <v>756</v>
      </c>
      <c r="E2444" t="s">
        <v>658</v>
      </c>
      <c r="F2444" t="str">
        <f t="shared" si="38"/>
        <v>ch-Glattzentrum beiÂ Wallisellen</v>
      </c>
      <c r="G2444">
        <f>VLOOKUP(F2444,'Gazetteer Results'!$D$2:$F$674,2,FALSE)</f>
        <v>0</v>
      </c>
      <c r="H2444">
        <f>VLOOKUP(F2444,'Gazetteer Results'!$D$2:$F$674,3,FALSE)</f>
        <v>0</v>
      </c>
    </row>
    <row r="2445" spans="1:8" x14ac:dyDescent="0.25">
      <c r="A2445" s="2">
        <v>41793</v>
      </c>
      <c r="B2445" t="s">
        <v>435</v>
      </c>
      <c r="C2445" t="s">
        <v>217</v>
      </c>
      <c r="D2445" t="s">
        <v>659</v>
      </c>
      <c r="E2445" t="s">
        <v>660</v>
      </c>
      <c r="F2445" t="str">
        <f t="shared" si="38"/>
        <v>ch-Zurich</v>
      </c>
      <c r="G2445">
        <f>VLOOKUP(F2445,'Gazetteer Results'!$D$2:$F$674,2,FALSE)</f>
        <v>47.366669999999999</v>
      </c>
      <c r="H2445">
        <f>VLOOKUP(F2445,'Gazetteer Results'!$D$2:$F$674,3,FALSE)</f>
        <v>8.5500000000000007</v>
      </c>
    </row>
    <row r="2446" spans="1:8" x14ac:dyDescent="0.25">
      <c r="A2446" s="2">
        <v>41793</v>
      </c>
      <c r="B2446" t="s">
        <v>436</v>
      </c>
      <c r="C2446" t="s">
        <v>217</v>
      </c>
      <c r="D2446" t="s">
        <v>661</v>
      </c>
      <c r="E2446" t="s">
        <v>662</v>
      </c>
      <c r="F2446" t="str">
        <f t="shared" si="38"/>
        <v>de-Augsburg</v>
      </c>
      <c r="G2446">
        <f>VLOOKUP(F2446,'Gazetteer Results'!$D$2:$F$674,2,FALSE)</f>
        <v>48.371540000000003</v>
      </c>
      <c r="H2446">
        <f>VLOOKUP(F2446,'Gazetteer Results'!$D$2:$F$674,3,FALSE)</f>
        <v>10.89851</v>
      </c>
    </row>
    <row r="2447" spans="1:8" x14ac:dyDescent="0.25">
      <c r="A2447" s="2">
        <v>41793</v>
      </c>
      <c r="B2447" t="s">
        <v>436</v>
      </c>
      <c r="C2447" t="s">
        <v>217</v>
      </c>
      <c r="D2447" t="s">
        <v>663</v>
      </c>
      <c r="E2447" t="s">
        <v>664</v>
      </c>
      <c r="F2447" t="str">
        <f t="shared" si="38"/>
        <v>de-Berlin</v>
      </c>
      <c r="G2447">
        <f>VLOOKUP(F2447,'Gazetteer Results'!$D$2:$F$674,2,FALSE)</f>
        <v>52.524369999999998</v>
      </c>
      <c r="H2447">
        <f>VLOOKUP(F2447,'Gazetteer Results'!$D$2:$F$674,3,FALSE)</f>
        <v>13.41053</v>
      </c>
    </row>
    <row r="2448" spans="1:8" x14ac:dyDescent="0.25">
      <c r="A2448" s="2">
        <v>41793</v>
      </c>
      <c r="B2448" t="s">
        <v>436</v>
      </c>
      <c r="C2448" t="s">
        <v>217</v>
      </c>
      <c r="D2448" t="s">
        <v>665</v>
      </c>
      <c r="E2448" t="s">
        <v>666</v>
      </c>
      <c r="F2448" t="str">
        <f t="shared" si="38"/>
        <v>de-Dresden</v>
      </c>
      <c r="G2448">
        <f>VLOOKUP(F2448,'Gazetteer Results'!$D$2:$F$674,2,FALSE)</f>
        <v>51.050890000000003</v>
      </c>
      <c r="H2448">
        <f>VLOOKUP(F2448,'Gazetteer Results'!$D$2:$F$674,3,FALSE)</f>
        <v>13.73832</v>
      </c>
    </row>
    <row r="2449" spans="1:8" x14ac:dyDescent="0.25">
      <c r="A2449" s="2">
        <v>41793</v>
      </c>
      <c r="B2449" t="s">
        <v>436</v>
      </c>
      <c r="C2449" t="s">
        <v>217</v>
      </c>
      <c r="D2449" t="s">
        <v>757</v>
      </c>
      <c r="E2449" t="s">
        <v>757</v>
      </c>
      <c r="F2449" t="str">
        <f t="shared" si="38"/>
        <v>de-DÃ¼sseldorf</v>
      </c>
      <c r="G2449">
        <f>VLOOKUP(F2449,'Gazetteer Results'!$D$2:$F$674,2,FALSE)</f>
        <v>51.221719999999998</v>
      </c>
      <c r="H2449">
        <f>VLOOKUP(F2449,'Gazetteer Results'!$D$2:$F$674,3,FALSE)</f>
        <v>6.77616</v>
      </c>
    </row>
    <row r="2450" spans="1:8" x14ac:dyDescent="0.25">
      <c r="A2450" s="2">
        <v>41793</v>
      </c>
      <c r="B2450" t="s">
        <v>436</v>
      </c>
      <c r="C2450" t="s">
        <v>217</v>
      </c>
      <c r="D2450" t="s">
        <v>667</v>
      </c>
      <c r="E2450" t="s">
        <v>668</v>
      </c>
      <c r="F2450" t="str">
        <f t="shared" si="38"/>
        <v>de-Frankfurt</v>
      </c>
      <c r="G2450">
        <f>VLOOKUP(F2450,'Gazetteer Results'!$D$2:$F$674,2,FALSE)</f>
        <v>50.115519999999997</v>
      </c>
      <c r="H2450">
        <f>VLOOKUP(F2450,'Gazetteer Results'!$D$2:$F$674,3,FALSE)</f>
        <v>8.6841699999999999</v>
      </c>
    </row>
    <row r="2451" spans="1:8" x14ac:dyDescent="0.25">
      <c r="A2451" s="2">
        <v>41793</v>
      </c>
      <c r="B2451" t="s">
        <v>436</v>
      </c>
      <c r="C2451" t="s">
        <v>217</v>
      </c>
      <c r="D2451" t="s">
        <v>669</v>
      </c>
      <c r="E2451" t="s">
        <v>670</v>
      </c>
      <c r="F2451" t="str">
        <f t="shared" si="38"/>
        <v>de-Hamburg</v>
      </c>
      <c r="G2451">
        <f>VLOOKUP(F2451,'Gazetteer Results'!$D$2:$F$674,2,FALSE)</f>
        <v>53.575319999999998</v>
      </c>
      <c r="H2451">
        <f>VLOOKUP(F2451,'Gazetteer Results'!$D$2:$F$674,3,FALSE)</f>
        <v>10.01534</v>
      </c>
    </row>
    <row r="2452" spans="1:8" x14ac:dyDescent="0.25">
      <c r="A2452" s="2">
        <v>41793</v>
      </c>
      <c r="B2452" t="s">
        <v>436</v>
      </c>
      <c r="C2452" t="s">
        <v>217</v>
      </c>
      <c r="D2452" t="s">
        <v>669</v>
      </c>
      <c r="E2452" t="s">
        <v>671</v>
      </c>
      <c r="F2452" t="str">
        <f t="shared" si="38"/>
        <v>de-Hamburg</v>
      </c>
      <c r="G2452">
        <f>VLOOKUP(F2452,'Gazetteer Results'!$D$2:$F$674,2,FALSE)</f>
        <v>53.575319999999998</v>
      </c>
      <c r="H2452">
        <f>VLOOKUP(F2452,'Gazetteer Results'!$D$2:$F$674,3,FALSE)</f>
        <v>10.01534</v>
      </c>
    </row>
    <row r="2453" spans="1:8" x14ac:dyDescent="0.25">
      <c r="A2453" s="2">
        <v>41793</v>
      </c>
      <c r="B2453" t="s">
        <v>436</v>
      </c>
      <c r="C2453" t="s">
        <v>217</v>
      </c>
      <c r="D2453" t="s">
        <v>672</v>
      </c>
      <c r="E2453" t="s">
        <v>673</v>
      </c>
      <c r="F2453" t="str">
        <f t="shared" si="38"/>
        <v>de-Cologne</v>
      </c>
      <c r="G2453">
        <f>VLOOKUP(F2453,'Gazetteer Results'!$D$2:$F$674,2,FALSE)</f>
        <v>50.933329999999998</v>
      </c>
      <c r="H2453">
        <f>VLOOKUP(F2453,'Gazetteer Results'!$D$2:$F$674,3,FALSE)</f>
        <v>6.95</v>
      </c>
    </row>
    <row r="2454" spans="1:8" x14ac:dyDescent="0.25">
      <c r="A2454" s="2">
        <v>41793</v>
      </c>
      <c r="B2454" t="s">
        <v>436</v>
      </c>
      <c r="C2454" t="s">
        <v>217</v>
      </c>
      <c r="D2454" t="s">
        <v>674</v>
      </c>
      <c r="E2454" t="s">
        <v>758</v>
      </c>
      <c r="F2454" t="str">
        <f t="shared" si="38"/>
        <v>de-Munich</v>
      </c>
      <c r="G2454">
        <f>VLOOKUP(F2454,'Gazetteer Results'!$D$2:$F$674,2,FALSE)</f>
        <v>48.137430000000002</v>
      </c>
      <c r="H2454">
        <f>VLOOKUP(F2454,'Gazetteer Results'!$D$2:$F$674,3,FALSE)</f>
        <v>11.57549</v>
      </c>
    </row>
    <row r="2455" spans="1:8" x14ac:dyDescent="0.25">
      <c r="A2455" s="2">
        <v>41793</v>
      </c>
      <c r="B2455" t="s">
        <v>436</v>
      </c>
      <c r="C2455" t="s">
        <v>217</v>
      </c>
      <c r="D2455" t="s">
        <v>674</v>
      </c>
      <c r="E2455" t="s">
        <v>675</v>
      </c>
      <c r="F2455" t="str">
        <f t="shared" si="38"/>
        <v>de-Munich</v>
      </c>
      <c r="G2455">
        <f>VLOOKUP(F2455,'Gazetteer Results'!$D$2:$F$674,2,FALSE)</f>
        <v>48.137430000000002</v>
      </c>
      <c r="H2455">
        <f>VLOOKUP(F2455,'Gazetteer Results'!$D$2:$F$674,3,FALSE)</f>
        <v>11.57549</v>
      </c>
    </row>
    <row r="2456" spans="1:8" x14ac:dyDescent="0.25">
      <c r="A2456" s="2">
        <v>41793</v>
      </c>
      <c r="B2456" t="s">
        <v>436</v>
      </c>
      <c r="C2456" t="s">
        <v>217</v>
      </c>
      <c r="D2456" t="s">
        <v>676</v>
      </c>
      <c r="E2456" t="s">
        <v>677</v>
      </c>
      <c r="F2456" t="str">
        <f t="shared" si="38"/>
        <v>de-Oberhausen</v>
      </c>
      <c r="G2456">
        <f>VLOOKUP(F2456,'Gazetteer Results'!$D$2:$F$674,2,FALSE)</f>
        <v>51.478050000000003</v>
      </c>
      <c r="H2456">
        <f>VLOOKUP(F2456,'Gazetteer Results'!$D$2:$F$674,3,FALSE)</f>
        <v>6.8624999999999998</v>
      </c>
    </row>
    <row r="2457" spans="1:8" x14ac:dyDescent="0.25">
      <c r="A2457" s="2">
        <v>41793</v>
      </c>
      <c r="B2457" t="s">
        <v>436</v>
      </c>
      <c r="C2457" t="s">
        <v>217</v>
      </c>
      <c r="D2457" t="s">
        <v>678</v>
      </c>
      <c r="E2457" t="s">
        <v>678</v>
      </c>
      <c r="F2457" t="str">
        <f t="shared" si="38"/>
        <v>de-Sindelfingen</v>
      </c>
      <c r="G2457">
        <f>VLOOKUP(F2457,'Gazetteer Results'!$D$2:$F$674,2,FALSE)</f>
        <v>48.7</v>
      </c>
      <c r="H2457">
        <f>VLOOKUP(F2457,'Gazetteer Results'!$D$2:$F$674,3,FALSE)</f>
        <v>9.0166699999999995</v>
      </c>
    </row>
    <row r="2458" spans="1:8" x14ac:dyDescent="0.25">
      <c r="A2458" s="2">
        <v>41793</v>
      </c>
      <c r="B2458" t="s">
        <v>436</v>
      </c>
      <c r="C2458" t="s">
        <v>217</v>
      </c>
      <c r="D2458" t="s">
        <v>679</v>
      </c>
      <c r="E2458" t="s">
        <v>680</v>
      </c>
      <c r="F2458" t="str">
        <f t="shared" si="38"/>
        <v>de-Sulzbach</v>
      </c>
      <c r="G2458">
        <f>VLOOKUP(F2458,'Gazetteer Results'!$D$2:$F$674,2,FALSE)</f>
        <v>49.298819999999999</v>
      </c>
      <c r="H2458">
        <f>VLOOKUP(F2458,'Gazetteer Results'!$D$2:$F$674,3,FALSE)</f>
        <v>7.0569600000000001</v>
      </c>
    </row>
    <row r="2459" spans="1:8" x14ac:dyDescent="0.25">
      <c r="A2459" s="2">
        <v>41793</v>
      </c>
      <c r="B2459" t="s">
        <v>437</v>
      </c>
      <c r="C2459" t="s">
        <v>217</v>
      </c>
      <c r="D2459" t="s">
        <v>681</v>
      </c>
      <c r="E2459" t="s">
        <v>596</v>
      </c>
      <c r="F2459" t="str">
        <f t="shared" si="38"/>
        <v>fr-Bordeaux</v>
      </c>
      <c r="G2459">
        <f>VLOOKUP(F2459,'Gazetteer Results'!$D$2:$F$674,2,FALSE)</f>
        <v>44.840440000000001</v>
      </c>
      <c r="H2459">
        <f>VLOOKUP(F2459,'Gazetteer Results'!$D$2:$F$674,3,FALSE)</f>
        <v>-0.58050000000000002</v>
      </c>
    </row>
    <row r="2460" spans="1:8" x14ac:dyDescent="0.25">
      <c r="A2460" s="2">
        <v>41793</v>
      </c>
      <c r="B2460" t="s">
        <v>437</v>
      </c>
      <c r="C2460" t="s">
        <v>217</v>
      </c>
      <c r="D2460" t="s">
        <v>682</v>
      </c>
      <c r="E2460" t="s">
        <v>759</v>
      </c>
      <c r="F2460" t="str">
        <f t="shared" si="38"/>
        <v>fr-Dijon</v>
      </c>
      <c r="G2460">
        <f>VLOOKUP(F2460,'Gazetteer Results'!$D$2:$F$674,2,FALSE)</f>
        <v>47.316670000000002</v>
      </c>
      <c r="H2460">
        <f>VLOOKUP(F2460,'Gazetteer Results'!$D$2:$F$674,3,FALSE)</f>
        <v>5.0166700000000004</v>
      </c>
    </row>
    <row r="2461" spans="1:8" x14ac:dyDescent="0.25">
      <c r="A2461" s="2">
        <v>41793</v>
      </c>
      <c r="B2461" t="s">
        <v>437</v>
      </c>
      <c r="C2461" t="s">
        <v>217</v>
      </c>
      <c r="D2461" t="s">
        <v>684</v>
      </c>
      <c r="E2461" t="s">
        <v>685</v>
      </c>
      <c r="F2461" t="str">
        <f t="shared" si="38"/>
        <v>fr-Le Chesnay</v>
      </c>
      <c r="G2461">
        <f>VLOOKUP(F2461,'Gazetteer Results'!$D$2:$F$674,2,FALSE)</f>
        <v>48.822200000000002</v>
      </c>
      <c r="H2461">
        <f>VLOOKUP(F2461,'Gazetteer Results'!$D$2:$F$674,3,FALSE)</f>
        <v>2.1221299999999998</v>
      </c>
    </row>
    <row r="2462" spans="1:8" x14ac:dyDescent="0.25">
      <c r="A2462" s="2">
        <v>41793</v>
      </c>
      <c r="B2462" t="s">
        <v>437</v>
      </c>
      <c r="C2462" t="s">
        <v>217</v>
      </c>
      <c r="D2462" t="s">
        <v>686</v>
      </c>
      <c r="E2462" t="s">
        <v>687</v>
      </c>
      <c r="F2462" t="str">
        <f t="shared" si="38"/>
        <v>fr-Lieusaint</v>
      </c>
      <c r="G2462">
        <f>VLOOKUP(F2462,'Gazetteer Results'!$D$2:$F$674,2,FALSE)</f>
        <v>48.63476</v>
      </c>
      <c r="H2462">
        <f>VLOOKUP(F2462,'Gazetteer Results'!$D$2:$F$674,3,FALSE)</f>
        <v>2.54806</v>
      </c>
    </row>
    <row r="2463" spans="1:8" x14ac:dyDescent="0.25">
      <c r="A2463" s="2">
        <v>41793</v>
      </c>
      <c r="B2463" t="s">
        <v>437</v>
      </c>
      <c r="C2463" t="s">
        <v>217</v>
      </c>
      <c r="D2463" t="s">
        <v>688</v>
      </c>
      <c r="E2463" t="s">
        <v>689</v>
      </c>
      <c r="F2463" t="str">
        <f t="shared" si="38"/>
        <v>fr-Lyon</v>
      </c>
      <c r="G2463">
        <f>VLOOKUP(F2463,'Gazetteer Results'!$D$2:$F$674,2,FALSE)</f>
        <v>45.748460000000001</v>
      </c>
      <c r="H2463">
        <f>VLOOKUP(F2463,'Gazetteer Results'!$D$2:$F$674,3,FALSE)</f>
        <v>4.8467099999999999</v>
      </c>
    </row>
    <row r="2464" spans="1:8" x14ac:dyDescent="0.25">
      <c r="A2464" s="2">
        <v>41793</v>
      </c>
      <c r="B2464" t="s">
        <v>437</v>
      </c>
      <c r="C2464" t="s">
        <v>217</v>
      </c>
      <c r="D2464" t="s">
        <v>688</v>
      </c>
      <c r="E2464" t="s">
        <v>690</v>
      </c>
      <c r="F2464" t="str">
        <f t="shared" si="38"/>
        <v>fr-Lyon</v>
      </c>
      <c r="G2464">
        <f>VLOOKUP(F2464,'Gazetteer Results'!$D$2:$F$674,2,FALSE)</f>
        <v>45.748460000000001</v>
      </c>
      <c r="H2464">
        <f>VLOOKUP(F2464,'Gazetteer Results'!$D$2:$F$674,3,FALSE)</f>
        <v>4.8467099999999999</v>
      </c>
    </row>
    <row r="2465" spans="1:8" x14ac:dyDescent="0.25">
      <c r="A2465" s="2">
        <v>41793</v>
      </c>
      <c r="B2465" t="s">
        <v>437</v>
      </c>
      <c r="C2465" t="s">
        <v>217</v>
      </c>
      <c r="D2465" t="s">
        <v>760</v>
      </c>
      <c r="E2465" t="s">
        <v>692</v>
      </c>
      <c r="F2465" t="str">
        <f t="shared" si="38"/>
        <v>fr-Marne-la-Vallee</v>
      </c>
      <c r="G2465">
        <f>VLOOKUP(F2465,'Gazetteer Results'!$D$2:$F$674,2,FALSE)</f>
        <v>48.833329999999997</v>
      </c>
      <c r="H2465">
        <f>VLOOKUP(F2465,'Gazetteer Results'!$D$2:$F$674,3,FALSE)</f>
        <v>2.6333299999999999</v>
      </c>
    </row>
    <row r="2466" spans="1:8" x14ac:dyDescent="0.25">
      <c r="A2466" s="2">
        <v>41793</v>
      </c>
      <c r="B2466" t="s">
        <v>437</v>
      </c>
      <c r="C2466" t="s">
        <v>217</v>
      </c>
      <c r="D2466" t="s">
        <v>693</v>
      </c>
      <c r="E2466" t="s">
        <v>694</v>
      </c>
      <c r="F2466" t="str">
        <f t="shared" si="38"/>
        <v>fr-Montpellier</v>
      </c>
      <c r="G2466">
        <f>VLOOKUP(F2466,'Gazetteer Results'!$D$2:$F$674,2,FALSE)</f>
        <v>43.61092</v>
      </c>
      <c r="H2466">
        <f>VLOOKUP(F2466,'Gazetteer Results'!$D$2:$F$674,3,FALSE)</f>
        <v>3.87723</v>
      </c>
    </row>
    <row r="2467" spans="1:8" x14ac:dyDescent="0.25">
      <c r="A2467" s="2">
        <v>41793</v>
      </c>
      <c r="B2467" t="s">
        <v>437</v>
      </c>
      <c r="C2467" t="s">
        <v>217</v>
      </c>
      <c r="D2467" t="s">
        <v>695</v>
      </c>
      <c r="E2467" t="s">
        <v>696</v>
      </c>
      <c r="F2467" t="str">
        <f t="shared" si="38"/>
        <v>fr-Nice</v>
      </c>
      <c r="G2467">
        <f>VLOOKUP(F2467,'Gazetteer Results'!$D$2:$F$674,2,FALSE)</f>
        <v>43.703130000000002</v>
      </c>
      <c r="H2467">
        <f>VLOOKUP(F2467,'Gazetteer Results'!$D$2:$F$674,3,FALSE)</f>
        <v>7.2660799999999997</v>
      </c>
    </row>
    <row r="2468" spans="1:8" x14ac:dyDescent="0.25">
      <c r="A2468" s="2">
        <v>41793</v>
      </c>
      <c r="B2468" t="s">
        <v>437</v>
      </c>
      <c r="C2468" t="s">
        <v>217</v>
      </c>
      <c r="D2468" t="s">
        <v>697</v>
      </c>
      <c r="E2468" t="s">
        <v>698</v>
      </c>
      <c r="F2468" t="str">
        <f t="shared" si="38"/>
        <v>fr-Paris</v>
      </c>
      <c r="G2468">
        <f>VLOOKUP(F2468,'Gazetteer Results'!$D$2:$F$674,2,FALSE)</f>
        <v>48.853409999999997</v>
      </c>
      <c r="H2468">
        <f>VLOOKUP(F2468,'Gazetteer Results'!$D$2:$F$674,3,FALSE)</f>
        <v>2.3488000000000002</v>
      </c>
    </row>
    <row r="2469" spans="1:8" x14ac:dyDescent="0.25">
      <c r="A2469" s="2">
        <v>41793</v>
      </c>
      <c r="B2469" t="s">
        <v>437</v>
      </c>
      <c r="C2469" t="s">
        <v>217</v>
      </c>
      <c r="D2469" t="s">
        <v>697</v>
      </c>
      <c r="E2469" t="s">
        <v>699</v>
      </c>
      <c r="F2469" t="str">
        <f t="shared" si="38"/>
        <v>fr-Paris</v>
      </c>
      <c r="G2469">
        <f>VLOOKUP(F2469,'Gazetteer Results'!$D$2:$F$674,2,FALSE)</f>
        <v>48.853409999999997</v>
      </c>
      <c r="H2469">
        <f>VLOOKUP(F2469,'Gazetteer Results'!$D$2:$F$674,3,FALSE)</f>
        <v>2.3488000000000002</v>
      </c>
    </row>
    <row r="2470" spans="1:8" x14ac:dyDescent="0.25">
      <c r="A2470" s="2">
        <v>41793</v>
      </c>
      <c r="B2470" t="s">
        <v>437</v>
      </c>
      <c r="C2470" t="s">
        <v>217</v>
      </c>
      <c r="D2470" t="s">
        <v>761</v>
      </c>
      <c r="E2470" t="s">
        <v>701</v>
      </c>
      <c r="F2470" t="str">
        <f t="shared" si="38"/>
        <v>fr-Puteaux - la Defense</v>
      </c>
      <c r="G2470">
        <f>VLOOKUP(F2470,'Gazetteer Results'!$D$2:$F$674,2,FALSE)</f>
        <v>48.883290000000002</v>
      </c>
      <c r="H2470">
        <f>VLOOKUP(F2470,'Gazetteer Results'!$D$2:$F$674,3,FALSE)</f>
        <v>2.24282</v>
      </c>
    </row>
    <row r="2471" spans="1:8" x14ac:dyDescent="0.25">
      <c r="A2471" s="2">
        <v>41793</v>
      </c>
      <c r="B2471" t="s">
        <v>437</v>
      </c>
      <c r="C2471" t="s">
        <v>217</v>
      </c>
      <c r="D2471" t="s">
        <v>762</v>
      </c>
      <c r="E2471" t="s">
        <v>763</v>
      </c>
      <c r="F2471" t="str">
        <f t="shared" si="38"/>
        <v>fr-Rosny-Sous-Bois</v>
      </c>
      <c r="G2471">
        <f>VLOOKUP(F2471,'Gazetteer Results'!$D$2:$F$674,2,FALSE)</f>
        <v>48.870170000000002</v>
      </c>
      <c r="H2471">
        <f>VLOOKUP(F2471,'Gazetteer Results'!$D$2:$F$674,3,FALSE)</f>
        <v>2.4990999999999999</v>
      </c>
    </row>
    <row r="2472" spans="1:8" x14ac:dyDescent="0.25">
      <c r="A2472" s="2">
        <v>41793</v>
      </c>
      <c r="B2472" t="s">
        <v>437</v>
      </c>
      <c r="C2472" t="s">
        <v>217</v>
      </c>
      <c r="D2472" t="s">
        <v>702</v>
      </c>
      <c r="E2472" t="s">
        <v>703</v>
      </c>
      <c r="F2472" t="str">
        <f t="shared" si="38"/>
        <v>fr-Saint Herblain</v>
      </c>
      <c r="G2472">
        <f>VLOOKUP(F2472,'Gazetteer Results'!$D$2:$F$674,2,FALSE)</f>
        <v>47.217649999999999</v>
      </c>
      <c r="H2472">
        <f>VLOOKUP(F2472,'Gazetteer Results'!$D$2:$F$674,3,FALSE)</f>
        <v>-1.6484099999999999</v>
      </c>
    </row>
    <row r="2473" spans="1:8" x14ac:dyDescent="0.25">
      <c r="A2473" s="2">
        <v>41793</v>
      </c>
      <c r="B2473" t="s">
        <v>437</v>
      </c>
      <c r="C2473" t="s">
        <v>217</v>
      </c>
      <c r="D2473" t="s">
        <v>704</v>
      </c>
      <c r="E2473" t="s">
        <v>704</v>
      </c>
      <c r="F2473" t="str">
        <f t="shared" si="38"/>
        <v>fr-Strasbourg</v>
      </c>
      <c r="G2473">
        <f>VLOOKUP(F2473,'Gazetteer Results'!$D$2:$F$674,2,FALSE)</f>
        <v>48.583919999999999</v>
      </c>
      <c r="H2473">
        <f>VLOOKUP(F2473,'Gazetteer Results'!$D$2:$F$674,3,FALSE)</f>
        <v>7.7455299999999996</v>
      </c>
    </row>
    <row r="2474" spans="1:8" x14ac:dyDescent="0.25">
      <c r="A2474" s="2">
        <v>41793</v>
      </c>
      <c r="B2474" t="s">
        <v>437</v>
      </c>
      <c r="C2474" t="s">
        <v>217</v>
      </c>
      <c r="D2474" t="s">
        <v>764</v>
      </c>
      <c r="E2474" t="s">
        <v>706</v>
      </c>
      <c r="F2474" t="str">
        <f t="shared" si="38"/>
        <v>fr-Velizy-Villacoublay</v>
      </c>
      <c r="G2474">
        <f>VLOOKUP(F2474,'Gazetteer Results'!$D$2:$F$674,2,FALSE)</f>
        <v>48.781979999999997</v>
      </c>
      <c r="H2474">
        <f>VLOOKUP(F2474,'Gazetteer Results'!$D$2:$F$674,3,FALSE)</f>
        <v>2.1939500000000001</v>
      </c>
    </row>
    <row r="2475" spans="1:8" x14ac:dyDescent="0.25">
      <c r="A2475" s="2">
        <v>41793</v>
      </c>
      <c r="B2475" t="s">
        <v>707</v>
      </c>
      <c r="C2475" t="s">
        <v>217</v>
      </c>
      <c r="D2475" t="s">
        <v>217</v>
      </c>
      <c r="E2475" t="s">
        <v>708</v>
      </c>
      <c r="F2475" t="str">
        <f t="shared" si="38"/>
        <v>nl-n/a</v>
      </c>
      <c r="G2475">
        <f>VLOOKUP(F2475,'Gazetteer Results'!$D$2:$F$674,2,FALSE)</f>
        <v>52.07667</v>
      </c>
      <c r="H2475">
        <f>VLOOKUP(F2475,'Gazetteer Results'!$D$2:$F$674,3,FALSE)</f>
        <v>4.29861</v>
      </c>
    </row>
    <row r="2476" spans="1:8" x14ac:dyDescent="0.25">
      <c r="A2476" s="2">
        <v>41793</v>
      </c>
      <c r="B2476" t="s">
        <v>707</v>
      </c>
      <c r="C2476" t="s">
        <v>217</v>
      </c>
      <c r="D2476" t="s">
        <v>217</v>
      </c>
      <c r="E2476" t="s">
        <v>765</v>
      </c>
      <c r="F2476" t="str">
        <f t="shared" si="38"/>
        <v>nl-n/a</v>
      </c>
      <c r="G2476">
        <f>VLOOKUP(F2476,'Gazetteer Results'!$D$2:$F$674,2,FALSE)</f>
        <v>52.07667</v>
      </c>
      <c r="H2476">
        <f>VLOOKUP(F2476,'Gazetteer Results'!$D$2:$F$674,3,FALSE)</f>
        <v>4.29861</v>
      </c>
    </row>
    <row r="2477" spans="1:8" x14ac:dyDescent="0.25">
      <c r="A2477" s="2">
        <v>41793</v>
      </c>
      <c r="B2477" t="s">
        <v>459</v>
      </c>
      <c r="C2477" t="s">
        <v>217</v>
      </c>
      <c r="D2477" t="s">
        <v>709</v>
      </c>
      <c r="E2477" t="s">
        <v>710</v>
      </c>
      <c r="F2477" t="str">
        <f t="shared" si="38"/>
        <v>es-Arroyo de la Encomienda</v>
      </c>
      <c r="G2477">
        <f>VLOOKUP(F2477,'Gazetteer Results'!$D$2:$F$674,2,FALSE)</f>
        <v>41.609560000000002</v>
      </c>
      <c r="H2477">
        <f>VLOOKUP(F2477,'Gazetteer Results'!$D$2:$F$674,3,FALSE)</f>
        <v>-4.7969200000000001</v>
      </c>
    </row>
    <row r="2478" spans="1:8" x14ac:dyDescent="0.25">
      <c r="A2478" s="2">
        <v>41793</v>
      </c>
      <c r="B2478" t="s">
        <v>459</v>
      </c>
      <c r="C2478" t="s">
        <v>217</v>
      </c>
      <c r="D2478" t="s">
        <v>711</v>
      </c>
      <c r="E2478" t="s">
        <v>712</v>
      </c>
      <c r="F2478" t="str">
        <f t="shared" si="38"/>
        <v>es-Arroyomolinos</v>
      </c>
      <c r="G2478">
        <f>VLOOKUP(F2478,'Gazetteer Results'!$D$2:$F$674,2,FALSE)</f>
        <v>40.269509999999997</v>
      </c>
      <c r="H2478">
        <f>VLOOKUP(F2478,'Gazetteer Results'!$D$2:$F$674,3,FALSE)</f>
        <v>-3.9194599999999999</v>
      </c>
    </row>
    <row r="2479" spans="1:8" x14ac:dyDescent="0.25">
      <c r="A2479" s="2">
        <v>41793</v>
      </c>
      <c r="B2479" t="s">
        <v>459</v>
      </c>
      <c r="C2479" t="s">
        <v>217</v>
      </c>
      <c r="D2479" t="s">
        <v>713</v>
      </c>
      <c r="E2479" t="s">
        <v>714</v>
      </c>
      <c r="F2479" t="str">
        <f t="shared" si="38"/>
        <v>es-Barcelona</v>
      </c>
      <c r="G2479">
        <f>VLOOKUP(F2479,'Gazetteer Results'!$D$2:$F$674,2,FALSE)</f>
        <v>41.38879</v>
      </c>
      <c r="H2479">
        <f>VLOOKUP(F2479,'Gazetteer Results'!$D$2:$F$674,3,FALSE)</f>
        <v>2.1589900000000002</v>
      </c>
    </row>
    <row r="2480" spans="1:8" x14ac:dyDescent="0.25">
      <c r="A2480" s="2">
        <v>41793</v>
      </c>
      <c r="B2480" t="s">
        <v>459</v>
      </c>
      <c r="C2480" t="s">
        <v>217</v>
      </c>
      <c r="D2480" t="s">
        <v>713</v>
      </c>
      <c r="E2480" t="s">
        <v>715</v>
      </c>
      <c r="F2480" t="str">
        <f t="shared" si="38"/>
        <v>es-Barcelona</v>
      </c>
      <c r="G2480">
        <f>VLOOKUP(F2480,'Gazetteer Results'!$D$2:$F$674,2,FALSE)</f>
        <v>41.38879</v>
      </c>
      <c r="H2480">
        <f>VLOOKUP(F2480,'Gazetteer Results'!$D$2:$F$674,3,FALSE)</f>
        <v>2.1589900000000002</v>
      </c>
    </row>
    <row r="2481" spans="1:8" x14ac:dyDescent="0.25">
      <c r="A2481" s="2">
        <v>41793</v>
      </c>
      <c r="B2481" t="s">
        <v>459</v>
      </c>
      <c r="C2481" t="s">
        <v>217</v>
      </c>
      <c r="D2481" t="s">
        <v>716</v>
      </c>
      <c r="E2481" t="s">
        <v>717</v>
      </c>
      <c r="F2481" t="str">
        <f t="shared" si="38"/>
        <v>es-Churra</v>
      </c>
      <c r="G2481">
        <f>VLOOKUP(F2481,'Gazetteer Results'!$D$2:$F$674,2,FALSE)</f>
        <v>38.023400000000002</v>
      </c>
      <c r="H2481">
        <f>VLOOKUP(F2481,'Gazetteer Results'!$D$2:$F$674,3,FALSE)</f>
        <v>-1.1329199999999999</v>
      </c>
    </row>
    <row r="2482" spans="1:8" x14ac:dyDescent="0.25">
      <c r="A2482" s="2">
        <v>41793</v>
      </c>
      <c r="B2482" t="s">
        <v>459</v>
      </c>
      <c r="C2482" t="s">
        <v>217</v>
      </c>
      <c r="D2482" t="s">
        <v>718</v>
      </c>
      <c r="E2482" t="s">
        <v>719</v>
      </c>
      <c r="F2482" t="str">
        <f t="shared" si="38"/>
        <v>es-LeganÃ©s</v>
      </c>
      <c r="G2482">
        <f>VLOOKUP(F2482,'Gazetteer Results'!$D$2:$F$674,2,FALSE)</f>
        <v>40.327179999999998</v>
      </c>
      <c r="H2482">
        <f>VLOOKUP(F2482,'Gazetteer Results'!$D$2:$F$674,3,FALSE)</f>
        <v>-3.7635000000000001</v>
      </c>
    </row>
    <row r="2483" spans="1:8" x14ac:dyDescent="0.25">
      <c r="A2483" s="2">
        <v>41793</v>
      </c>
      <c r="B2483" t="s">
        <v>459</v>
      </c>
      <c r="C2483" t="s">
        <v>217</v>
      </c>
      <c r="D2483" t="s">
        <v>720</v>
      </c>
      <c r="E2483" t="s">
        <v>721</v>
      </c>
      <c r="F2483" t="str">
        <f t="shared" si="38"/>
        <v>es-Majadahonda</v>
      </c>
      <c r="G2483">
        <f>VLOOKUP(F2483,'Gazetteer Results'!$D$2:$F$674,2,FALSE)</f>
        <v>40.473529999999997</v>
      </c>
      <c r="H2483">
        <f>VLOOKUP(F2483,'Gazetteer Results'!$D$2:$F$674,3,FALSE)</f>
        <v>-3.87182</v>
      </c>
    </row>
    <row r="2484" spans="1:8" x14ac:dyDescent="0.25">
      <c r="A2484" s="2">
        <v>41793</v>
      </c>
      <c r="B2484" t="s">
        <v>459</v>
      </c>
      <c r="C2484" t="s">
        <v>217</v>
      </c>
      <c r="D2484" t="s">
        <v>722</v>
      </c>
      <c r="E2484" t="s">
        <v>723</v>
      </c>
      <c r="F2484" t="str">
        <f t="shared" si="38"/>
        <v>es-Marbella</v>
      </c>
      <c r="G2484">
        <f>VLOOKUP(F2484,'Gazetteer Results'!$D$2:$F$674,2,FALSE)</f>
        <v>36.515430000000002</v>
      </c>
      <c r="H2484">
        <f>VLOOKUP(F2484,'Gazetteer Results'!$D$2:$F$674,3,FALSE)</f>
        <v>-4.8858300000000003</v>
      </c>
    </row>
    <row r="2485" spans="1:8" x14ac:dyDescent="0.25">
      <c r="A2485" s="2">
        <v>41793</v>
      </c>
      <c r="B2485" t="s">
        <v>459</v>
      </c>
      <c r="C2485" t="s">
        <v>217</v>
      </c>
      <c r="D2485" t="s">
        <v>440</v>
      </c>
      <c r="E2485" t="s">
        <v>724</v>
      </c>
      <c r="F2485" t="str">
        <f t="shared" si="38"/>
        <v>es-Valencia</v>
      </c>
      <c r="G2485">
        <f>VLOOKUP(F2485,'Gazetteer Results'!$D$2:$F$674,2,FALSE)</f>
        <v>39.469749999999998</v>
      </c>
      <c r="H2485">
        <f>VLOOKUP(F2485,'Gazetteer Results'!$D$2:$F$674,3,FALSE)</f>
        <v>-0.37739</v>
      </c>
    </row>
    <row r="2486" spans="1:8" x14ac:dyDescent="0.25">
      <c r="A2486" s="2">
        <v>41793</v>
      </c>
      <c r="B2486" t="s">
        <v>459</v>
      </c>
      <c r="C2486" t="s">
        <v>217</v>
      </c>
      <c r="D2486" t="s">
        <v>725</v>
      </c>
      <c r="E2486" t="s">
        <v>726</v>
      </c>
      <c r="F2486" t="str">
        <f t="shared" si="38"/>
        <v>es-Zaragoza</v>
      </c>
      <c r="G2486">
        <f>VLOOKUP(F2486,'Gazetteer Results'!$D$2:$F$674,2,FALSE)</f>
        <v>41.656059999999997</v>
      </c>
      <c r="H2486">
        <f>VLOOKUP(F2486,'Gazetteer Results'!$D$2:$F$674,3,FALSE)</f>
        <v>-0.87734000000000001</v>
      </c>
    </row>
    <row r="2487" spans="1:8" x14ac:dyDescent="0.25">
      <c r="A2487" s="2">
        <v>41793</v>
      </c>
      <c r="B2487" t="s">
        <v>727</v>
      </c>
      <c r="C2487" t="s">
        <v>217</v>
      </c>
      <c r="D2487" t="s">
        <v>728</v>
      </c>
      <c r="E2487" t="s">
        <v>729</v>
      </c>
      <c r="F2487" t="str">
        <f t="shared" si="38"/>
        <v>hk-Hong Kong</v>
      </c>
      <c r="G2487">
        <f>VLOOKUP(F2487,'Gazetteer Results'!$D$2:$F$674,2,FALSE)</f>
        <v>22.278320000000001</v>
      </c>
      <c r="H2487">
        <f>VLOOKUP(F2487,'Gazetteer Results'!$D$2:$F$674,3,FALSE)</f>
        <v>114.17469</v>
      </c>
    </row>
    <row r="2488" spans="1:8" x14ac:dyDescent="0.25">
      <c r="A2488" s="2">
        <v>41793</v>
      </c>
      <c r="B2488" t="s">
        <v>727</v>
      </c>
      <c r="C2488" t="s">
        <v>217</v>
      </c>
      <c r="D2488" t="s">
        <v>728</v>
      </c>
      <c r="E2488" t="s">
        <v>730</v>
      </c>
      <c r="F2488" t="str">
        <f t="shared" si="38"/>
        <v>hk-Hong Kong</v>
      </c>
      <c r="G2488">
        <f>VLOOKUP(F2488,'Gazetteer Results'!$D$2:$F$674,2,FALSE)</f>
        <v>22.278320000000001</v>
      </c>
      <c r="H2488">
        <f>VLOOKUP(F2488,'Gazetteer Results'!$D$2:$F$674,3,FALSE)</f>
        <v>114.17469</v>
      </c>
    </row>
    <row r="2489" spans="1:8" x14ac:dyDescent="0.25">
      <c r="A2489" s="2">
        <v>41793</v>
      </c>
      <c r="B2489" t="s">
        <v>727</v>
      </c>
      <c r="C2489" t="s">
        <v>217</v>
      </c>
      <c r="D2489" t="s">
        <v>728</v>
      </c>
      <c r="E2489" t="s">
        <v>731</v>
      </c>
      <c r="F2489" t="str">
        <f t="shared" si="38"/>
        <v>hk-Hong Kong</v>
      </c>
      <c r="G2489">
        <f>VLOOKUP(F2489,'Gazetteer Results'!$D$2:$F$674,2,FALSE)</f>
        <v>22.278320000000001</v>
      </c>
      <c r="H2489">
        <f>VLOOKUP(F2489,'Gazetteer Results'!$D$2:$F$674,3,FALSE)</f>
        <v>114.17469</v>
      </c>
    </row>
    <row r="2490" spans="1:8" x14ac:dyDescent="0.25">
      <c r="A2490" s="2">
        <v>41793</v>
      </c>
      <c r="B2490" t="s">
        <v>766</v>
      </c>
      <c r="C2490" t="s">
        <v>217</v>
      </c>
      <c r="D2490" t="s">
        <v>767</v>
      </c>
      <c r="E2490" t="s">
        <v>768</v>
      </c>
      <c r="F2490" t="str">
        <f t="shared" si="38"/>
        <v>se-Helsingborg</v>
      </c>
      <c r="G2490">
        <f>VLOOKUP(F2490,'Gazetteer Results'!$D$2:$F$674,2,FALSE)</f>
        <v>56.046729999999997</v>
      </c>
      <c r="H2490">
        <f>VLOOKUP(F2490,'Gazetteer Results'!$D$2:$F$674,3,FALSE)</f>
        <v>12.694369999999999</v>
      </c>
    </row>
    <row r="2491" spans="1:8" x14ac:dyDescent="0.25">
      <c r="A2491" s="2">
        <v>41793</v>
      </c>
      <c r="B2491" t="s">
        <v>766</v>
      </c>
      <c r="C2491" t="s">
        <v>217</v>
      </c>
      <c r="D2491" t="s">
        <v>769</v>
      </c>
      <c r="E2491" t="s">
        <v>770</v>
      </c>
      <c r="F2491" t="str">
        <f t="shared" si="38"/>
        <v>se-MalmÃ¶</v>
      </c>
      <c r="G2491">
        <f>VLOOKUP(F2491,'Gazetteer Results'!$D$2:$F$674,2,FALSE)</f>
        <v>55.605870000000003</v>
      </c>
      <c r="H2491">
        <f>VLOOKUP(F2491,'Gazetteer Results'!$D$2:$F$674,3,FALSE)</f>
        <v>13.000730000000001</v>
      </c>
    </row>
    <row r="2492" spans="1:8" x14ac:dyDescent="0.25">
      <c r="A2492" s="2">
        <v>41793</v>
      </c>
      <c r="B2492" t="s">
        <v>766</v>
      </c>
      <c r="C2492" t="s">
        <v>217</v>
      </c>
      <c r="D2492" t="s">
        <v>771</v>
      </c>
      <c r="E2492" t="s">
        <v>772</v>
      </c>
      <c r="F2492" t="str">
        <f t="shared" si="38"/>
        <v>se-TÃ¤by</v>
      </c>
      <c r="G2492">
        <f>VLOOKUP(F2492,'Gazetteer Results'!$D$2:$F$674,2,FALSE)</f>
        <v>59.437390000000001</v>
      </c>
      <c r="H2492">
        <f>VLOOKUP(F2492,'Gazetteer Results'!$D$2:$F$674,3,FALSE)</f>
        <v>18.065300000000001</v>
      </c>
    </row>
    <row r="2493" spans="1:8" x14ac:dyDescent="0.25">
      <c r="A2493" s="2">
        <v>41793</v>
      </c>
      <c r="B2493" t="s">
        <v>773</v>
      </c>
      <c r="C2493" t="s">
        <v>217</v>
      </c>
      <c r="D2493" t="s">
        <v>774</v>
      </c>
      <c r="E2493" t="s">
        <v>775</v>
      </c>
      <c r="F2493" t="str">
        <f t="shared" si="38"/>
        <v>br-Rio de Janeiro</v>
      </c>
      <c r="G2493">
        <f>VLOOKUP(F2493,'Gazetteer Results'!$D$2:$F$674,2,FALSE)</f>
        <v>-22.90278</v>
      </c>
      <c r="H2493">
        <f>VLOOKUP(F2493,'Gazetteer Results'!$D$2:$F$674,3,FALSE)</f>
        <v>-43.207500000000003</v>
      </c>
    </row>
    <row r="2494" spans="1:8" x14ac:dyDescent="0.25">
      <c r="A2494" s="2">
        <v>42190</v>
      </c>
      <c r="B2494" t="s">
        <v>5</v>
      </c>
      <c r="C2494" t="s">
        <v>217</v>
      </c>
      <c r="D2494" t="s">
        <v>259</v>
      </c>
      <c r="E2494" t="s">
        <v>260</v>
      </c>
      <c r="F2494" t="str">
        <f t="shared" si="38"/>
        <v>us-Birmingham</v>
      </c>
      <c r="G2494">
        <f>VLOOKUP(F2494,'Gazetteer Results'!$D$2:$F$674,2,FALSE)</f>
        <v>33.520659999999999</v>
      </c>
      <c r="H2494">
        <f>VLOOKUP(F2494,'Gazetteer Results'!$D$2:$F$674,3,FALSE)</f>
        <v>-86.802490000000006</v>
      </c>
    </row>
    <row r="2495" spans="1:8" x14ac:dyDescent="0.25">
      <c r="A2495" s="2">
        <v>42190</v>
      </c>
      <c r="B2495" t="s">
        <v>5</v>
      </c>
      <c r="C2495" t="s">
        <v>217</v>
      </c>
      <c r="D2495" t="s">
        <v>261</v>
      </c>
      <c r="E2495" t="s">
        <v>262</v>
      </c>
      <c r="F2495" t="str">
        <f t="shared" si="38"/>
        <v>us-Huntsville</v>
      </c>
      <c r="G2495">
        <f>VLOOKUP(F2495,'Gazetteer Results'!$D$2:$F$674,2,FALSE)</f>
        <v>34.730400000000003</v>
      </c>
      <c r="H2495">
        <f>VLOOKUP(F2495,'Gazetteer Results'!$D$2:$F$674,3,FALSE)</f>
        <v>-86.585939999999994</v>
      </c>
    </row>
    <row r="2496" spans="1:8" x14ac:dyDescent="0.25">
      <c r="A2496" s="2">
        <v>42190</v>
      </c>
      <c r="B2496" t="s">
        <v>5</v>
      </c>
      <c r="C2496" t="s">
        <v>217</v>
      </c>
      <c r="D2496" t="s">
        <v>460</v>
      </c>
      <c r="E2496" t="s">
        <v>461</v>
      </c>
      <c r="F2496" t="str">
        <f t="shared" si="38"/>
        <v>us-Anchorage</v>
      </c>
      <c r="G2496">
        <f>VLOOKUP(F2496,'Gazetteer Results'!$D$2:$F$674,2,FALSE)</f>
        <v>61.218060000000001</v>
      </c>
      <c r="H2496">
        <f>VLOOKUP(F2496,'Gazetteer Results'!$D$2:$F$674,3,FALSE)</f>
        <v>-149.90028000000001</v>
      </c>
    </row>
    <row r="2497" spans="1:8" x14ac:dyDescent="0.25">
      <c r="A2497" s="2">
        <v>42190</v>
      </c>
      <c r="B2497" t="s">
        <v>5</v>
      </c>
      <c r="C2497" t="s">
        <v>217</v>
      </c>
      <c r="D2497" t="s">
        <v>7</v>
      </c>
      <c r="E2497" t="s">
        <v>8</v>
      </c>
      <c r="F2497" t="str">
        <f t="shared" si="38"/>
        <v>us-Chandler</v>
      </c>
      <c r="G2497">
        <f>VLOOKUP(F2497,'Gazetteer Results'!$D$2:$F$674,2,FALSE)</f>
        <v>33.306159999999998</v>
      </c>
      <c r="H2497">
        <f>VLOOKUP(F2497,'Gazetteer Results'!$D$2:$F$674,3,FALSE)</f>
        <v>-111.84125</v>
      </c>
    </row>
    <row r="2498" spans="1:8" x14ac:dyDescent="0.25">
      <c r="A2498" s="2">
        <v>42190</v>
      </c>
      <c r="B2498" t="s">
        <v>5</v>
      </c>
      <c r="C2498" t="s">
        <v>217</v>
      </c>
      <c r="D2498" t="s">
        <v>263</v>
      </c>
      <c r="E2498" t="s">
        <v>264</v>
      </c>
      <c r="F2498" t="str">
        <f t="shared" si="38"/>
        <v>us-Gilbert</v>
      </c>
      <c r="G2498">
        <f>VLOOKUP(F2498,'Gazetteer Results'!$D$2:$F$674,2,FALSE)</f>
        <v>33.352829999999997</v>
      </c>
      <c r="H2498">
        <f>VLOOKUP(F2498,'Gazetteer Results'!$D$2:$F$674,3,FALSE)</f>
        <v>-111.78903</v>
      </c>
    </row>
    <row r="2499" spans="1:8" x14ac:dyDescent="0.25">
      <c r="A2499" s="2">
        <v>42190</v>
      </c>
      <c r="B2499" t="s">
        <v>5</v>
      </c>
      <c r="C2499" t="s">
        <v>217</v>
      </c>
      <c r="D2499" t="s">
        <v>20</v>
      </c>
      <c r="E2499" t="s">
        <v>265</v>
      </c>
      <c r="F2499" t="str">
        <f t="shared" ref="F2499:F2562" si="39">CONCATENATE(B2499,"-",D2499)</f>
        <v>us-Glendale</v>
      </c>
      <c r="G2499">
        <f>VLOOKUP(F2499,'Gazetteer Results'!$D$2:$F$674,2,FALSE)</f>
        <v>33.538649999999997</v>
      </c>
      <c r="H2499">
        <f>VLOOKUP(F2499,'Gazetteer Results'!$D$2:$F$674,3,FALSE)</f>
        <v>-112.18599</v>
      </c>
    </row>
    <row r="2500" spans="1:8" x14ac:dyDescent="0.25">
      <c r="A2500" s="2">
        <v>42190</v>
      </c>
      <c r="B2500" t="s">
        <v>5</v>
      </c>
      <c r="C2500" t="s">
        <v>217</v>
      </c>
      <c r="D2500" t="s">
        <v>9</v>
      </c>
      <c r="E2500" t="s">
        <v>10</v>
      </c>
      <c r="F2500" t="str">
        <f t="shared" si="39"/>
        <v>us-Phoenix</v>
      </c>
      <c r="G2500">
        <f>VLOOKUP(F2500,'Gazetteer Results'!$D$2:$F$674,2,FALSE)</f>
        <v>33.44838</v>
      </c>
      <c r="H2500">
        <f>VLOOKUP(F2500,'Gazetteer Results'!$D$2:$F$674,3,FALSE)</f>
        <v>-112.07404</v>
      </c>
    </row>
    <row r="2501" spans="1:8" x14ac:dyDescent="0.25">
      <c r="A2501" s="2">
        <v>42190</v>
      </c>
      <c r="B2501" t="s">
        <v>5</v>
      </c>
      <c r="C2501" t="s">
        <v>217</v>
      </c>
      <c r="D2501" t="s">
        <v>371</v>
      </c>
      <c r="E2501" t="s">
        <v>372</v>
      </c>
      <c r="F2501" t="str">
        <f t="shared" si="39"/>
        <v>us-Scottsdale</v>
      </c>
      <c r="G2501">
        <f>VLOOKUP(F2501,'Gazetteer Results'!$D$2:$F$674,2,FALSE)</f>
        <v>33.509210000000003</v>
      </c>
      <c r="H2501">
        <f>VLOOKUP(F2501,'Gazetteer Results'!$D$2:$F$674,3,FALSE)</f>
        <v>-111.89903</v>
      </c>
    </row>
    <row r="2502" spans="1:8" x14ac:dyDescent="0.25">
      <c r="A2502" s="2">
        <v>42190</v>
      </c>
      <c r="B2502" t="s">
        <v>5</v>
      </c>
      <c r="C2502" t="s">
        <v>217</v>
      </c>
      <c r="D2502" t="s">
        <v>266</v>
      </c>
      <c r="E2502" t="s">
        <v>267</v>
      </c>
      <c r="F2502" t="str">
        <f t="shared" si="39"/>
        <v>us-Tucson</v>
      </c>
      <c r="G2502">
        <f>VLOOKUP(F2502,'Gazetteer Results'!$D$2:$F$674,2,FALSE)</f>
        <v>32.221739999999997</v>
      </c>
      <c r="H2502">
        <f>VLOOKUP(F2502,'Gazetteer Results'!$D$2:$F$674,3,FALSE)</f>
        <v>-110.92648</v>
      </c>
    </row>
    <row r="2503" spans="1:8" x14ac:dyDescent="0.25">
      <c r="A2503" s="2">
        <v>42190</v>
      </c>
      <c r="B2503" t="s">
        <v>5</v>
      </c>
      <c r="C2503" t="s">
        <v>217</v>
      </c>
      <c r="D2503" t="s">
        <v>462</v>
      </c>
      <c r="E2503" t="s">
        <v>463</v>
      </c>
      <c r="F2503" t="str">
        <f t="shared" si="39"/>
        <v>us-Little Rock</v>
      </c>
      <c r="G2503">
        <f>VLOOKUP(F2503,'Gazetteer Results'!$D$2:$F$674,2,FALSE)</f>
        <v>34.746479999999998</v>
      </c>
      <c r="H2503">
        <f>VLOOKUP(F2503,'Gazetteer Results'!$D$2:$F$674,3,FALSE)</f>
        <v>-92.289590000000004</v>
      </c>
    </row>
    <row r="2504" spans="1:8" x14ac:dyDescent="0.25">
      <c r="A2504" s="2">
        <v>42190</v>
      </c>
      <c r="B2504" t="s">
        <v>5</v>
      </c>
      <c r="C2504" t="s">
        <v>217</v>
      </c>
      <c r="D2504" t="s">
        <v>464</v>
      </c>
      <c r="E2504" t="s">
        <v>465</v>
      </c>
      <c r="F2504" t="str">
        <f t="shared" si="39"/>
        <v>us-Bakersfield</v>
      </c>
      <c r="G2504">
        <f>VLOOKUP(F2504,'Gazetteer Results'!$D$2:$F$674,2,FALSE)</f>
        <v>35.373289999999997</v>
      </c>
      <c r="H2504">
        <f>VLOOKUP(F2504,'Gazetteer Results'!$D$2:$F$674,3,FALSE)</f>
        <v>-119.01871</v>
      </c>
    </row>
    <row r="2505" spans="1:8" x14ac:dyDescent="0.25">
      <c r="A2505" s="2">
        <v>42190</v>
      </c>
      <c r="B2505" t="s">
        <v>5</v>
      </c>
      <c r="C2505" t="s">
        <v>217</v>
      </c>
      <c r="D2505" t="s">
        <v>466</v>
      </c>
      <c r="E2505" t="s">
        <v>467</v>
      </c>
      <c r="F2505" t="str">
        <f t="shared" si="39"/>
        <v>us-Berkeley</v>
      </c>
      <c r="G2505">
        <f>VLOOKUP(F2505,'Gazetteer Results'!$D$2:$F$674,2,FALSE)</f>
        <v>37.871589999999998</v>
      </c>
      <c r="H2505">
        <f>VLOOKUP(F2505,'Gazetteer Results'!$D$2:$F$674,3,FALSE)</f>
        <v>-122.27275</v>
      </c>
    </row>
    <row r="2506" spans="1:8" x14ac:dyDescent="0.25">
      <c r="A2506" s="2">
        <v>42190</v>
      </c>
      <c r="B2506" t="s">
        <v>5</v>
      </c>
      <c r="C2506" t="s">
        <v>217</v>
      </c>
      <c r="D2506" t="s">
        <v>12</v>
      </c>
      <c r="E2506" t="s">
        <v>13</v>
      </c>
      <c r="F2506" t="str">
        <f t="shared" si="39"/>
        <v>us-Brea</v>
      </c>
      <c r="G2506">
        <f>VLOOKUP(F2506,'Gazetteer Results'!$D$2:$F$674,2,FALSE)</f>
        <v>33.916679999999999</v>
      </c>
      <c r="H2506">
        <f>VLOOKUP(F2506,'Gazetteer Results'!$D$2:$F$674,3,FALSE)</f>
        <v>-117.90006</v>
      </c>
    </row>
    <row r="2507" spans="1:8" x14ac:dyDescent="0.25">
      <c r="A2507" s="2">
        <v>42190</v>
      </c>
      <c r="B2507" t="s">
        <v>5</v>
      </c>
      <c r="C2507" t="s">
        <v>217</v>
      </c>
      <c r="D2507" t="s">
        <v>14</v>
      </c>
      <c r="E2507" t="s">
        <v>14</v>
      </c>
      <c r="F2507" t="str">
        <f t="shared" si="39"/>
        <v>us-Burlingame</v>
      </c>
      <c r="G2507">
        <f>VLOOKUP(F2507,'Gazetteer Results'!$D$2:$F$674,2,FALSE)</f>
        <v>45.468449999999997</v>
      </c>
      <c r="H2507">
        <f>VLOOKUP(F2507,'Gazetteer Results'!$D$2:$F$674,3,FALSE)</f>
        <v>-122.68510000000001</v>
      </c>
    </row>
    <row r="2508" spans="1:8" x14ac:dyDescent="0.25">
      <c r="A2508" s="2">
        <v>42190</v>
      </c>
      <c r="B2508" t="s">
        <v>5</v>
      </c>
      <c r="C2508" t="s">
        <v>217</v>
      </c>
      <c r="D2508" t="s">
        <v>227</v>
      </c>
      <c r="E2508" t="s">
        <v>228</v>
      </c>
      <c r="F2508" t="str">
        <f t="shared" si="39"/>
        <v>us-Canoga Park</v>
      </c>
      <c r="G2508">
        <f>VLOOKUP(F2508,'Gazetteer Results'!$D$2:$F$674,2,FALSE)</f>
        <v>34.201120000000003</v>
      </c>
      <c r="H2508">
        <f>VLOOKUP(F2508,'Gazetteer Results'!$D$2:$F$674,3,FALSE)</f>
        <v>-118.59814</v>
      </c>
    </row>
    <row r="2509" spans="1:8" x14ac:dyDescent="0.25">
      <c r="A2509" s="2">
        <v>42190</v>
      </c>
      <c r="B2509" t="s">
        <v>5</v>
      </c>
      <c r="C2509" t="s">
        <v>217</v>
      </c>
      <c r="D2509" t="s">
        <v>373</v>
      </c>
      <c r="E2509" t="s">
        <v>373</v>
      </c>
      <c r="F2509" t="str">
        <f t="shared" si="39"/>
        <v>us-Carlsbad</v>
      </c>
      <c r="G2509">
        <f>VLOOKUP(F2509,'Gazetteer Results'!$D$2:$F$674,2,FALSE)</f>
        <v>32.713070000000002</v>
      </c>
      <c r="H2509">
        <f>VLOOKUP(F2509,'Gazetteer Results'!$D$2:$F$674,3,FALSE)</f>
        <v>-117.15855000000001</v>
      </c>
    </row>
    <row r="2510" spans="1:8" x14ac:dyDescent="0.25">
      <c r="A2510" s="2">
        <v>42190</v>
      </c>
      <c r="B2510" t="s">
        <v>5</v>
      </c>
      <c r="C2510" t="s">
        <v>217</v>
      </c>
      <c r="D2510" t="s">
        <v>374</v>
      </c>
      <c r="E2510" t="s">
        <v>375</v>
      </c>
      <c r="F2510" t="str">
        <f t="shared" si="39"/>
        <v>us-Cerritos</v>
      </c>
      <c r="G2510">
        <f>VLOOKUP(F2510,'Gazetteer Results'!$D$2:$F$674,2,FALSE)</f>
        <v>33.858350000000002</v>
      </c>
      <c r="H2510">
        <f>VLOOKUP(F2510,'Gazetteer Results'!$D$2:$F$674,3,FALSE)</f>
        <v>-118.06479</v>
      </c>
    </row>
    <row r="2511" spans="1:8" x14ac:dyDescent="0.25">
      <c r="A2511" s="2">
        <v>42190</v>
      </c>
      <c r="B2511" t="s">
        <v>5</v>
      </c>
      <c r="C2511" t="s">
        <v>217</v>
      </c>
      <c r="D2511" t="s">
        <v>229</v>
      </c>
      <c r="E2511" t="s">
        <v>230</v>
      </c>
      <c r="F2511" t="str">
        <f t="shared" si="39"/>
        <v>us-Chula Vista</v>
      </c>
      <c r="G2511">
        <f>VLOOKUP(F2511,'Gazetteer Results'!$D$2:$F$674,2,FALSE)</f>
        <v>32.640050000000002</v>
      </c>
      <c r="H2511">
        <f>VLOOKUP(F2511,'Gazetteer Results'!$D$2:$F$674,3,FALSE)</f>
        <v>-117.0842</v>
      </c>
    </row>
    <row r="2512" spans="1:8" x14ac:dyDescent="0.25">
      <c r="A2512" s="2">
        <v>42190</v>
      </c>
      <c r="B2512" t="s">
        <v>5</v>
      </c>
      <c r="C2512" t="s">
        <v>217</v>
      </c>
      <c r="D2512" t="s">
        <v>15</v>
      </c>
      <c r="E2512" t="s">
        <v>15</v>
      </c>
      <c r="F2512" t="str">
        <f t="shared" si="39"/>
        <v>us-Corte Madera</v>
      </c>
      <c r="G2512">
        <f>VLOOKUP(F2512,'Gazetteer Results'!$D$2:$F$674,2,FALSE)</f>
        <v>37.92548</v>
      </c>
      <c r="H2512">
        <f>VLOOKUP(F2512,'Gazetteer Results'!$D$2:$F$674,3,FALSE)</f>
        <v>-122.52748</v>
      </c>
    </row>
    <row r="2513" spans="1:8" x14ac:dyDescent="0.25">
      <c r="A2513" s="2">
        <v>42190</v>
      </c>
      <c r="B2513" t="s">
        <v>5</v>
      </c>
      <c r="C2513" t="s">
        <v>217</v>
      </c>
      <c r="D2513" t="s">
        <v>16</v>
      </c>
      <c r="E2513" t="s">
        <v>17</v>
      </c>
      <c r="F2513" t="str">
        <f t="shared" si="39"/>
        <v>us-Costa Mesa</v>
      </c>
      <c r="G2513">
        <f>VLOOKUP(F2513,'Gazetteer Results'!$D$2:$F$674,2,FALSE)</f>
        <v>33.641129999999997</v>
      </c>
      <c r="H2513">
        <f>VLOOKUP(F2513,'Gazetteer Results'!$D$2:$F$674,3,FALSE)</f>
        <v>-117.91867000000001</v>
      </c>
    </row>
    <row r="2514" spans="1:8" x14ac:dyDescent="0.25">
      <c r="A2514" s="2">
        <v>42190</v>
      </c>
      <c r="B2514" t="s">
        <v>5</v>
      </c>
      <c r="C2514" t="s">
        <v>217</v>
      </c>
      <c r="D2514" t="s">
        <v>18</v>
      </c>
      <c r="E2514" t="s">
        <v>19</v>
      </c>
      <c r="F2514" t="str">
        <f t="shared" si="39"/>
        <v>us-Emeryville</v>
      </c>
      <c r="G2514">
        <f>VLOOKUP(F2514,'Gazetteer Results'!$D$2:$F$674,2,FALSE)</f>
        <v>37.831319999999998</v>
      </c>
      <c r="H2514">
        <f>VLOOKUP(F2514,'Gazetteer Results'!$D$2:$F$674,3,FALSE)</f>
        <v>-122.28525</v>
      </c>
    </row>
    <row r="2515" spans="1:8" x14ac:dyDescent="0.25">
      <c r="A2515" s="2">
        <v>42190</v>
      </c>
      <c r="B2515" t="s">
        <v>5</v>
      </c>
      <c r="C2515" t="s">
        <v>217</v>
      </c>
      <c r="D2515" t="s">
        <v>376</v>
      </c>
      <c r="E2515" t="s">
        <v>377</v>
      </c>
      <c r="F2515" t="str">
        <f t="shared" si="39"/>
        <v>us-Escondido</v>
      </c>
      <c r="G2515">
        <f>VLOOKUP(F2515,'Gazetteer Results'!$D$2:$F$674,2,FALSE)</f>
        <v>33.119210000000002</v>
      </c>
      <c r="H2515">
        <f>VLOOKUP(F2515,'Gazetteer Results'!$D$2:$F$674,3,FALSE)</f>
        <v>-117.08642</v>
      </c>
    </row>
    <row r="2516" spans="1:8" x14ac:dyDescent="0.25">
      <c r="A2516" s="2">
        <v>42190</v>
      </c>
      <c r="B2516" t="s">
        <v>5</v>
      </c>
      <c r="C2516" t="s">
        <v>217</v>
      </c>
      <c r="D2516" t="s">
        <v>268</v>
      </c>
      <c r="E2516" t="s">
        <v>269</v>
      </c>
      <c r="F2516" t="str">
        <f t="shared" si="39"/>
        <v>us-Fresno</v>
      </c>
      <c r="G2516">
        <f>VLOOKUP(F2516,'Gazetteer Results'!$D$2:$F$674,2,FALSE)</f>
        <v>36.747729999999997</v>
      </c>
      <c r="H2516">
        <f>VLOOKUP(F2516,'Gazetteer Results'!$D$2:$F$674,3,FALSE)</f>
        <v>-119.77237</v>
      </c>
    </row>
    <row r="2517" spans="1:8" x14ac:dyDescent="0.25">
      <c r="A2517" s="2">
        <v>42190</v>
      </c>
      <c r="B2517" t="s">
        <v>5</v>
      </c>
      <c r="C2517" t="s">
        <v>217</v>
      </c>
      <c r="D2517" t="s">
        <v>20</v>
      </c>
      <c r="E2517" t="s">
        <v>21</v>
      </c>
      <c r="F2517" t="str">
        <f t="shared" si="39"/>
        <v>us-Glendale</v>
      </c>
      <c r="G2517">
        <f>VLOOKUP(F2517,'Gazetteer Results'!$D$2:$F$674,2,FALSE)</f>
        <v>33.538649999999997</v>
      </c>
      <c r="H2517">
        <f>VLOOKUP(F2517,'Gazetteer Results'!$D$2:$F$674,3,FALSE)</f>
        <v>-112.18599</v>
      </c>
    </row>
    <row r="2518" spans="1:8" x14ac:dyDescent="0.25">
      <c r="A2518" s="2">
        <v>42190</v>
      </c>
      <c r="B2518" t="s">
        <v>5</v>
      </c>
      <c r="C2518" t="s">
        <v>217</v>
      </c>
      <c r="D2518" t="s">
        <v>20</v>
      </c>
      <c r="E2518" t="s">
        <v>468</v>
      </c>
      <c r="F2518" t="str">
        <f t="shared" si="39"/>
        <v>us-Glendale</v>
      </c>
      <c r="G2518">
        <f>VLOOKUP(F2518,'Gazetteer Results'!$D$2:$F$674,2,FALSE)</f>
        <v>33.538649999999997</v>
      </c>
      <c r="H2518">
        <f>VLOOKUP(F2518,'Gazetteer Results'!$D$2:$F$674,3,FALSE)</f>
        <v>-112.18599</v>
      </c>
    </row>
    <row r="2519" spans="1:8" x14ac:dyDescent="0.25">
      <c r="A2519" s="2">
        <v>42190</v>
      </c>
      <c r="B2519" t="s">
        <v>5</v>
      </c>
      <c r="C2519" t="s">
        <v>217</v>
      </c>
      <c r="D2519" t="s">
        <v>22</v>
      </c>
      <c r="E2519" t="s">
        <v>23</v>
      </c>
      <c r="F2519" t="str">
        <f t="shared" si="39"/>
        <v>us-Irvine</v>
      </c>
      <c r="G2519">
        <f>VLOOKUP(F2519,'Gazetteer Results'!$D$2:$F$674,2,FALSE)</f>
        <v>33.669460000000001</v>
      </c>
      <c r="H2519">
        <f>VLOOKUP(F2519,'Gazetteer Results'!$D$2:$F$674,3,FALSE)</f>
        <v>-117.82311</v>
      </c>
    </row>
    <row r="2520" spans="1:8" x14ac:dyDescent="0.25">
      <c r="A2520" s="2">
        <v>42190</v>
      </c>
      <c r="B2520" t="s">
        <v>5</v>
      </c>
      <c r="C2520" t="s">
        <v>217</v>
      </c>
      <c r="D2520" t="s">
        <v>24</v>
      </c>
      <c r="E2520" t="s">
        <v>25</v>
      </c>
      <c r="F2520" t="str">
        <f t="shared" si="39"/>
        <v>us-Los Angeles</v>
      </c>
      <c r="G2520">
        <f>VLOOKUP(F2520,'Gazetteer Results'!$D$2:$F$674,2,FALSE)</f>
        <v>34.052230000000002</v>
      </c>
      <c r="H2520">
        <f>VLOOKUP(F2520,'Gazetteer Results'!$D$2:$F$674,3,FALSE)</f>
        <v>-118.24368</v>
      </c>
    </row>
    <row r="2521" spans="1:8" x14ac:dyDescent="0.25">
      <c r="A2521" s="2">
        <v>42190</v>
      </c>
      <c r="B2521" t="s">
        <v>5</v>
      </c>
      <c r="C2521" t="s">
        <v>217</v>
      </c>
      <c r="D2521" t="s">
        <v>24</v>
      </c>
      <c r="E2521" t="s">
        <v>26</v>
      </c>
      <c r="F2521" t="str">
        <f t="shared" si="39"/>
        <v>us-Los Angeles</v>
      </c>
      <c r="G2521">
        <f>VLOOKUP(F2521,'Gazetteer Results'!$D$2:$F$674,2,FALSE)</f>
        <v>34.052230000000002</v>
      </c>
      <c r="H2521">
        <f>VLOOKUP(F2521,'Gazetteer Results'!$D$2:$F$674,3,FALSE)</f>
        <v>-118.24368</v>
      </c>
    </row>
    <row r="2522" spans="1:8" x14ac:dyDescent="0.25">
      <c r="A2522" s="2">
        <v>42190</v>
      </c>
      <c r="B2522" t="s">
        <v>5</v>
      </c>
      <c r="C2522" t="s">
        <v>217</v>
      </c>
      <c r="D2522" t="s">
        <v>24</v>
      </c>
      <c r="E2522" t="s">
        <v>27</v>
      </c>
      <c r="F2522" t="str">
        <f t="shared" si="39"/>
        <v>us-Los Angeles</v>
      </c>
      <c r="G2522">
        <f>VLOOKUP(F2522,'Gazetteer Results'!$D$2:$F$674,2,FALSE)</f>
        <v>34.052230000000002</v>
      </c>
      <c r="H2522">
        <f>VLOOKUP(F2522,'Gazetteer Results'!$D$2:$F$674,3,FALSE)</f>
        <v>-118.24368</v>
      </c>
    </row>
    <row r="2523" spans="1:8" x14ac:dyDescent="0.25">
      <c r="A2523" s="2">
        <v>42190</v>
      </c>
      <c r="B2523" t="s">
        <v>5</v>
      </c>
      <c r="C2523" t="s">
        <v>217</v>
      </c>
      <c r="D2523" t="s">
        <v>270</v>
      </c>
      <c r="E2523" t="s">
        <v>270</v>
      </c>
      <c r="F2523" t="str">
        <f t="shared" si="39"/>
        <v>us-Los Gatos</v>
      </c>
      <c r="G2523">
        <f>VLOOKUP(F2523,'Gazetteer Results'!$D$2:$F$674,2,FALSE)</f>
        <v>37.226610000000001</v>
      </c>
      <c r="H2523">
        <f>VLOOKUP(F2523,'Gazetteer Results'!$D$2:$F$674,3,FALSE)</f>
        <v>-121.97468000000001</v>
      </c>
    </row>
    <row r="2524" spans="1:8" x14ac:dyDescent="0.25">
      <c r="A2524" s="2">
        <v>42190</v>
      </c>
      <c r="B2524" t="s">
        <v>5</v>
      </c>
      <c r="C2524" t="s">
        <v>217</v>
      </c>
      <c r="D2524" t="s">
        <v>28</v>
      </c>
      <c r="E2524" t="s">
        <v>29</v>
      </c>
      <c r="F2524" t="str">
        <f t="shared" si="39"/>
        <v>us-Manhattan Beach</v>
      </c>
      <c r="G2524">
        <f>VLOOKUP(F2524,'Gazetteer Results'!$D$2:$F$674,2,FALSE)</f>
        <v>33.884740000000001</v>
      </c>
      <c r="H2524">
        <f>VLOOKUP(F2524,'Gazetteer Results'!$D$2:$F$674,3,FALSE)</f>
        <v>-118.41091</v>
      </c>
    </row>
    <row r="2525" spans="1:8" x14ac:dyDescent="0.25">
      <c r="A2525" s="2">
        <v>42190</v>
      </c>
      <c r="B2525" t="s">
        <v>5</v>
      </c>
      <c r="C2525" t="s">
        <v>217</v>
      </c>
      <c r="D2525" t="s">
        <v>30</v>
      </c>
      <c r="E2525" t="s">
        <v>30</v>
      </c>
      <c r="F2525" t="str">
        <f t="shared" si="39"/>
        <v>us-Mission Viejo</v>
      </c>
      <c r="G2525">
        <f>VLOOKUP(F2525,'Gazetteer Results'!$D$2:$F$674,2,FALSE)</f>
        <v>33.600020000000001</v>
      </c>
      <c r="H2525">
        <f>VLOOKUP(F2525,'Gazetteer Results'!$D$2:$F$674,3,FALSE)</f>
        <v>-117.672</v>
      </c>
    </row>
    <row r="2526" spans="1:8" x14ac:dyDescent="0.25">
      <c r="A2526" s="2">
        <v>42190</v>
      </c>
      <c r="B2526" t="s">
        <v>5</v>
      </c>
      <c r="C2526" t="s">
        <v>217</v>
      </c>
      <c r="D2526" t="s">
        <v>378</v>
      </c>
      <c r="E2526" t="s">
        <v>379</v>
      </c>
      <c r="F2526" t="str">
        <f t="shared" si="39"/>
        <v>us-Modesto</v>
      </c>
      <c r="G2526">
        <f>VLOOKUP(F2526,'Gazetteer Results'!$D$2:$F$674,2,FALSE)</f>
        <v>37.639099999999999</v>
      </c>
      <c r="H2526">
        <f>VLOOKUP(F2526,'Gazetteer Results'!$D$2:$F$674,3,FALSE)</f>
        <v>-120.99688</v>
      </c>
    </row>
    <row r="2527" spans="1:8" x14ac:dyDescent="0.25">
      <c r="A2527" s="2">
        <v>42190</v>
      </c>
      <c r="B2527" t="s">
        <v>5</v>
      </c>
      <c r="C2527" t="s">
        <v>217</v>
      </c>
      <c r="D2527" t="s">
        <v>380</v>
      </c>
      <c r="E2527" t="s">
        <v>381</v>
      </c>
      <c r="F2527" t="str">
        <f t="shared" si="39"/>
        <v>us-Monterey</v>
      </c>
      <c r="G2527">
        <f>VLOOKUP(F2527,'Gazetteer Results'!$D$2:$F$674,2,FALSE)</f>
        <v>36.600239999999999</v>
      </c>
      <c r="H2527">
        <f>VLOOKUP(F2527,'Gazetteer Results'!$D$2:$F$674,3,FALSE)</f>
        <v>-121.89467999999999</v>
      </c>
    </row>
    <row r="2528" spans="1:8" x14ac:dyDescent="0.25">
      <c r="A2528" s="2">
        <v>42190</v>
      </c>
      <c r="B2528" t="s">
        <v>5</v>
      </c>
      <c r="C2528" t="s">
        <v>217</v>
      </c>
      <c r="D2528" t="s">
        <v>31</v>
      </c>
      <c r="E2528" t="s">
        <v>32</v>
      </c>
      <c r="F2528" t="str">
        <f t="shared" si="39"/>
        <v>us-Newport Beach</v>
      </c>
      <c r="G2528">
        <f>VLOOKUP(F2528,'Gazetteer Results'!$D$2:$F$674,2,FALSE)</f>
        <v>33.61891</v>
      </c>
      <c r="H2528">
        <f>VLOOKUP(F2528,'Gazetteer Results'!$D$2:$F$674,3,FALSE)</f>
        <v>-117.92895</v>
      </c>
    </row>
    <row r="2529" spans="1:8" x14ac:dyDescent="0.25">
      <c r="A2529" s="2">
        <v>42190</v>
      </c>
      <c r="B2529" t="s">
        <v>5</v>
      </c>
      <c r="C2529" t="s">
        <v>217</v>
      </c>
      <c r="D2529" t="s">
        <v>33</v>
      </c>
      <c r="E2529" t="s">
        <v>33</v>
      </c>
      <c r="F2529" t="str">
        <f t="shared" si="39"/>
        <v>us-Northridge</v>
      </c>
      <c r="G2529">
        <f>VLOOKUP(F2529,'Gazetteer Results'!$D$2:$F$674,2,FALSE)</f>
        <v>34.228340000000003</v>
      </c>
      <c r="H2529">
        <f>VLOOKUP(F2529,'Gazetteer Results'!$D$2:$F$674,3,FALSE)</f>
        <v>-118.53675</v>
      </c>
    </row>
    <row r="2530" spans="1:8" x14ac:dyDescent="0.25">
      <c r="A2530" s="2">
        <v>42190</v>
      </c>
      <c r="B2530" t="s">
        <v>5</v>
      </c>
      <c r="C2530" t="s">
        <v>217</v>
      </c>
      <c r="D2530" t="s">
        <v>438</v>
      </c>
      <c r="E2530" t="s">
        <v>439</v>
      </c>
      <c r="F2530" t="str">
        <f t="shared" si="39"/>
        <v>us-Palm Desert</v>
      </c>
      <c r="G2530">
        <f>VLOOKUP(F2530,'Gazetteer Results'!$D$2:$F$674,2,FALSE)</f>
        <v>33.722549999999998</v>
      </c>
      <c r="H2530">
        <f>VLOOKUP(F2530,'Gazetteer Results'!$D$2:$F$674,3,FALSE)</f>
        <v>-116.37697</v>
      </c>
    </row>
    <row r="2531" spans="1:8" x14ac:dyDescent="0.25">
      <c r="A2531" s="2">
        <v>42190</v>
      </c>
      <c r="B2531" t="s">
        <v>5</v>
      </c>
      <c r="C2531" t="s">
        <v>217</v>
      </c>
      <c r="D2531" t="s">
        <v>34</v>
      </c>
      <c r="E2531" t="s">
        <v>34</v>
      </c>
      <c r="F2531" t="str">
        <f t="shared" si="39"/>
        <v>us-Palo Alto</v>
      </c>
      <c r="G2531">
        <f>VLOOKUP(F2531,'Gazetteer Results'!$D$2:$F$674,2,FALSE)</f>
        <v>37.441879999999998</v>
      </c>
      <c r="H2531">
        <f>VLOOKUP(F2531,'Gazetteer Results'!$D$2:$F$674,3,FALSE)</f>
        <v>-122.14302000000001</v>
      </c>
    </row>
    <row r="2532" spans="1:8" x14ac:dyDescent="0.25">
      <c r="A2532" s="2">
        <v>42190</v>
      </c>
      <c r="B2532" t="s">
        <v>5</v>
      </c>
      <c r="C2532" t="s">
        <v>217</v>
      </c>
      <c r="D2532" t="s">
        <v>34</v>
      </c>
      <c r="E2532" t="s">
        <v>469</v>
      </c>
      <c r="F2532" t="str">
        <f t="shared" si="39"/>
        <v>us-Palo Alto</v>
      </c>
      <c r="G2532">
        <f>VLOOKUP(F2532,'Gazetteer Results'!$D$2:$F$674,2,FALSE)</f>
        <v>37.441879999999998</v>
      </c>
      <c r="H2532">
        <f>VLOOKUP(F2532,'Gazetteer Results'!$D$2:$F$674,3,FALSE)</f>
        <v>-122.14302000000001</v>
      </c>
    </row>
    <row r="2533" spans="1:8" x14ac:dyDescent="0.25">
      <c r="A2533" s="2">
        <v>42190</v>
      </c>
      <c r="B2533" t="s">
        <v>5</v>
      </c>
      <c r="C2533" t="s">
        <v>217</v>
      </c>
      <c r="D2533" t="s">
        <v>36</v>
      </c>
      <c r="E2533" t="s">
        <v>36</v>
      </c>
      <c r="F2533" t="str">
        <f t="shared" si="39"/>
        <v>us-Pasadena</v>
      </c>
      <c r="G2533">
        <f>VLOOKUP(F2533,'Gazetteer Results'!$D$2:$F$674,2,FALSE)</f>
        <v>29.69106</v>
      </c>
      <c r="H2533">
        <f>VLOOKUP(F2533,'Gazetteer Results'!$D$2:$F$674,3,FALSE)</f>
        <v>-95.209100000000007</v>
      </c>
    </row>
    <row r="2534" spans="1:8" x14ac:dyDescent="0.25">
      <c r="A2534" s="2">
        <v>42190</v>
      </c>
      <c r="B2534" t="s">
        <v>5</v>
      </c>
      <c r="C2534" t="s">
        <v>217</v>
      </c>
      <c r="D2534" t="s">
        <v>37</v>
      </c>
      <c r="E2534" t="s">
        <v>38</v>
      </c>
      <c r="F2534" t="str">
        <f t="shared" si="39"/>
        <v>us-Pleasanton</v>
      </c>
      <c r="G2534">
        <f>VLOOKUP(F2534,'Gazetteer Results'!$D$2:$F$674,2,FALSE)</f>
        <v>37.662430000000001</v>
      </c>
      <c r="H2534">
        <f>VLOOKUP(F2534,'Gazetteer Results'!$D$2:$F$674,3,FALSE)</f>
        <v>-121.87468</v>
      </c>
    </row>
    <row r="2535" spans="1:8" x14ac:dyDescent="0.25">
      <c r="A2535" s="2">
        <v>42190</v>
      </c>
      <c r="B2535" t="s">
        <v>5</v>
      </c>
      <c r="C2535" t="s">
        <v>217</v>
      </c>
      <c r="D2535" t="s">
        <v>39</v>
      </c>
      <c r="E2535" t="s">
        <v>40</v>
      </c>
      <c r="F2535" t="str">
        <f t="shared" si="39"/>
        <v>us-Rancho Cucamonga</v>
      </c>
      <c r="G2535">
        <f>VLOOKUP(F2535,'Gazetteer Results'!$D$2:$F$674,2,FALSE)</f>
        <v>34.106400000000001</v>
      </c>
      <c r="H2535">
        <f>VLOOKUP(F2535,'Gazetteer Results'!$D$2:$F$674,3,FALSE)</f>
        <v>-117.59311</v>
      </c>
    </row>
    <row r="2536" spans="1:8" x14ac:dyDescent="0.25">
      <c r="A2536" s="2">
        <v>42190</v>
      </c>
      <c r="B2536" t="s">
        <v>5</v>
      </c>
      <c r="C2536" t="s">
        <v>217</v>
      </c>
      <c r="D2536" t="s">
        <v>316</v>
      </c>
      <c r="E2536" t="s">
        <v>316</v>
      </c>
      <c r="F2536" t="str">
        <f t="shared" si="39"/>
        <v>us-Roseville</v>
      </c>
      <c r="G2536">
        <f>VLOOKUP(F2536,'Gazetteer Results'!$D$2:$F$674,2,FALSE)</f>
        <v>38.752119999999998</v>
      </c>
      <c r="H2536">
        <f>VLOOKUP(F2536,'Gazetteer Results'!$D$2:$F$674,3,FALSE)</f>
        <v>-121.28801</v>
      </c>
    </row>
    <row r="2537" spans="1:8" x14ac:dyDescent="0.25">
      <c r="A2537" s="2">
        <v>42190</v>
      </c>
      <c r="B2537" t="s">
        <v>5</v>
      </c>
      <c r="C2537" t="s">
        <v>217</v>
      </c>
      <c r="D2537" t="s">
        <v>41</v>
      </c>
      <c r="E2537" t="s">
        <v>42</v>
      </c>
      <c r="F2537" t="str">
        <f t="shared" si="39"/>
        <v>us-Sacramento</v>
      </c>
      <c r="G2537">
        <f>VLOOKUP(F2537,'Gazetteer Results'!$D$2:$F$674,2,FALSE)</f>
        <v>38.581569999999999</v>
      </c>
      <c r="H2537">
        <f>VLOOKUP(F2537,'Gazetteer Results'!$D$2:$F$674,3,FALSE)</f>
        <v>-121.4944</v>
      </c>
    </row>
    <row r="2538" spans="1:8" x14ac:dyDescent="0.25">
      <c r="A2538" s="2">
        <v>42190</v>
      </c>
      <c r="B2538" t="s">
        <v>5</v>
      </c>
      <c r="C2538" t="s">
        <v>217</v>
      </c>
      <c r="D2538" t="s">
        <v>43</v>
      </c>
      <c r="E2538" t="s">
        <v>44</v>
      </c>
      <c r="F2538" t="str">
        <f t="shared" si="39"/>
        <v>us-San Diego</v>
      </c>
      <c r="G2538">
        <f>VLOOKUP(F2538,'Gazetteer Results'!$D$2:$F$674,2,FALSE)</f>
        <v>32.715330000000002</v>
      </c>
      <c r="H2538">
        <f>VLOOKUP(F2538,'Gazetteer Results'!$D$2:$F$674,3,FALSE)</f>
        <v>-117.15725999999999</v>
      </c>
    </row>
    <row r="2539" spans="1:8" x14ac:dyDescent="0.25">
      <c r="A2539" s="2">
        <v>42190</v>
      </c>
      <c r="B2539" t="s">
        <v>5</v>
      </c>
      <c r="C2539" t="s">
        <v>217</v>
      </c>
      <c r="D2539" t="s">
        <v>43</v>
      </c>
      <c r="E2539" t="s">
        <v>45</v>
      </c>
      <c r="F2539" t="str">
        <f t="shared" si="39"/>
        <v>us-San Diego</v>
      </c>
      <c r="G2539">
        <f>VLOOKUP(F2539,'Gazetteer Results'!$D$2:$F$674,2,FALSE)</f>
        <v>32.715330000000002</v>
      </c>
      <c r="H2539">
        <f>VLOOKUP(F2539,'Gazetteer Results'!$D$2:$F$674,3,FALSE)</f>
        <v>-117.15725999999999</v>
      </c>
    </row>
    <row r="2540" spans="1:8" x14ac:dyDescent="0.25">
      <c r="A2540" s="2">
        <v>42190</v>
      </c>
      <c r="B2540" t="s">
        <v>5</v>
      </c>
      <c r="C2540" t="s">
        <v>217</v>
      </c>
      <c r="D2540" t="s">
        <v>46</v>
      </c>
      <c r="E2540" t="s">
        <v>271</v>
      </c>
      <c r="F2540" t="str">
        <f t="shared" si="39"/>
        <v>us-San Francisco</v>
      </c>
      <c r="G2540">
        <f>VLOOKUP(F2540,'Gazetteer Results'!$D$2:$F$674,2,FALSE)</f>
        <v>37.774929999999998</v>
      </c>
      <c r="H2540">
        <f>VLOOKUP(F2540,'Gazetteer Results'!$D$2:$F$674,3,FALSE)</f>
        <v>-122.41942</v>
      </c>
    </row>
    <row r="2541" spans="1:8" x14ac:dyDescent="0.25">
      <c r="A2541" s="2">
        <v>42190</v>
      </c>
      <c r="B2541" t="s">
        <v>5</v>
      </c>
      <c r="C2541" t="s">
        <v>217</v>
      </c>
      <c r="D2541" t="s">
        <v>46</v>
      </c>
      <c r="E2541" t="s">
        <v>46</v>
      </c>
      <c r="F2541" t="str">
        <f t="shared" si="39"/>
        <v>us-San Francisco</v>
      </c>
      <c r="G2541">
        <f>VLOOKUP(F2541,'Gazetteer Results'!$D$2:$F$674,2,FALSE)</f>
        <v>37.774929999999998</v>
      </c>
      <c r="H2541">
        <f>VLOOKUP(F2541,'Gazetteer Results'!$D$2:$F$674,3,FALSE)</f>
        <v>-122.41942</v>
      </c>
    </row>
    <row r="2542" spans="1:8" x14ac:dyDescent="0.25">
      <c r="A2542" s="2">
        <v>42190</v>
      </c>
      <c r="B2542" t="s">
        <v>5</v>
      </c>
      <c r="C2542" t="s">
        <v>217</v>
      </c>
      <c r="D2542" t="s">
        <v>46</v>
      </c>
      <c r="E2542" t="s">
        <v>47</v>
      </c>
      <c r="F2542" t="str">
        <f t="shared" si="39"/>
        <v>us-San Francisco</v>
      </c>
      <c r="G2542">
        <f>VLOOKUP(F2542,'Gazetteer Results'!$D$2:$F$674,2,FALSE)</f>
        <v>37.774929999999998</v>
      </c>
      <c r="H2542">
        <f>VLOOKUP(F2542,'Gazetteer Results'!$D$2:$F$674,3,FALSE)</f>
        <v>-122.41942</v>
      </c>
    </row>
    <row r="2543" spans="1:8" x14ac:dyDescent="0.25">
      <c r="A2543" s="2">
        <v>42190</v>
      </c>
      <c r="B2543" t="s">
        <v>5</v>
      </c>
      <c r="C2543" t="s">
        <v>217</v>
      </c>
      <c r="D2543" t="s">
        <v>48</v>
      </c>
      <c r="E2543" t="s">
        <v>49</v>
      </c>
      <c r="F2543" t="str">
        <f t="shared" si="39"/>
        <v>us-San Jose</v>
      </c>
      <c r="G2543">
        <f>VLOOKUP(F2543,'Gazetteer Results'!$D$2:$F$674,2,FALSE)</f>
        <v>37.339390000000002</v>
      </c>
      <c r="H2543">
        <f>VLOOKUP(F2543,'Gazetteer Results'!$D$2:$F$674,3,FALSE)</f>
        <v>-121.89496</v>
      </c>
    </row>
    <row r="2544" spans="1:8" x14ac:dyDescent="0.25">
      <c r="A2544" s="2">
        <v>42190</v>
      </c>
      <c r="B2544" t="s">
        <v>5</v>
      </c>
      <c r="C2544" t="s">
        <v>217</v>
      </c>
      <c r="D2544" t="s">
        <v>272</v>
      </c>
      <c r="E2544" t="s">
        <v>273</v>
      </c>
      <c r="F2544" t="str">
        <f t="shared" si="39"/>
        <v>us-San Luis Obispo</v>
      </c>
      <c r="G2544">
        <f>VLOOKUP(F2544,'Gazetteer Results'!$D$2:$F$674,2,FALSE)</f>
        <v>35.28275</v>
      </c>
      <c r="H2544">
        <f>VLOOKUP(F2544,'Gazetteer Results'!$D$2:$F$674,3,FALSE)</f>
        <v>-120.65962</v>
      </c>
    </row>
    <row r="2545" spans="1:8" x14ac:dyDescent="0.25">
      <c r="A2545" s="2">
        <v>42190</v>
      </c>
      <c r="B2545" t="s">
        <v>5</v>
      </c>
      <c r="C2545" t="s">
        <v>217</v>
      </c>
      <c r="D2545" t="s">
        <v>382</v>
      </c>
      <c r="E2545" t="s">
        <v>383</v>
      </c>
      <c r="F2545" t="str">
        <f t="shared" si="39"/>
        <v>us-San Mateo</v>
      </c>
      <c r="G2545">
        <f>VLOOKUP(F2545,'Gazetteer Results'!$D$2:$F$674,2,FALSE)</f>
        <v>37.562989999999999</v>
      </c>
      <c r="H2545">
        <f>VLOOKUP(F2545,'Gazetteer Results'!$D$2:$F$674,3,FALSE)</f>
        <v>-122.32553</v>
      </c>
    </row>
    <row r="2546" spans="1:8" x14ac:dyDescent="0.25">
      <c r="A2546" s="2">
        <v>42190</v>
      </c>
      <c r="B2546" t="s">
        <v>5</v>
      </c>
      <c r="C2546" t="s">
        <v>217</v>
      </c>
      <c r="D2546" t="s">
        <v>384</v>
      </c>
      <c r="E2546" t="s">
        <v>385</v>
      </c>
      <c r="F2546" t="str">
        <f t="shared" si="39"/>
        <v>us-Santa Barbara</v>
      </c>
      <c r="G2546">
        <f>VLOOKUP(F2546,'Gazetteer Results'!$D$2:$F$674,2,FALSE)</f>
        <v>34.420830000000002</v>
      </c>
      <c r="H2546">
        <f>VLOOKUP(F2546,'Gazetteer Results'!$D$2:$F$674,3,FALSE)</f>
        <v>-119.69819</v>
      </c>
    </row>
    <row r="2547" spans="1:8" x14ac:dyDescent="0.25">
      <c r="A2547" s="2">
        <v>42190</v>
      </c>
      <c r="B2547" t="s">
        <v>5</v>
      </c>
      <c r="C2547" t="s">
        <v>217</v>
      </c>
      <c r="D2547" t="s">
        <v>50</v>
      </c>
      <c r="E2547" t="s">
        <v>51</v>
      </c>
      <c r="F2547" t="str">
        <f t="shared" si="39"/>
        <v>us-Santa Clara</v>
      </c>
      <c r="G2547">
        <f>VLOOKUP(F2547,'Gazetteer Results'!$D$2:$F$674,2,FALSE)</f>
        <v>37.354109999999999</v>
      </c>
      <c r="H2547">
        <f>VLOOKUP(F2547,'Gazetteer Results'!$D$2:$F$674,3,FALSE)</f>
        <v>-121.95524</v>
      </c>
    </row>
    <row r="2548" spans="1:8" x14ac:dyDescent="0.25">
      <c r="A2548" s="2">
        <v>42190</v>
      </c>
      <c r="B2548" t="s">
        <v>5</v>
      </c>
      <c r="C2548" t="s">
        <v>217</v>
      </c>
      <c r="D2548" t="s">
        <v>52</v>
      </c>
      <c r="E2548" t="s">
        <v>53</v>
      </c>
      <c r="F2548" t="str">
        <f t="shared" si="39"/>
        <v>us-Santa Monica</v>
      </c>
      <c r="G2548">
        <f>VLOOKUP(F2548,'Gazetteer Results'!$D$2:$F$674,2,FALSE)</f>
        <v>34.019449999999999</v>
      </c>
      <c r="H2548">
        <f>VLOOKUP(F2548,'Gazetteer Results'!$D$2:$F$674,3,FALSE)</f>
        <v>-118.49119</v>
      </c>
    </row>
    <row r="2549" spans="1:8" x14ac:dyDescent="0.25">
      <c r="A2549" s="2">
        <v>42190</v>
      </c>
      <c r="B2549" t="s">
        <v>5</v>
      </c>
      <c r="C2549" t="s">
        <v>217</v>
      </c>
      <c r="D2549" t="s">
        <v>54</v>
      </c>
      <c r="E2549" t="s">
        <v>55</v>
      </c>
      <c r="F2549" t="str">
        <f t="shared" si="39"/>
        <v>us-Santa Rosa</v>
      </c>
      <c r="G2549">
        <f>VLOOKUP(F2549,'Gazetteer Results'!$D$2:$F$674,2,FALSE)</f>
        <v>38.440469999999998</v>
      </c>
      <c r="H2549">
        <f>VLOOKUP(F2549,'Gazetteer Results'!$D$2:$F$674,3,FALSE)</f>
        <v>-122.71442999999999</v>
      </c>
    </row>
    <row r="2550" spans="1:8" x14ac:dyDescent="0.25">
      <c r="A2550" s="2">
        <v>42190</v>
      </c>
      <c r="B2550" t="s">
        <v>5</v>
      </c>
      <c r="C2550" t="s">
        <v>217</v>
      </c>
      <c r="D2550" t="s">
        <v>56</v>
      </c>
      <c r="E2550" t="s">
        <v>56</v>
      </c>
      <c r="F2550" t="str">
        <f t="shared" si="39"/>
        <v>us-Sherman Oaks</v>
      </c>
      <c r="G2550">
        <f>VLOOKUP(F2550,'Gazetteer Results'!$D$2:$F$674,2,FALSE)</f>
        <v>34.151119999999999</v>
      </c>
      <c r="H2550">
        <f>VLOOKUP(F2550,'Gazetteer Results'!$D$2:$F$674,3,FALSE)</f>
        <v>-118.44925000000001</v>
      </c>
    </row>
    <row r="2551" spans="1:8" x14ac:dyDescent="0.25">
      <c r="A2551" s="2">
        <v>42190</v>
      </c>
      <c r="B2551" t="s">
        <v>5</v>
      </c>
      <c r="C2551" t="s">
        <v>217</v>
      </c>
      <c r="D2551" t="s">
        <v>57</v>
      </c>
      <c r="E2551" t="s">
        <v>57</v>
      </c>
      <c r="F2551" t="str">
        <f t="shared" si="39"/>
        <v>us-Simi Valley</v>
      </c>
      <c r="G2551">
        <f>VLOOKUP(F2551,'Gazetteer Results'!$D$2:$F$674,2,FALSE)</f>
        <v>34.269449999999999</v>
      </c>
      <c r="H2551">
        <f>VLOOKUP(F2551,'Gazetteer Results'!$D$2:$F$674,3,FALSE)</f>
        <v>-118.78148</v>
      </c>
    </row>
    <row r="2552" spans="1:8" x14ac:dyDescent="0.25">
      <c r="A2552" s="2">
        <v>42190</v>
      </c>
      <c r="B2552" t="s">
        <v>5</v>
      </c>
      <c r="C2552" t="s">
        <v>217</v>
      </c>
      <c r="D2552" t="s">
        <v>386</v>
      </c>
      <c r="E2552" t="s">
        <v>387</v>
      </c>
      <c r="F2552" t="str">
        <f t="shared" si="39"/>
        <v>us-Temecula</v>
      </c>
      <c r="G2552">
        <f>VLOOKUP(F2552,'Gazetteer Results'!$D$2:$F$674,2,FALSE)</f>
        <v>33.493639999999999</v>
      </c>
      <c r="H2552">
        <f>VLOOKUP(F2552,'Gazetteer Results'!$D$2:$F$674,3,FALSE)</f>
        <v>-117.14836</v>
      </c>
    </row>
    <row r="2553" spans="1:8" x14ac:dyDescent="0.25">
      <c r="A2553" s="2">
        <v>42190</v>
      </c>
      <c r="B2553" t="s">
        <v>5</v>
      </c>
      <c r="C2553" t="s">
        <v>217</v>
      </c>
      <c r="D2553" t="s">
        <v>58</v>
      </c>
      <c r="E2553" t="s">
        <v>59</v>
      </c>
      <c r="F2553" t="str">
        <f t="shared" si="39"/>
        <v>us-Thousand Oaks</v>
      </c>
      <c r="G2553">
        <f>VLOOKUP(F2553,'Gazetteer Results'!$D$2:$F$674,2,FALSE)</f>
        <v>34.170560000000002</v>
      </c>
      <c r="H2553">
        <f>VLOOKUP(F2553,'Gazetteer Results'!$D$2:$F$674,3,FALSE)</f>
        <v>-118.83759000000001</v>
      </c>
    </row>
    <row r="2554" spans="1:8" x14ac:dyDescent="0.25">
      <c r="A2554" s="2">
        <v>42190</v>
      </c>
      <c r="B2554" t="s">
        <v>5</v>
      </c>
      <c r="C2554" t="s">
        <v>217</v>
      </c>
      <c r="D2554" t="s">
        <v>440</v>
      </c>
      <c r="E2554" t="s">
        <v>441</v>
      </c>
      <c r="F2554" t="str">
        <f t="shared" si="39"/>
        <v>us-Valencia</v>
      </c>
      <c r="G2554">
        <f>VLOOKUP(F2554,'Gazetteer Results'!$D$2:$F$674,2,FALSE)</f>
        <v>34.44361</v>
      </c>
      <c r="H2554">
        <f>VLOOKUP(F2554,'Gazetteer Results'!$D$2:$F$674,3,FALSE)</f>
        <v>-118.60953000000001</v>
      </c>
    </row>
    <row r="2555" spans="1:8" x14ac:dyDescent="0.25">
      <c r="A2555" s="2">
        <v>42190</v>
      </c>
      <c r="B2555" t="s">
        <v>5</v>
      </c>
      <c r="C2555" t="s">
        <v>217</v>
      </c>
      <c r="D2555" t="s">
        <v>274</v>
      </c>
      <c r="E2555" t="s">
        <v>274</v>
      </c>
      <c r="F2555" t="str">
        <f t="shared" si="39"/>
        <v>us-Walnut Creek</v>
      </c>
      <c r="G2555">
        <f>VLOOKUP(F2555,'Gazetteer Results'!$D$2:$F$674,2,FALSE)</f>
        <v>37.906309999999998</v>
      </c>
      <c r="H2555">
        <f>VLOOKUP(F2555,'Gazetteer Results'!$D$2:$F$674,3,FALSE)</f>
        <v>-122.06496</v>
      </c>
    </row>
    <row r="2556" spans="1:8" x14ac:dyDescent="0.25">
      <c r="A2556" s="2">
        <v>42190</v>
      </c>
      <c r="B2556" t="s">
        <v>5</v>
      </c>
      <c r="C2556" t="s">
        <v>217</v>
      </c>
      <c r="D2556" t="s">
        <v>231</v>
      </c>
      <c r="E2556" t="s">
        <v>232</v>
      </c>
      <c r="F2556" t="str">
        <f t="shared" si="39"/>
        <v>us-Boulder</v>
      </c>
      <c r="G2556">
        <f>VLOOKUP(F2556,'Gazetteer Results'!$D$2:$F$674,2,FALSE)</f>
        <v>40.014989999999997</v>
      </c>
      <c r="H2556">
        <f>VLOOKUP(F2556,'Gazetteer Results'!$D$2:$F$674,3,FALSE)</f>
        <v>-105.27055</v>
      </c>
    </row>
    <row r="2557" spans="1:8" x14ac:dyDescent="0.25">
      <c r="A2557" s="2">
        <v>42190</v>
      </c>
      <c r="B2557" t="s">
        <v>5</v>
      </c>
      <c r="C2557" t="s">
        <v>217</v>
      </c>
      <c r="D2557" t="s">
        <v>61</v>
      </c>
      <c r="E2557" t="s">
        <v>62</v>
      </c>
      <c r="F2557" t="str">
        <f t="shared" si="39"/>
        <v>us-Broomfield</v>
      </c>
      <c r="G2557">
        <f>VLOOKUP(F2557,'Gazetteer Results'!$D$2:$F$674,2,FALSE)</f>
        <v>39.920540000000003</v>
      </c>
      <c r="H2557">
        <f>VLOOKUP(F2557,'Gazetteer Results'!$D$2:$F$674,3,FALSE)</f>
        <v>-105.08665000000001</v>
      </c>
    </row>
    <row r="2558" spans="1:8" x14ac:dyDescent="0.25">
      <c r="A2558" s="2">
        <v>42190</v>
      </c>
      <c r="B2558" t="s">
        <v>5</v>
      </c>
      <c r="C2558" t="s">
        <v>217</v>
      </c>
      <c r="D2558" t="s">
        <v>388</v>
      </c>
      <c r="E2558" t="s">
        <v>389</v>
      </c>
      <c r="F2558" t="str">
        <f t="shared" si="39"/>
        <v>us-Colorado Springs</v>
      </c>
      <c r="G2558">
        <f>VLOOKUP(F2558,'Gazetteer Results'!$D$2:$F$674,2,FALSE)</f>
        <v>38.833880000000001</v>
      </c>
      <c r="H2558">
        <f>VLOOKUP(F2558,'Gazetteer Results'!$D$2:$F$674,3,FALSE)</f>
        <v>-104.82136</v>
      </c>
    </row>
    <row r="2559" spans="1:8" x14ac:dyDescent="0.25">
      <c r="A2559" s="2">
        <v>42190</v>
      </c>
      <c r="B2559" t="s">
        <v>5</v>
      </c>
      <c r="C2559" t="s">
        <v>217</v>
      </c>
      <c r="D2559" t="s">
        <v>63</v>
      </c>
      <c r="E2559" t="s">
        <v>64</v>
      </c>
      <c r="F2559" t="str">
        <f t="shared" si="39"/>
        <v>us-Denver</v>
      </c>
      <c r="G2559">
        <f>VLOOKUP(F2559,'Gazetteer Results'!$D$2:$F$674,2,FALSE)</f>
        <v>39.739150000000002</v>
      </c>
      <c r="H2559">
        <f>VLOOKUP(F2559,'Gazetteer Results'!$D$2:$F$674,3,FALSE)</f>
        <v>-104.9847</v>
      </c>
    </row>
    <row r="2560" spans="1:8" x14ac:dyDescent="0.25">
      <c r="A2560" s="2">
        <v>42190</v>
      </c>
      <c r="B2560" t="s">
        <v>5</v>
      </c>
      <c r="C2560" t="s">
        <v>217</v>
      </c>
      <c r="D2560" t="s">
        <v>233</v>
      </c>
      <c r="E2560" t="s">
        <v>234</v>
      </c>
      <c r="F2560" t="str">
        <f t="shared" si="39"/>
        <v>us-Littleton</v>
      </c>
      <c r="G2560">
        <f>VLOOKUP(F2560,'Gazetteer Results'!$D$2:$F$674,2,FALSE)</f>
        <v>39.613320000000002</v>
      </c>
      <c r="H2560">
        <f>VLOOKUP(F2560,'Gazetteer Results'!$D$2:$F$674,3,FALSE)</f>
        <v>-105.01665</v>
      </c>
    </row>
    <row r="2561" spans="1:8" x14ac:dyDescent="0.25">
      <c r="A2561" s="2">
        <v>42190</v>
      </c>
      <c r="B2561" t="s">
        <v>5</v>
      </c>
      <c r="C2561" t="s">
        <v>217</v>
      </c>
      <c r="D2561" t="s">
        <v>275</v>
      </c>
      <c r="E2561" t="s">
        <v>276</v>
      </c>
      <c r="F2561" t="str">
        <f t="shared" si="39"/>
        <v>us-Lone Tree</v>
      </c>
      <c r="G2561">
        <f>VLOOKUP(F2561,'Gazetteer Results'!$D$2:$F$674,2,FALSE)</f>
        <v>41.488079999999997</v>
      </c>
      <c r="H2561">
        <f>VLOOKUP(F2561,'Gazetteer Results'!$D$2:$F$674,3,FALSE)</f>
        <v>-91.425989999999999</v>
      </c>
    </row>
    <row r="2562" spans="1:8" x14ac:dyDescent="0.25">
      <c r="A2562" s="2">
        <v>42190</v>
      </c>
      <c r="B2562" t="s">
        <v>5</v>
      </c>
      <c r="C2562" t="s">
        <v>217</v>
      </c>
      <c r="D2562" t="s">
        <v>66</v>
      </c>
      <c r="E2562" t="s">
        <v>67</v>
      </c>
      <c r="F2562" t="str">
        <f t="shared" si="39"/>
        <v>us-Danbury</v>
      </c>
      <c r="G2562">
        <f>VLOOKUP(F2562,'Gazetteer Results'!$D$2:$F$674,2,FALSE)</f>
        <v>41.394820000000003</v>
      </c>
      <c r="H2562">
        <f>VLOOKUP(F2562,'Gazetteer Results'!$D$2:$F$674,3,FALSE)</f>
        <v>-73.454009999999997</v>
      </c>
    </row>
    <row r="2563" spans="1:8" x14ac:dyDescent="0.25">
      <c r="A2563" s="2">
        <v>42190</v>
      </c>
      <c r="B2563" t="s">
        <v>5</v>
      </c>
      <c r="C2563" t="s">
        <v>217</v>
      </c>
      <c r="D2563" t="s">
        <v>68</v>
      </c>
      <c r="E2563" t="s">
        <v>69</v>
      </c>
      <c r="F2563" t="str">
        <f t="shared" ref="F2563:F2626" si="40">CONCATENATE(B2563,"-",D2563)</f>
        <v>us-Farmington</v>
      </c>
      <c r="G2563">
        <f>VLOOKUP(F2563,'Gazetteer Results'!$D$2:$F$674,2,FALSE)</f>
        <v>36.728059999999999</v>
      </c>
      <c r="H2563">
        <f>VLOOKUP(F2563,'Gazetteer Results'!$D$2:$F$674,3,FALSE)</f>
        <v>-108.21869</v>
      </c>
    </row>
    <row r="2564" spans="1:8" x14ac:dyDescent="0.25">
      <c r="A2564" s="2">
        <v>42190</v>
      </c>
      <c r="B2564" t="s">
        <v>5</v>
      </c>
      <c r="C2564" t="s">
        <v>217</v>
      </c>
      <c r="D2564" t="s">
        <v>390</v>
      </c>
      <c r="E2564" t="s">
        <v>391</v>
      </c>
      <c r="F2564" t="str">
        <f t="shared" si="40"/>
        <v>us-Greenwich</v>
      </c>
      <c r="G2564">
        <f>VLOOKUP(F2564,'Gazetteer Results'!$D$2:$F$674,2,FALSE)</f>
        <v>41.030050000000003</v>
      </c>
      <c r="H2564">
        <f>VLOOKUP(F2564,'Gazetteer Results'!$D$2:$F$674,3,FALSE)</f>
        <v>-82.515730000000005</v>
      </c>
    </row>
    <row r="2565" spans="1:8" x14ac:dyDescent="0.25">
      <c r="A2565" s="2">
        <v>42190</v>
      </c>
      <c r="B2565" t="s">
        <v>5</v>
      </c>
      <c r="C2565" t="s">
        <v>217</v>
      </c>
      <c r="D2565" t="s">
        <v>470</v>
      </c>
      <c r="E2565" t="s">
        <v>470</v>
      </c>
      <c r="F2565" t="str">
        <f t="shared" si="40"/>
        <v>us-New Haven</v>
      </c>
      <c r="G2565">
        <f>VLOOKUP(F2565,'Gazetteer Results'!$D$2:$F$674,2,FALSE)</f>
        <v>41.308149999999998</v>
      </c>
      <c r="H2565">
        <f>VLOOKUP(F2565,'Gazetteer Results'!$D$2:$F$674,3,FALSE)</f>
        <v>-72.928160000000005</v>
      </c>
    </row>
    <row r="2566" spans="1:8" x14ac:dyDescent="0.25">
      <c r="A2566" s="2">
        <v>42190</v>
      </c>
      <c r="B2566" t="s">
        <v>5</v>
      </c>
      <c r="C2566" t="s">
        <v>217</v>
      </c>
      <c r="D2566" t="s">
        <v>776</v>
      </c>
      <c r="E2566" t="s">
        <v>777</v>
      </c>
      <c r="F2566" t="str">
        <f t="shared" si="40"/>
        <v>us-South Windsor</v>
      </c>
      <c r="G2566">
        <f>VLOOKUP(F2566,'Gazetteer Results'!$D$2:$F$674,2,FALSE)</f>
        <v>41.823709999999998</v>
      </c>
      <c r="H2566">
        <f>VLOOKUP(F2566,'Gazetteer Results'!$D$2:$F$674,3,FALSE)</f>
        <v>-72.621200000000002</v>
      </c>
    </row>
    <row r="2567" spans="1:8" x14ac:dyDescent="0.25">
      <c r="A2567" s="2">
        <v>42190</v>
      </c>
      <c r="B2567" t="s">
        <v>5</v>
      </c>
      <c r="C2567" t="s">
        <v>217</v>
      </c>
      <c r="D2567" t="s">
        <v>277</v>
      </c>
      <c r="E2567" t="s">
        <v>277</v>
      </c>
      <c r="F2567" t="str">
        <f t="shared" si="40"/>
        <v>us-Stamford</v>
      </c>
      <c r="G2567">
        <f>VLOOKUP(F2567,'Gazetteer Results'!$D$2:$F$674,2,FALSE)</f>
        <v>41.053429999999999</v>
      </c>
      <c r="H2567">
        <f>VLOOKUP(F2567,'Gazetteer Results'!$D$2:$F$674,3,FALSE)</f>
        <v>-73.538730000000001</v>
      </c>
    </row>
    <row r="2568" spans="1:8" x14ac:dyDescent="0.25">
      <c r="A2568" s="2">
        <v>42190</v>
      </c>
      <c r="B2568" t="s">
        <v>5</v>
      </c>
      <c r="C2568" t="s">
        <v>217</v>
      </c>
      <c r="D2568" t="s">
        <v>778</v>
      </c>
      <c r="E2568" t="s">
        <v>778</v>
      </c>
      <c r="F2568" t="str">
        <f t="shared" si="40"/>
        <v>us-Trumbull</v>
      </c>
      <c r="G2568">
        <f>VLOOKUP(F2568,'Gazetteer Results'!$D$2:$F$674,2,FALSE)</f>
        <v>41.242870000000003</v>
      </c>
      <c r="H2568">
        <f>VLOOKUP(F2568,'Gazetteer Results'!$D$2:$F$674,3,FALSE)</f>
        <v>-73.200670000000002</v>
      </c>
    </row>
    <row r="2569" spans="1:8" x14ac:dyDescent="0.25">
      <c r="A2569" s="2">
        <v>42190</v>
      </c>
      <c r="B2569" t="s">
        <v>5</v>
      </c>
      <c r="C2569" t="s">
        <v>217</v>
      </c>
      <c r="D2569" t="s">
        <v>278</v>
      </c>
      <c r="E2569" t="s">
        <v>279</v>
      </c>
      <c r="F2569" t="str">
        <f t="shared" si="40"/>
        <v>us-Newark</v>
      </c>
      <c r="G2569">
        <f>VLOOKUP(F2569,'Gazetteer Results'!$D$2:$F$674,2,FALSE)</f>
        <v>40.735660000000003</v>
      </c>
      <c r="H2569">
        <f>VLOOKUP(F2569,'Gazetteer Results'!$D$2:$F$674,3,FALSE)</f>
        <v>-74.172370000000001</v>
      </c>
    </row>
    <row r="2570" spans="1:8" x14ac:dyDescent="0.25">
      <c r="A2570" s="2">
        <v>42190</v>
      </c>
      <c r="B2570" t="s">
        <v>5</v>
      </c>
      <c r="C2570" t="s">
        <v>217</v>
      </c>
      <c r="D2570" t="s">
        <v>210</v>
      </c>
      <c r="E2570" t="s">
        <v>392</v>
      </c>
      <c r="F2570" t="str">
        <f t="shared" si="40"/>
        <v>us-Washington</v>
      </c>
      <c r="G2570">
        <f>VLOOKUP(F2570,'Gazetteer Results'!$D$2:$F$674,2,FALSE)</f>
        <v>38.857349999999997</v>
      </c>
      <c r="H2570">
        <f>VLOOKUP(F2570,'Gazetteer Results'!$D$2:$F$674,3,FALSE)</f>
        <v>-77.06223</v>
      </c>
    </row>
    <row r="2571" spans="1:8" x14ac:dyDescent="0.25">
      <c r="A2571" s="2">
        <v>42190</v>
      </c>
      <c r="B2571" t="s">
        <v>5</v>
      </c>
      <c r="C2571" t="s">
        <v>217</v>
      </c>
      <c r="D2571" t="s">
        <v>393</v>
      </c>
      <c r="E2571" t="s">
        <v>394</v>
      </c>
      <c r="F2571" t="str">
        <f t="shared" si="40"/>
        <v>us-Altamonte Springs</v>
      </c>
      <c r="G2571">
        <f>VLOOKUP(F2571,'Gazetteer Results'!$D$2:$F$674,2,FALSE)</f>
        <v>28.661110000000001</v>
      </c>
      <c r="H2571">
        <f>VLOOKUP(F2571,'Gazetteer Results'!$D$2:$F$674,3,FALSE)</f>
        <v>-81.365620000000007</v>
      </c>
    </row>
    <row r="2572" spans="1:8" x14ac:dyDescent="0.25">
      <c r="A2572" s="2">
        <v>42190</v>
      </c>
      <c r="B2572" t="s">
        <v>5</v>
      </c>
      <c r="C2572" t="s">
        <v>217</v>
      </c>
      <c r="D2572" t="s">
        <v>71</v>
      </c>
      <c r="E2572" t="s">
        <v>71</v>
      </c>
      <c r="F2572" t="str">
        <f t="shared" si="40"/>
        <v>us-Aventura</v>
      </c>
      <c r="G2572">
        <f>VLOOKUP(F2572,'Gazetteer Results'!$D$2:$F$674,2,FALSE)</f>
        <v>25.956479999999999</v>
      </c>
      <c r="H2572">
        <f>VLOOKUP(F2572,'Gazetteer Results'!$D$2:$F$674,3,FALSE)</f>
        <v>-80.139210000000006</v>
      </c>
    </row>
    <row r="2573" spans="1:8" x14ac:dyDescent="0.25">
      <c r="A2573" s="2">
        <v>42190</v>
      </c>
      <c r="B2573" t="s">
        <v>5</v>
      </c>
      <c r="C2573" t="s">
        <v>217</v>
      </c>
      <c r="D2573" t="s">
        <v>72</v>
      </c>
      <c r="E2573" t="s">
        <v>72</v>
      </c>
      <c r="F2573" t="str">
        <f t="shared" si="40"/>
        <v>us-Boca Raton</v>
      </c>
      <c r="G2573">
        <f>VLOOKUP(F2573,'Gazetteer Results'!$D$2:$F$674,2,FALSE)</f>
        <v>26.358689999999999</v>
      </c>
      <c r="H2573">
        <f>VLOOKUP(F2573,'Gazetteer Results'!$D$2:$F$674,3,FALSE)</f>
        <v>-80.083100000000002</v>
      </c>
    </row>
    <row r="2574" spans="1:8" x14ac:dyDescent="0.25">
      <c r="A2574" s="2">
        <v>42190</v>
      </c>
      <c r="B2574" t="s">
        <v>5</v>
      </c>
      <c r="C2574" t="s">
        <v>217</v>
      </c>
      <c r="D2574" t="s">
        <v>280</v>
      </c>
      <c r="E2574" t="s">
        <v>280</v>
      </c>
      <c r="F2574" t="str">
        <f t="shared" si="40"/>
        <v>us-Brandon</v>
      </c>
      <c r="G2574">
        <f>VLOOKUP(F2574,'Gazetteer Results'!$D$2:$F$674,2,FALSE)</f>
        <v>27.937799999999999</v>
      </c>
      <c r="H2574">
        <f>VLOOKUP(F2574,'Gazetteer Results'!$D$2:$F$674,3,FALSE)</f>
        <v>-82.285920000000004</v>
      </c>
    </row>
    <row r="2575" spans="1:8" x14ac:dyDescent="0.25">
      <c r="A2575" s="2">
        <v>42190</v>
      </c>
      <c r="B2575" t="s">
        <v>5</v>
      </c>
      <c r="C2575" t="s">
        <v>217</v>
      </c>
      <c r="D2575" t="s">
        <v>235</v>
      </c>
      <c r="E2575" t="s">
        <v>236</v>
      </c>
      <c r="F2575" t="str">
        <f t="shared" si="40"/>
        <v>us-Estero</v>
      </c>
      <c r="G2575">
        <f>VLOOKUP(F2575,'Gazetteer Results'!$D$2:$F$674,2,FALSE)</f>
        <v>26.438140000000001</v>
      </c>
      <c r="H2575">
        <f>VLOOKUP(F2575,'Gazetteer Results'!$D$2:$F$674,3,FALSE)</f>
        <v>-81.806749999999994</v>
      </c>
    </row>
    <row r="2576" spans="1:8" x14ac:dyDescent="0.25">
      <c r="A2576" s="2">
        <v>42190</v>
      </c>
      <c r="B2576" t="s">
        <v>5</v>
      </c>
      <c r="C2576" t="s">
        <v>217</v>
      </c>
      <c r="D2576" t="s">
        <v>237</v>
      </c>
      <c r="E2576" t="s">
        <v>238</v>
      </c>
      <c r="F2576" t="str">
        <f t="shared" si="40"/>
        <v>us-Fort Lauderdale</v>
      </c>
      <c r="G2576">
        <f>VLOOKUP(F2576,'Gazetteer Results'!$D$2:$F$674,2,FALSE)</f>
        <v>26.122309999999999</v>
      </c>
      <c r="H2576">
        <f>VLOOKUP(F2576,'Gazetteer Results'!$D$2:$F$674,3,FALSE)</f>
        <v>-80.143379999999993</v>
      </c>
    </row>
    <row r="2577" spans="1:8" x14ac:dyDescent="0.25">
      <c r="A2577" s="2">
        <v>42190</v>
      </c>
      <c r="B2577" t="s">
        <v>5</v>
      </c>
      <c r="C2577" t="s">
        <v>217</v>
      </c>
      <c r="D2577" t="s">
        <v>73</v>
      </c>
      <c r="E2577" t="s">
        <v>74</v>
      </c>
      <c r="F2577" t="str">
        <f t="shared" si="40"/>
        <v>us-Jacksonville</v>
      </c>
      <c r="G2577">
        <f>VLOOKUP(F2577,'Gazetteer Results'!$D$2:$F$674,2,FALSE)</f>
        <v>30.332180000000001</v>
      </c>
      <c r="H2577">
        <f>VLOOKUP(F2577,'Gazetteer Results'!$D$2:$F$674,3,FALSE)</f>
        <v>-81.655649999999994</v>
      </c>
    </row>
    <row r="2578" spans="1:8" x14ac:dyDescent="0.25">
      <c r="A2578" s="2">
        <v>42190</v>
      </c>
      <c r="B2578" t="s">
        <v>5</v>
      </c>
      <c r="C2578" t="s">
        <v>217</v>
      </c>
      <c r="D2578" t="s">
        <v>75</v>
      </c>
      <c r="E2578" t="s">
        <v>395</v>
      </c>
      <c r="F2578" t="str">
        <f t="shared" si="40"/>
        <v>us-Miami</v>
      </c>
      <c r="G2578">
        <f>VLOOKUP(F2578,'Gazetteer Results'!$D$2:$F$674,2,FALSE)</f>
        <v>25.774270000000001</v>
      </c>
      <c r="H2578">
        <f>VLOOKUP(F2578,'Gazetteer Results'!$D$2:$F$674,3,FALSE)</f>
        <v>-80.193659999999994</v>
      </c>
    </row>
    <row r="2579" spans="1:8" x14ac:dyDescent="0.25">
      <c r="A2579" s="2">
        <v>42190</v>
      </c>
      <c r="B2579" t="s">
        <v>5</v>
      </c>
      <c r="C2579" t="s">
        <v>217</v>
      </c>
      <c r="D2579" t="s">
        <v>75</v>
      </c>
      <c r="E2579" t="s">
        <v>76</v>
      </c>
      <c r="F2579" t="str">
        <f t="shared" si="40"/>
        <v>us-Miami</v>
      </c>
      <c r="G2579">
        <f>VLOOKUP(F2579,'Gazetteer Results'!$D$2:$F$674,2,FALSE)</f>
        <v>25.774270000000001</v>
      </c>
      <c r="H2579">
        <f>VLOOKUP(F2579,'Gazetteer Results'!$D$2:$F$674,3,FALSE)</f>
        <v>-80.193659999999994</v>
      </c>
    </row>
    <row r="2580" spans="1:8" x14ac:dyDescent="0.25">
      <c r="A2580" s="2">
        <v>42190</v>
      </c>
      <c r="B2580" t="s">
        <v>5</v>
      </c>
      <c r="C2580" t="s">
        <v>217</v>
      </c>
      <c r="D2580" t="s">
        <v>239</v>
      </c>
      <c r="E2580" t="s">
        <v>240</v>
      </c>
      <c r="F2580" t="str">
        <f t="shared" si="40"/>
        <v>us-Miami Beach</v>
      </c>
      <c r="G2580">
        <f>VLOOKUP(F2580,'Gazetteer Results'!$D$2:$F$674,2,FALSE)</f>
        <v>26.000019999999999</v>
      </c>
      <c r="H2580">
        <f>VLOOKUP(F2580,'Gazetteer Results'!$D$2:$F$674,3,FALSE)</f>
        <v>-80.194699999999997</v>
      </c>
    </row>
    <row r="2581" spans="1:8" x14ac:dyDescent="0.25">
      <c r="A2581" s="2">
        <v>42190</v>
      </c>
      <c r="B2581" t="s">
        <v>5</v>
      </c>
      <c r="C2581" t="s">
        <v>217</v>
      </c>
      <c r="D2581" t="s">
        <v>241</v>
      </c>
      <c r="E2581" t="s">
        <v>242</v>
      </c>
      <c r="F2581" t="str">
        <f t="shared" si="40"/>
        <v>us-Naples</v>
      </c>
      <c r="G2581">
        <f>VLOOKUP(F2581,'Gazetteer Results'!$D$2:$F$674,2,FALSE)</f>
        <v>26.15259</v>
      </c>
      <c r="H2581">
        <f>VLOOKUP(F2581,'Gazetteer Results'!$D$2:$F$674,3,FALSE)</f>
        <v>-81.775090000000006</v>
      </c>
    </row>
    <row r="2582" spans="1:8" x14ac:dyDescent="0.25">
      <c r="A2582" s="2">
        <v>42190</v>
      </c>
      <c r="B2582" t="s">
        <v>5</v>
      </c>
      <c r="C2582" t="s">
        <v>217</v>
      </c>
      <c r="D2582" t="s">
        <v>77</v>
      </c>
      <c r="E2582" t="s">
        <v>78</v>
      </c>
      <c r="F2582" t="str">
        <f t="shared" si="40"/>
        <v>us-Orlando</v>
      </c>
      <c r="G2582">
        <f>VLOOKUP(F2582,'Gazetteer Results'!$D$2:$F$674,2,FALSE)</f>
        <v>28.538340000000002</v>
      </c>
      <c r="H2582">
        <f>VLOOKUP(F2582,'Gazetteer Results'!$D$2:$F$674,3,FALSE)</f>
        <v>-81.379239999999996</v>
      </c>
    </row>
    <row r="2583" spans="1:8" x14ac:dyDescent="0.25">
      <c r="A2583" s="2">
        <v>42190</v>
      </c>
      <c r="B2583" t="s">
        <v>5</v>
      </c>
      <c r="C2583" t="s">
        <v>217</v>
      </c>
      <c r="D2583" t="s">
        <v>77</v>
      </c>
      <c r="E2583" t="s">
        <v>79</v>
      </c>
      <c r="F2583" t="str">
        <f t="shared" si="40"/>
        <v>us-Orlando</v>
      </c>
      <c r="G2583">
        <f>VLOOKUP(F2583,'Gazetteer Results'!$D$2:$F$674,2,FALSE)</f>
        <v>28.538340000000002</v>
      </c>
      <c r="H2583">
        <f>VLOOKUP(F2583,'Gazetteer Results'!$D$2:$F$674,3,FALSE)</f>
        <v>-81.379239999999996</v>
      </c>
    </row>
    <row r="2584" spans="1:8" x14ac:dyDescent="0.25">
      <c r="A2584" s="2">
        <v>42190</v>
      </c>
      <c r="B2584" t="s">
        <v>5</v>
      </c>
      <c r="C2584" t="s">
        <v>217</v>
      </c>
      <c r="D2584" t="s">
        <v>80</v>
      </c>
      <c r="E2584" t="s">
        <v>81</v>
      </c>
      <c r="F2584" t="str">
        <f t="shared" si="40"/>
        <v>us-Palm Beach Gardens</v>
      </c>
      <c r="G2584">
        <f>VLOOKUP(F2584,'Gazetteer Results'!$D$2:$F$674,2,FALSE)</f>
        <v>26.82339</v>
      </c>
      <c r="H2584">
        <f>VLOOKUP(F2584,'Gazetteer Results'!$D$2:$F$674,3,FALSE)</f>
        <v>-80.138649999999998</v>
      </c>
    </row>
    <row r="2585" spans="1:8" x14ac:dyDescent="0.25">
      <c r="A2585" s="2">
        <v>42190</v>
      </c>
      <c r="B2585" t="s">
        <v>5</v>
      </c>
      <c r="C2585" t="s">
        <v>217</v>
      </c>
      <c r="D2585" t="s">
        <v>779</v>
      </c>
      <c r="E2585" t="s">
        <v>780</v>
      </c>
      <c r="F2585" t="str">
        <f t="shared" si="40"/>
        <v>us-Sarasota</v>
      </c>
      <c r="G2585">
        <f>VLOOKUP(F2585,'Gazetteer Results'!$D$2:$F$674,2,FALSE)</f>
        <v>27.33643</v>
      </c>
      <c r="H2585">
        <f>VLOOKUP(F2585,'Gazetteer Results'!$D$2:$F$674,3,FALSE)</f>
        <v>-82.530649999999994</v>
      </c>
    </row>
    <row r="2586" spans="1:8" x14ac:dyDescent="0.25">
      <c r="A2586" s="2">
        <v>42190</v>
      </c>
      <c r="B2586" t="s">
        <v>5</v>
      </c>
      <c r="C2586" t="s">
        <v>217</v>
      </c>
      <c r="D2586" t="s">
        <v>82</v>
      </c>
      <c r="E2586" t="s">
        <v>83</v>
      </c>
      <c r="F2586" t="str">
        <f t="shared" si="40"/>
        <v>us-Tampa</v>
      </c>
      <c r="G2586">
        <f>VLOOKUP(F2586,'Gazetteer Results'!$D$2:$F$674,2,FALSE)</f>
        <v>27.947520000000001</v>
      </c>
      <c r="H2586">
        <f>VLOOKUP(F2586,'Gazetteer Results'!$D$2:$F$674,3,FALSE)</f>
        <v>-82.458430000000007</v>
      </c>
    </row>
    <row r="2587" spans="1:8" x14ac:dyDescent="0.25">
      <c r="A2587" s="2">
        <v>42190</v>
      </c>
      <c r="B2587" t="s">
        <v>5</v>
      </c>
      <c r="C2587" t="s">
        <v>217</v>
      </c>
      <c r="D2587" t="s">
        <v>281</v>
      </c>
      <c r="E2587" t="s">
        <v>282</v>
      </c>
      <c r="F2587" t="str">
        <f t="shared" si="40"/>
        <v>us-Wellington</v>
      </c>
      <c r="G2587">
        <f>VLOOKUP(F2587,'Gazetteer Results'!$D$2:$F$674,2,FALSE)</f>
        <v>37.32441</v>
      </c>
      <c r="H2587">
        <f>VLOOKUP(F2587,'Gazetteer Results'!$D$2:$F$674,3,FALSE)</f>
        <v>-97.387320000000003</v>
      </c>
    </row>
    <row r="2588" spans="1:8" x14ac:dyDescent="0.25">
      <c r="A2588" s="2">
        <v>42190</v>
      </c>
      <c r="B2588" t="s">
        <v>5</v>
      </c>
      <c r="C2588" t="s">
        <v>217</v>
      </c>
      <c r="D2588" t="s">
        <v>85</v>
      </c>
      <c r="E2588" t="s">
        <v>86</v>
      </c>
      <c r="F2588" t="str">
        <f t="shared" si="40"/>
        <v>us-Alpharetta</v>
      </c>
      <c r="G2588">
        <f>VLOOKUP(F2588,'Gazetteer Results'!$D$2:$F$674,2,FALSE)</f>
        <v>34.075380000000003</v>
      </c>
      <c r="H2588">
        <f>VLOOKUP(F2588,'Gazetteer Results'!$D$2:$F$674,3,FALSE)</f>
        <v>-84.294089999999997</v>
      </c>
    </row>
    <row r="2589" spans="1:8" x14ac:dyDescent="0.25">
      <c r="A2589" s="2">
        <v>42190</v>
      </c>
      <c r="B2589" t="s">
        <v>5</v>
      </c>
      <c r="C2589" t="s">
        <v>217</v>
      </c>
      <c r="D2589" t="s">
        <v>87</v>
      </c>
      <c r="E2589" t="s">
        <v>781</v>
      </c>
      <c r="F2589" t="str">
        <f t="shared" si="40"/>
        <v>us-Atlanta</v>
      </c>
      <c r="G2589">
        <f>VLOOKUP(F2589,'Gazetteer Results'!$D$2:$F$674,2,FALSE)</f>
        <v>33.749000000000002</v>
      </c>
      <c r="H2589">
        <f>VLOOKUP(F2589,'Gazetteer Results'!$D$2:$F$674,3,FALSE)</f>
        <v>-84.387979999999999</v>
      </c>
    </row>
    <row r="2590" spans="1:8" x14ac:dyDescent="0.25">
      <c r="A2590" s="2">
        <v>42190</v>
      </c>
      <c r="B2590" t="s">
        <v>5</v>
      </c>
      <c r="C2590" t="s">
        <v>217</v>
      </c>
      <c r="D2590" t="s">
        <v>87</v>
      </c>
      <c r="E2590" t="s">
        <v>88</v>
      </c>
      <c r="F2590" t="str">
        <f t="shared" si="40"/>
        <v>us-Atlanta</v>
      </c>
      <c r="G2590">
        <f>VLOOKUP(F2590,'Gazetteer Results'!$D$2:$F$674,2,FALSE)</f>
        <v>33.749000000000002</v>
      </c>
      <c r="H2590">
        <f>VLOOKUP(F2590,'Gazetteer Results'!$D$2:$F$674,3,FALSE)</f>
        <v>-84.387979999999999</v>
      </c>
    </row>
    <row r="2591" spans="1:8" x14ac:dyDescent="0.25">
      <c r="A2591" s="2">
        <v>42190</v>
      </c>
      <c r="B2591" t="s">
        <v>5</v>
      </c>
      <c r="C2591" t="s">
        <v>217</v>
      </c>
      <c r="D2591" t="s">
        <v>87</v>
      </c>
      <c r="E2591" t="s">
        <v>283</v>
      </c>
      <c r="F2591" t="str">
        <f t="shared" si="40"/>
        <v>us-Atlanta</v>
      </c>
      <c r="G2591">
        <f>VLOOKUP(F2591,'Gazetteer Results'!$D$2:$F$674,2,FALSE)</f>
        <v>33.749000000000002</v>
      </c>
      <c r="H2591">
        <f>VLOOKUP(F2591,'Gazetteer Results'!$D$2:$F$674,3,FALSE)</f>
        <v>-84.387979999999999</v>
      </c>
    </row>
    <row r="2592" spans="1:8" x14ac:dyDescent="0.25">
      <c r="A2592" s="2">
        <v>42190</v>
      </c>
      <c r="B2592" t="s">
        <v>5</v>
      </c>
      <c r="C2592" t="s">
        <v>217</v>
      </c>
      <c r="D2592" t="s">
        <v>396</v>
      </c>
      <c r="E2592" t="s">
        <v>396</v>
      </c>
      <c r="F2592" t="str">
        <f t="shared" si="40"/>
        <v>us-Augusta</v>
      </c>
      <c r="G2592">
        <f>VLOOKUP(F2592,'Gazetteer Results'!$D$2:$F$674,2,FALSE)</f>
        <v>44.31062</v>
      </c>
      <c r="H2592">
        <f>VLOOKUP(F2592,'Gazetteer Results'!$D$2:$F$674,3,FALSE)</f>
        <v>-69.779489999999996</v>
      </c>
    </row>
    <row r="2593" spans="1:8" x14ac:dyDescent="0.25">
      <c r="A2593" s="2">
        <v>42190</v>
      </c>
      <c r="B2593" t="s">
        <v>5</v>
      </c>
      <c r="C2593" t="s">
        <v>217</v>
      </c>
      <c r="D2593" t="s">
        <v>284</v>
      </c>
      <c r="E2593" t="s">
        <v>285</v>
      </c>
      <c r="F2593" t="str">
        <f t="shared" si="40"/>
        <v>us-Buford</v>
      </c>
      <c r="G2593">
        <f>VLOOKUP(F2593,'Gazetteer Results'!$D$2:$F$674,2,FALSE)</f>
        <v>34.120660000000001</v>
      </c>
      <c r="H2593">
        <f>VLOOKUP(F2593,'Gazetteer Results'!$D$2:$F$674,3,FALSE)</f>
        <v>-84.004350000000002</v>
      </c>
    </row>
    <row r="2594" spans="1:8" x14ac:dyDescent="0.25">
      <c r="A2594" s="2">
        <v>42190</v>
      </c>
      <c r="B2594" t="s">
        <v>5</v>
      </c>
      <c r="C2594" t="s">
        <v>217</v>
      </c>
      <c r="D2594" t="s">
        <v>244</v>
      </c>
      <c r="E2594" t="s">
        <v>245</v>
      </c>
      <c r="F2594" t="str">
        <f t="shared" si="40"/>
        <v>us-Honolulu</v>
      </c>
      <c r="G2594">
        <f>VLOOKUP(F2594,'Gazetteer Results'!$D$2:$F$674,2,FALSE)</f>
        <v>21.306940000000001</v>
      </c>
      <c r="H2594">
        <f>VLOOKUP(F2594,'Gazetteer Results'!$D$2:$F$674,3,FALSE)</f>
        <v>-157.85833</v>
      </c>
    </row>
    <row r="2595" spans="1:8" x14ac:dyDescent="0.25">
      <c r="A2595" s="2">
        <v>42190</v>
      </c>
      <c r="B2595" t="s">
        <v>5</v>
      </c>
      <c r="C2595" t="s">
        <v>217</v>
      </c>
      <c r="D2595" t="s">
        <v>244</v>
      </c>
      <c r="E2595" t="s">
        <v>286</v>
      </c>
      <c r="F2595" t="str">
        <f t="shared" si="40"/>
        <v>us-Honolulu</v>
      </c>
      <c r="G2595">
        <f>VLOOKUP(F2595,'Gazetteer Results'!$D$2:$F$674,2,FALSE)</f>
        <v>21.306940000000001</v>
      </c>
      <c r="H2595">
        <f>VLOOKUP(F2595,'Gazetteer Results'!$D$2:$F$674,3,FALSE)</f>
        <v>-157.85833</v>
      </c>
    </row>
    <row r="2596" spans="1:8" x14ac:dyDescent="0.25">
      <c r="A2596" s="2">
        <v>42190</v>
      </c>
      <c r="B2596" t="s">
        <v>5</v>
      </c>
      <c r="C2596" t="s">
        <v>217</v>
      </c>
      <c r="D2596" t="s">
        <v>244</v>
      </c>
      <c r="E2596" t="s">
        <v>397</v>
      </c>
      <c r="F2596" t="str">
        <f t="shared" si="40"/>
        <v>us-Honolulu</v>
      </c>
      <c r="G2596">
        <f>VLOOKUP(F2596,'Gazetteer Results'!$D$2:$F$674,2,FALSE)</f>
        <v>21.306940000000001</v>
      </c>
      <c r="H2596">
        <f>VLOOKUP(F2596,'Gazetteer Results'!$D$2:$F$674,3,FALSE)</f>
        <v>-157.85833</v>
      </c>
    </row>
    <row r="2597" spans="1:8" x14ac:dyDescent="0.25">
      <c r="A2597" s="2">
        <v>42190</v>
      </c>
      <c r="B2597" t="s">
        <v>5</v>
      </c>
      <c r="C2597" t="s">
        <v>217</v>
      </c>
      <c r="D2597" t="s">
        <v>442</v>
      </c>
      <c r="E2597" t="s">
        <v>443</v>
      </c>
      <c r="F2597" t="str">
        <f t="shared" si="40"/>
        <v>us-Boise</v>
      </c>
      <c r="G2597">
        <f>VLOOKUP(F2597,'Gazetteer Results'!$D$2:$F$674,2,FALSE)</f>
        <v>43.613500000000002</v>
      </c>
      <c r="H2597">
        <f>VLOOKUP(F2597,'Gazetteer Results'!$D$2:$F$674,3,FALSE)</f>
        <v>-116.20345</v>
      </c>
    </row>
    <row r="2598" spans="1:8" x14ac:dyDescent="0.25">
      <c r="A2598" s="2">
        <v>42190</v>
      </c>
      <c r="B2598" t="s">
        <v>5</v>
      </c>
      <c r="C2598" t="s">
        <v>217</v>
      </c>
      <c r="D2598" t="s">
        <v>90</v>
      </c>
      <c r="E2598" t="s">
        <v>444</v>
      </c>
      <c r="F2598" t="str">
        <f t="shared" si="40"/>
        <v>us-Chicago</v>
      </c>
      <c r="G2598">
        <f>VLOOKUP(F2598,'Gazetteer Results'!$D$2:$F$674,2,FALSE)</f>
        <v>41.850029999999997</v>
      </c>
      <c r="H2598">
        <f>VLOOKUP(F2598,'Gazetteer Results'!$D$2:$F$674,3,FALSE)</f>
        <v>-87.650049999999993</v>
      </c>
    </row>
    <row r="2599" spans="1:8" x14ac:dyDescent="0.25">
      <c r="A2599" s="2">
        <v>42190</v>
      </c>
      <c r="B2599" t="s">
        <v>5</v>
      </c>
      <c r="C2599" t="s">
        <v>217</v>
      </c>
      <c r="D2599" t="s">
        <v>90</v>
      </c>
      <c r="E2599" t="s">
        <v>91</v>
      </c>
      <c r="F2599" t="str">
        <f t="shared" si="40"/>
        <v>us-Chicago</v>
      </c>
      <c r="G2599">
        <f>VLOOKUP(F2599,'Gazetteer Results'!$D$2:$F$674,2,FALSE)</f>
        <v>41.850029999999997</v>
      </c>
      <c r="H2599">
        <f>VLOOKUP(F2599,'Gazetteer Results'!$D$2:$F$674,3,FALSE)</f>
        <v>-87.650049999999993</v>
      </c>
    </row>
    <row r="2600" spans="1:8" x14ac:dyDescent="0.25">
      <c r="A2600" s="2">
        <v>42190</v>
      </c>
      <c r="B2600" t="s">
        <v>5</v>
      </c>
      <c r="C2600" t="s">
        <v>217</v>
      </c>
      <c r="D2600" t="s">
        <v>287</v>
      </c>
      <c r="E2600" t="s">
        <v>287</v>
      </c>
      <c r="F2600" t="str">
        <f t="shared" si="40"/>
        <v>us-Deer Park</v>
      </c>
      <c r="G2600">
        <f>VLOOKUP(F2600,'Gazetteer Results'!$D$2:$F$674,2,FALSE)</f>
        <v>40.761769999999999</v>
      </c>
      <c r="H2600">
        <f>VLOOKUP(F2600,'Gazetteer Results'!$D$2:$F$674,3,FALSE)</f>
        <v>-73.32929</v>
      </c>
    </row>
    <row r="2601" spans="1:8" x14ac:dyDescent="0.25">
      <c r="A2601" s="2">
        <v>42190</v>
      </c>
      <c r="B2601" t="s">
        <v>5</v>
      </c>
      <c r="C2601" t="s">
        <v>217</v>
      </c>
      <c r="D2601" t="s">
        <v>398</v>
      </c>
      <c r="E2601" t="s">
        <v>399</v>
      </c>
      <c r="F2601" t="str">
        <f t="shared" si="40"/>
        <v>us-Naperville</v>
      </c>
      <c r="G2601">
        <f>VLOOKUP(F2601,'Gazetteer Results'!$D$2:$F$674,2,FALSE)</f>
        <v>41.70778</v>
      </c>
      <c r="H2601">
        <f>VLOOKUP(F2601,'Gazetteer Results'!$D$2:$F$674,3,FALSE)</f>
        <v>-87.890619999999998</v>
      </c>
    </row>
    <row r="2602" spans="1:8" x14ac:dyDescent="0.25">
      <c r="A2602" s="2">
        <v>42190</v>
      </c>
      <c r="B2602" t="s">
        <v>5</v>
      </c>
      <c r="C2602" t="s">
        <v>217</v>
      </c>
      <c r="D2602" t="s">
        <v>92</v>
      </c>
      <c r="E2602" t="s">
        <v>92</v>
      </c>
      <c r="F2602" t="str">
        <f t="shared" si="40"/>
        <v>us-Northbrook</v>
      </c>
      <c r="G2602">
        <f>VLOOKUP(F2602,'Gazetteer Results'!$D$2:$F$674,2,FALSE)</f>
        <v>42.12753</v>
      </c>
      <c r="H2602">
        <f>VLOOKUP(F2602,'Gazetteer Results'!$D$2:$F$674,3,FALSE)</f>
        <v>-87.828950000000006</v>
      </c>
    </row>
    <row r="2603" spans="1:8" x14ac:dyDescent="0.25">
      <c r="A2603" s="2">
        <v>42190</v>
      </c>
      <c r="B2603" t="s">
        <v>5</v>
      </c>
      <c r="C2603" t="s">
        <v>217</v>
      </c>
      <c r="D2603" t="s">
        <v>93</v>
      </c>
      <c r="E2603" t="s">
        <v>94</v>
      </c>
      <c r="F2603" t="str">
        <f t="shared" si="40"/>
        <v>us-Oak Brook</v>
      </c>
      <c r="G2603">
        <f>VLOOKUP(F2603,'Gazetteer Results'!$D$2:$F$674,2,FALSE)</f>
        <v>41.832810000000002</v>
      </c>
      <c r="H2603">
        <f>VLOOKUP(F2603,'Gazetteer Results'!$D$2:$F$674,3,FALSE)</f>
        <v>-87.92895</v>
      </c>
    </row>
    <row r="2604" spans="1:8" x14ac:dyDescent="0.25">
      <c r="A2604" s="2">
        <v>42190</v>
      </c>
      <c r="B2604" t="s">
        <v>5</v>
      </c>
      <c r="C2604" t="s">
        <v>217</v>
      </c>
      <c r="D2604" t="s">
        <v>288</v>
      </c>
      <c r="E2604" t="s">
        <v>471</v>
      </c>
      <c r="F2604" t="str">
        <f t="shared" si="40"/>
        <v>us-Orland Park</v>
      </c>
      <c r="G2604">
        <f>VLOOKUP(F2604,'Gazetteer Results'!$D$2:$F$674,2,FALSE)</f>
        <v>41.630310000000001</v>
      </c>
      <c r="H2604">
        <f>VLOOKUP(F2604,'Gazetteer Results'!$D$2:$F$674,3,FALSE)</f>
        <v>-87.853939999999994</v>
      </c>
    </row>
    <row r="2605" spans="1:8" x14ac:dyDescent="0.25">
      <c r="A2605" s="2">
        <v>42190</v>
      </c>
      <c r="B2605" t="s">
        <v>5</v>
      </c>
      <c r="C2605" t="s">
        <v>217</v>
      </c>
      <c r="D2605" t="s">
        <v>95</v>
      </c>
      <c r="E2605" t="s">
        <v>96</v>
      </c>
      <c r="F2605" t="str">
        <f t="shared" si="40"/>
        <v>us-Schaumburg</v>
      </c>
      <c r="G2605">
        <f>VLOOKUP(F2605,'Gazetteer Results'!$D$2:$F$674,2,FALSE)</f>
        <v>42.033360000000002</v>
      </c>
      <c r="H2605">
        <f>VLOOKUP(F2605,'Gazetteer Results'!$D$2:$F$674,3,FALSE)</f>
        <v>-88.083410000000001</v>
      </c>
    </row>
    <row r="2606" spans="1:8" x14ac:dyDescent="0.25">
      <c r="A2606" s="2">
        <v>42190</v>
      </c>
      <c r="B2606" t="s">
        <v>5</v>
      </c>
      <c r="C2606" t="s">
        <v>217</v>
      </c>
      <c r="D2606" t="s">
        <v>290</v>
      </c>
      <c r="E2606" t="s">
        <v>291</v>
      </c>
      <c r="F2606" t="str">
        <f t="shared" si="40"/>
        <v>us-Skokie</v>
      </c>
      <c r="G2606">
        <f>VLOOKUP(F2606,'Gazetteer Results'!$D$2:$F$674,2,FALSE)</f>
        <v>42.033360000000002</v>
      </c>
      <c r="H2606">
        <f>VLOOKUP(F2606,'Gazetteer Results'!$D$2:$F$674,3,FALSE)</f>
        <v>-87.73339</v>
      </c>
    </row>
    <row r="2607" spans="1:8" x14ac:dyDescent="0.25">
      <c r="A2607" s="2">
        <v>42190</v>
      </c>
      <c r="B2607" t="s">
        <v>5</v>
      </c>
      <c r="C2607" t="s">
        <v>217</v>
      </c>
      <c r="D2607" t="s">
        <v>292</v>
      </c>
      <c r="E2607" t="s">
        <v>782</v>
      </c>
      <c r="F2607" t="str">
        <f t="shared" si="40"/>
        <v>us-Indianapolis</v>
      </c>
      <c r="G2607">
        <f>VLOOKUP(F2607,'Gazetteer Results'!$D$2:$F$674,2,FALSE)</f>
        <v>39.768380000000001</v>
      </c>
      <c r="H2607">
        <f>VLOOKUP(F2607,'Gazetteer Results'!$D$2:$F$674,3,FALSE)</f>
        <v>-86.15804</v>
      </c>
    </row>
    <row r="2608" spans="1:8" x14ac:dyDescent="0.25">
      <c r="A2608" s="2">
        <v>42190</v>
      </c>
      <c r="B2608" t="s">
        <v>5</v>
      </c>
      <c r="C2608" t="s">
        <v>217</v>
      </c>
      <c r="D2608" t="s">
        <v>445</v>
      </c>
      <c r="E2608" t="s">
        <v>446</v>
      </c>
      <c r="F2608" t="str">
        <f t="shared" si="40"/>
        <v>us-Mishawaka</v>
      </c>
      <c r="G2608">
        <f>VLOOKUP(F2608,'Gazetteer Results'!$D$2:$F$674,2,FALSE)</f>
        <v>41.661990000000003</v>
      </c>
      <c r="H2608">
        <f>VLOOKUP(F2608,'Gazetteer Results'!$D$2:$F$674,3,FALSE)</f>
        <v>-86.158619999999999</v>
      </c>
    </row>
    <row r="2609" spans="1:8" x14ac:dyDescent="0.25">
      <c r="A2609" s="2">
        <v>42190</v>
      </c>
      <c r="B2609" t="s">
        <v>5</v>
      </c>
      <c r="C2609" t="s">
        <v>217</v>
      </c>
      <c r="D2609" t="s">
        <v>294</v>
      </c>
      <c r="E2609" t="s">
        <v>295</v>
      </c>
      <c r="F2609" t="str">
        <f t="shared" si="40"/>
        <v>us-West Des Moines</v>
      </c>
      <c r="G2609">
        <f>VLOOKUP(F2609,'Gazetteer Results'!$D$2:$F$674,2,FALSE)</f>
        <v>41.577210000000001</v>
      </c>
      <c r="H2609">
        <f>VLOOKUP(F2609,'Gazetteer Results'!$D$2:$F$674,3,FALSE)</f>
        <v>-93.711330000000004</v>
      </c>
    </row>
    <row r="2610" spans="1:8" x14ac:dyDescent="0.25">
      <c r="A2610" s="2">
        <v>42190</v>
      </c>
      <c r="B2610" t="s">
        <v>5</v>
      </c>
      <c r="C2610" t="s">
        <v>217</v>
      </c>
      <c r="D2610" t="s">
        <v>296</v>
      </c>
      <c r="E2610" t="s">
        <v>296</v>
      </c>
      <c r="F2610" t="str">
        <f t="shared" si="40"/>
        <v>us-Leawood</v>
      </c>
      <c r="G2610">
        <f>VLOOKUP(F2610,'Gazetteer Results'!$D$2:$F$674,2,FALSE)</f>
        <v>38.966670000000001</v>
      </c>
      <c r="H2610">
        <f>VLOOKUP(F2610,'Gazetteer Results'!$D$2:$F$674,3,FALSE)</f>
        <v>-94.616900000000001</v>
      </c>
    </row>
    <row r="2611" spans="1:8" x14ac:dyDescent="0.25">
      <c r="A2611" s="2">
        <v>42190</v>
      </c>
      <c r="B2611" t="s">
        <v>5</v>
      </c>
      <c r="C2611" t="s">
        <v>217</v>
      </c>
      <c r="D2611" t="s">
        <v>447</v>
      </c>
      <c r="E2611" t="s">
        <v>448</v>
      </c>
      <c r="F2611" t="str">
        <f t="shared" si="40"/>
        <v>us-Lexington</v>
      </c>
      <c r="G2611">
        <f>VLOOKUP(F2611,'Gazetteer Results'!$D$2:$F$674,2,FALSE)</f>
        <v>38.049799999999998</v>
      </c>
      <c r="H2611">
        <f>VLOOKUP(F2611,'Gazetteer Results'!$D$2:$F$674,3,FALSE)</f>
        <v>-84.458550000000002</v>
      </c>
    </row>
    <row r="2612" spans="1:8" x14ac:dyDescent="0.25">
      <c r="A2612" s="2">
        <v>42190</v>
      </c>
      <c r="B2612" t="s">
        <v>5</v>
      </c>
      <c r="C2612" t="s">
        <v>217</v>
      </c>
      <c r="D2612" t="s">
        <v>297</v>
      </c>
      <c r="E2612" t="s">
        <v>298</v>
      </c>
      <c r="F2612" t="str">
        <f t="shared" si="40"/>
        <v>us-Louisville</v>
      </c>
      <c r="G2612">
        <f>VLOOKUP(F2612,'Gazetteer Results'!$D$2:$F$674,2,FALSE)</f>
        <v>38.254240000000003</v>
      </c>
      <c r="H2612">
        <f>VLOOKUP(F2612,'Gazetteer Results'!$D$2:$F$674,3,FALSE)</f>
        <v>-85.759410000000003</v>
      </c>
    </row>
    <row r="2613" spans="1:8" x14ac:dyDescent="0.25">
      <c r="A2613" s="2">
        <v>42190</v>
      </c>
      <c r="B2613" t="s">
        <v>5</v>
      </c>
      <c r="C2613" t="s">
        <v>217</v>
      </c>
      <c r="D2613" t="s">
        <v>299</v>
      </c>
      <c r="E2613" t="s">
        <v>300</v>
      </c>
      <c r="F2613" t="str">
        <f t="shared" si="40"/>
        <v>us-Baton Rouge</v>
      </c>
      <c r="G2613">
        <f>VLOOKUP(F2613,'Gazetteer Results'!$D$2:$F$674,2,FALSE)</f>
        <v>30.450749999999999</v>
      </c>
      <c r="H2613">
        <f>VLOOKUP(F2613,'Gazetteer Results'!$D$2:$F$674,3,FALSE)</f>
        <v>-91.15455</v>
      </c>
    </row>
    <row r="2614" spans="1:8" x14ac:dyDescent="0.25">
      <c r="A2614" s="2">
        <v>42190</v>
      </c>
      <c r="B2614" t="s">
        <v>5</v>
      </c>
      <c r="C2614" t="s">
        <v>217</v>
      </c>
      <c r="D2614" t="s">
        <v>400</v>
      </c>
      <c r="E2614" t="s">
        <v>401</v>
      </c>
      <c r="F2614" t="str">
        <f t="shared" si="40"/>
        <v>us-Metairie</v>
      </c>
      <c r="G2614">
        <f>VLOOKUP(F2614,'Gazetteer Results'!$D$2:$F$674,2,FALSE)</f>
        <v>29.984089999999998</v>
      </c>
      <c r="H2614">
        <f>VLOOKUP(F2614,'Gazetteer Results'!$D$2:$F$674,3,FALSE)</f>
        <v>-90.152850000000001</v>
      </c>
    </row>
    <row r="2615" spans="1:8" x14ac:dyDescent="0.25">
      <c r="A2615" s="2">
        <v>42190</v>
      </c>
      <c r="B2615" t="s">
        <v>5</v>
      </c>
      <c r="C2615" t="s">
        <v>217</v>
      </c>
      <c r="D2615" t="s">
        <v>402</v>
      </c>
      <c r="E2615" t="s">
        <v>403</v>
      </c>
      <c r="F2615" t="str">
        <f t="shared" si="40"/>
        <v>us-South Portland</v>
      </c>
      <c r="G2615">
        <f>VLOOKUP(F2615,'Gazetteer Results'!$D$2:$F$674,2,FALSE)</f>
        <v>43.641469999999998</v>
      </c>
      <c r="H2615">
        <f>VLOOKUP(F2615,'Gazetteer Results'!$D$2:$F$674,3,FALSE)</f>
        <v>-70.240880000000004</v>
      </c>
    </row>
    <row r="2616" spans="1:8" x14ac:dyDescent="0.25">
      <c r="A2616" s="2">
        <v>42190</v>
      </c>
      <c r="B2616" t="s">
        <v>5</v>
      </c>
      <c r="C2616" t="s">
        <v>217</v>
      </c>
      <c r="D2616" t="s">
        <v>98</v>
      </c>
      <c r="E2616" t="s">
        <v>98</v>
      </c>
      <c r="F2616" t="str">
        <f t="shared" si="40"/>
        <v>us-Annapolis</v>
      </c>
      <c r="G2616">
        <f>VLOOKUP(F2616,'Gazetteer Results'!$D$2:$F$674,2,FALSE)</f>
        <v>38.978450000000002</v>
      </c>
      <c r="H2616">
        <f>VLOOKUP(F2616,'Gazetteer Results'!$D$2:$F$674,3,FALSE)</f>
        <v>-76.492180000000005</v>
      </c>
    </row>
    <row r="2617" spans="1:8" x14ac:dyDescent="0.25">
      <c r="A2617" s="2">
        <v>42190</v>
      </c>
      <c r="B2617" t="s">
        <v>5</v>
      </c>
      <c r="C2617" t="s">
        <v>217</v>
      </c>
      <c r="D2617" t="s">
        <v>99</v>
      </c>
      <c r="E2617" t="s">
        <v>100</v>
      </c>
      <c r="F2617" t="str">
        <f t="shared" si="40"/>
        <v>us-Bethesda</v>
      </c>
      <c r="G2617">
        <f>VLOOKUP(F2617,'Gazetteer Results'!$D$2:$F$674,2,FALSE)</f>
        <v>38.980670000000003</v>
      </c>
      <c r="H2617">
        <f>VLOOKUP(F2617,'Gazetteer Results'!$D$2:$F$674,3,FALSE)</f>
        <v>-77.100260000000006</v>
      </c>
    </row>
    <row r="2618" spans="1:8" x14ac:dyDescent="0.25">
      <c r="A2618" s="2">
        <v>42190</v>
      </c>
      <c r="B2618" t="s">
        <v>5</v>
      </c>
      <c r="C2618" t="s">
        <v>217</v>
      </c>
      <c r="D2618" t="s">
        <v>99</v>
      </c>
      <c r="E2618" t="s">
        <v>101</v>
      </c>
      <c r="F2618" t="str">
        <f t="shared" si="40"/>
        <v>us-Bethesda</v>
      </c>
      <c r="G2618">
        <f>VLOOKUP(F2618,'Gazetteer Results'!$D$2:$F$674,2,FALSE)</f>
        <v>38.980670000000003</v>
      </c>
      <c r="H2618">
        <f>VLOOKUP(F2618,'Gazetteer Results'!$D$2:$F$674,3,FALSE)</f>
        <v>-77.100260000000006</v>
      </c>
    </row>
    <row r="2619" spans="1:8" x14ac:dyDescent="0.25">
      <c r="A2619" s="2">
        <v>42190</v>
      </c>
      <c r="B2619" t="s">
        <v>5</v>
      </c>
      <c r="C2619" t="s">
        <v>217</v>
      </c>
      <c r="D2619" t="s">
        <v>246</v>
      </c>
      <c r="E2619" t="s">
        <v>246</v>
      </c>
      <c r="F2619" t="str">
        <f t="shared" si="40"/>
        <v>us-Columbia</v>
      </c>
      <c r="G2619">
        <f>VLOOKUP(F2619,'Gazetteer Results'!$D$2:$F$674,2,FALSE)</f>
        <v>34.000709999999998</v>
      </c>
      <c r="H2619">
        <f>VLOOKUP(F2619,'Gazetteer Results'!$D$2:$F$674,3,FALSE)</f>
        <v>-81.034809999999993</v>
      </c>
    </row>
    <row r="2620" spans="1:8" x14ac:dyDescent="0.25">
      <c r="A2620" s="2">
        <v>42190</v>
      </c>
      <c r="B2620" t="s">
        <v>5</v>
      </c>
      <c r="C2620" t="s">
        <v>217</v>
      </c>
      <c r="D2620" t="s">
        <v>301</v>
      </c>
      <c r="E2620" t="s">
        <v>302</v>
      </c>
      <c r="F2620" t="str">
        <f t="shared" si="40"/>
        <v>us-Towson</v>
      </c>
      <c r="G2620">
        <f>VLOOKUP(F2620,'Gazetteer Results'!$D$2:$F$674,2,FALSE)</f>
        <v>39.288080000000001</v>
      </c>
      <c r="H2620">
        <f>VLOOKUP(F2620,'Gazetteer Results'!$D$2:$F$674,3,FALSE)</f>
        <v>-76.610759999999999</v>
      </c>
    </row>
    <row r="2621" spans="1:8" x14ac:dyDescent="0.25">
      <c r="A2621" s="2">
        <v>42190</v>
      </c>
      <c r="B2621" t="s">
        <v>5</v>
      </c>
      <c r="C2621" t="s">
        <v>217</v>
      </c>
      <c r="D2621" t="s">
        <v>303</v>
      </c>
      <c r="E2621" t="s">
        <v>304</v>
      </c>
      <c r="F2621" t="str">
        <f t="shared" si="40"/>
        <v>us-Boston</v>
      </c>
      <c r="G2621">
        <f>VLOOKUP(F2621,'Gazetteer Results'!$D$2:$F$674,2,FALSE)</f>
        <v>42.358429999999998</v>
      </c>
      <c r="H2621">
        <f>VLOOKUP(F2621,'Gazetteer Results'!$D$2:$F$674,3,FALSE)</f>
        <v>-71.05977</v>
      </c>
    </row>
    <row r="2622" spans="1:8" x14ac:dyDescent="0.25">
      <c r="A2622" s="2">
        <v>42190</v>
      </c>
      <c r="B2622" t="s">
        <v>5</v>
      </c>
      <c r="C2622" t="s">
        <v>217</v>
      </c>
      <c r="D2622" t="s">
        <v>103</v>
      </c>
      <c r="E2622" t="s">
        <v>104</v>
      </c>
      <c r="F2622" t="str">
        <f t="shared" si="40"/>
        <v>us-Braintree</v>
      </c>
      <c r="G2622">
        <f>VLOOKUP(F2622,'Gazetteer Results'!$D$2:$F$674,2,FALSE)</f>
        <v>42.222320000000003</v>
      </c>
      <c r="H2622">
        <f>VLOOKUP(F2622,'Gazetteer Results'!$D$2:$F$674,3,FALSE)</f>
        <v>-70.999489999999994</v>
      </c>
    </row>
    <row r="2623" spans="1:8" x14ac:dyDescent="0.25">
      <c r="A2623" s="2">
        <v>42190</v>
      </c>
      <c r="B2623" t="s">
        <v>5</v>
      </c>
      <c r="C2623" t="s">
        <v>217</v>
      </c>
      <c r="D2623" t="s">
        <v>105</v>
      </c>
      <c r="E2623" t="s">
        <v>105</v>
      </c>
      <c r="F2623" t="str">
        <f t="shared" si="40"/>
        <v>us-Burlington</v>
      </c>
      <c r="G2623">
        <f>VLOOKUP(F2623,'Gazetteer Results'!$D$2:$F$674,2,FALSE)</f>
        <v>44.475879999999997</v>
      </c>
      <c r="H2623">
        <f>VLOOKUP(F2623,'Gazetteer Results'!$D$2:$F$674,3,FALSE)</f>
        <v>-73.212069999999997</v>
      </c>
    </row>
    <row r="2624" spans="1:8" x14ac:dyDescent="0.25">
      <c r="A2624" s="2">
        <v>42190</v>
      </c>
      <c r="B2624" t="s">
        <v>5</v>
      </c>
      <c r="C2624" t="s">
        <v>217</v>
      </c>
      <c r="D2624" t="s">
        <v>106</v>
      </c>
      <c r="E2624" t="s">
        <v>107</v>
      </c>
      <c r="F2624" t="str">
        <f t="shared" si="40"/>
        <v>us-Cambridge</v>
      </c>
      <c r="G2624">
        <f>VLOOKUP(F2624,'Gazetteer Results'!$D$2:$F$674,2,FALSE)</f>
        <v>42.353470000000002</v>
      </c>
      <c r="H2624">
        <f>VLOOKUP(F2624,'Gazetteer Results'!$D$2:$F$674,3,FALSE)</f>
        <v>-71.060940000000002</v>
      </c>
    </row>
    <row r="2625" spans="1:8" x14ac:dyDescent="0.25">
      <c r="A2625" s="2">
        <v>42190</v>
      </c>
      <c r="B2625" t="s">
        <v>5</v>
      </c>
      <c r="C2625" t="s">
        <v>217</v>
      </c>
      <c r="D2625" t="s">
        <v>108</v>
      </c>
      <c r="E2625" t="s">
        <v>108</v>
      </c>
      <c r="F2625" t="str">
        <f t="shared" si="40"/>
        <v>us-Chestnut Hill</v>
      </c>
      <c r="G2625">
        <f>VLOOKUP(F2625,'Gazetteer Results'!$D$2:$F$674,2,FALSE)</f>
        <v>33.510379999999998</v>
      </c>
      <c r="H2625">
        <f>VLOOKUP(F2625,'Gazetteer Results'!$D$2:$F$674,3,FALSE)</f>
        <v>-86.780270000000002</v>
      </c>
    </row>
    <row r="2626" spans="1:8" x14ac:dyDescent="0.25">
      <c r="A2626" s="2">
        <v>42190</v>
      </c>
      <c r="B2626" t="s">
        <v>5</v>
      </c>
      <c r="C2626" t="s">
        <v>217</v>
      </c>
      <c r="D2626" t="s">
        <v>404</v>
      </c>
      <c r="E2626" t="s">
        <v>405</v>
      </c>
      <c r="F2626" t="str">
        <f t="shared" si="40"/>
        <v>us-Dedham</v>
      </c>
      <c r="G2626">
        <f>VLOOKUP(F2626,'Gazetteer Results'!$D$2:$F$674,2,FALSE)</f>
        <v>42.241770000000002</v>
      </c>
      <c r="H2626">
        <f>VLOOKUP(F2626,'Gazetteer Results'!$D$2:$F$674,3,FALSE)</f>
        <v>-71.166160000000005</v>
      </c>
    </row>
    <row r="2627" spans="1:8" x14ac:dyDescent="0.25">
      <c r="A2627" s="2">
        <v>42190</v>
      </c>
      <c r="B2627" t="s">
        <v>5</v>
      </c>
      <c r="C2627" t="s">
        <v>217</v>
      </c>
      <c r="D2627" t="s">
        <v>109</v>
      </c>
      <c r="E2627" t="s">
        <v>110</v>
      </c>
      <c r="F2627" t="str">
        <f t="shared" ref="F2627:F2690" si="41">CONCATENATE(B2627,"-",D2627)</f>
        <v>us-Hingham</v>
      </c>
      <c r="G2627">
        <f>VLOOKUP(F2627,'Gazetteer Results'!$D$2:$F$674,2,FALSE)</f>
        <v>42.241770000000002</v>
      </c>
      <c r="H2627">
        <f>VLOOKUP(F2627,'Gazetteer Results'!$D$2:$F$674,3,FALSE)</f>
        <v>-70.889769999999999</v>
      </c>
    </row>
    <row r="2628" spans="1:8" x14ac:dyDescent="0.25">
      <c r="A2628" s="2">
        <v>42190</v>
      </c>
      <c r="B2628" t="s">
        <v>5</v>
      </c>
      <c r="C2628" t="s">
        <v>217</v>
      </c>
      <c r="D2628" t="s">
        <v>305</v>
      </c>
      <c r="E2628" t="s">
        <v>305</v>
      </c>
      <c r="F2628" t="str">
        <f t="shared" si="41"/>
        <v>us-Holyoke</v>
      </c>
      <c r="G2628">
        <f>VLOOKUP(F2628,'Gazetteer Results'!$D$2:$F$674,2,FALSE)</f>
        <v>42.204259999999998</v>
      </c>
      <c r="H2628">
        <f>VLOOKUP(F2628,'Gazetteer Results'!$D$2:$F$674,3,FALSE)</f>
        <v>-72.616200000000006</v>
      </c>
    </row>
    <row r="2629" spans="1:8" x14ac:dyDescent="0.25">
      <c r="A2629" s="2">
        <v>42190</v>
      </c>
      <c r="B2629" t="s">
        <v>5</v>
      </c>
      <c r="C2629" t="s">
        <v>217</v>
      </c>
      <c r="D2629" t="s">
        <v>783</v>
      </c>
      <c r="E2629" t="s">
        <v>784</v>
      </c>
      <c r="F2629" t="str">
        <f t="shared" si="41"/>
        <v>us-Marlborough</v>
      </c>
      <c r="G2629">
        <f>VLOOKUP(F2629,'Gazetteer Results'!$D$2:$F$674,2,FALSE)</f>
        <v>41.631489999999999</v>
      </c>
      <c r="H2629">
        <f>VLOOKUP(F2629,'Gazetteer Results'!$D$2:$F$674,3,FALSE)</f>
        <v>-72.459810000000004</v>
      </c>
    </row>
    <row r="2630" spans="1:8" x14ac:dyDescent="0.25">
      <c r="A2630" s="2">
        <v>42190</v>
      </c>
      <c r="B2630" t="s">
        <v>5</v>
      </c>
      <c r="C2630" t="s">
        <v>217</v>
      </c>
      <c r="D2630" t="s">
        <v>306</v>
      </c>
      <c r="E2630" t="s">
        <v>307</v>
      </c>
      <c r="F2630" t="str">
        <f t="shared" si="41"/>
        <v>us-Natick</v>
      </c>
      <c r="G2630">
        <f>VLOOKUP(F2630,'Gazetteer Results'!$D$2:$F$674,2,FALSE)</f>
        <v>42.283430000000003</v>
      </c>
      <c r="H2630">
        <f>VLOOKUP(F2630,'Gazetteer Results'!$D$2:$F$674,3,FALSE)</f>
        <v>-71.349500000000006</v>
      </c>
    </row>
    <row r="2631" spans="1:8" x14ac:dyDescent="0.25">
      <c r="A2631" s="2">
        <v>42190</v>
      </c>
      <c r="B2631" t="s">
        <v>5</v>
      </c>
      <c r="C2631" t="s">
        <v>217</v>
      </c>
      <c r="D2631" t="s">
        <v>308</v>
      </c>
      <c r="E2631" t="s">
        <v>309</v>
      </c>
      <c r="F2631" t="str">
        <f t="shared" si="41"/>
        <v>us-Peabody</v>
      </c>
      <c r="G2631">
        <f>VLOOKUP(F2631,'Gazetteer Results'!$D$2:$F$674,2,FALSE)</f>
        <v>42.52787</v>
      </c>
      <c r="H2631">
        <f>VLOOKUP(F2631,'Gazetteer Results'!$D$2:$F$674,3,FALSE)</f>
        <v>-70.928659999999994</v>
      </c>
    </row>
    <row r="2632" spans="1:8" x14ac:dyDescent="0.25">
      <c r="A2632" s="2">
        <v>42190</v>
      </c>
      <c r="B2632" t="s">
        <v>5</v>
      </c>
      <c r="C2632" t="s">
        <v>217</v>
      </c>
      <c r="D2632" t="s">
        <v>310</v>
      </c>
      <c r="E2632" t="s">
        <v>311</v>
      </c>
      <c r="F2632" t="str">
        <f t="shared" si="41"/>
        <v>us-Ann Arbor</v>
      </c>
      <c r="G2632">
        <f>VLOOKUP(F2632,'Gazetteer Results'!$D$2:$F$674,2,FALSE)</f>
        <v>42.277560000000001</v>
      </c>
      <c r="H2632">
        <f>VLOOKUP(F2632,'Gazetteer Results'!$D$2:$F$674,3,FALSE)</f>
        <v>-83.740880000000004</v>
      </c>
    </row>
    <row r="2633" spans="1:8" x14ac:dyDescent="0.25">
      <c r="A2633" s="2">
        <v>42190</v>
      </c>
      <c r="B2633" t="s">
        <v>5</v>
      </c>
      <c r="C2633" t="s">
        <v>217</v>
      </c>
      <c r="D2633" t="s">
        <v>312</v>
      </c>
      <c r="E2633" t="s">
        <v>313</v>
      </c>
      <c r="F2633" t="str">
        <f t="shared" si="41"/>
        <v>us-Clinton Township</v>
      </c>
      <c r="G2633">
        <f>VLOOKUP(F2633,'Gazetteer Results'!$D$2:$F$674,2,FALSE)</f>
        <v>42.586979999999997</v>
      </c>
      <c r="H2633">
        <f>VLOOKUP(F2633,'Gazetteer Results'!$D$2:$F$674,3,FALSE)</f>
        <v>-82.919920000000005</v>
      </c>
    </row>
    <row r="2634" spans="1:8" x14ac:dyDescent="0.25">
      <c r="A2634" s="2">
        <v>42190</v>
      </c>
      <c r="B2634" t="s">
        <v>5</v>
      </c>
      <c r="C2634" t="s">
        <v>217</v>
      </c>
      <c r="D2634" t="s">
        <v>112</v>
      </c>
      <c r="E2634" t="s">
        <v>113</v>
      </c>
      <c r="F2634" t="str">
        <f t="shared" si="41"/>
        <v>us-Grand Rapids</v>
      </c>
      <c r="G2634">
        <f>VLOOKUP(F2634,'Gazetteer Results'!$D$2:$F$674,2,FALSE)</f>
        <v>42.963360000000002</v>
      </c>
      <c r="H2634">
        <f>VLOOKUP(F2634,'Gazetteer Results'!$D$2:$F$674,3,FALSE)</f>
        <v>-85.668090000000007</v>
      </c>
    </row>
    <row r="2635" spans="1:8" x14ac:dyDescent="0.25">
      <c r="A2635" s="2">
        <v>42190</v>
      </c>
      <c r="B2635" t="s">
        <v>5</v>
      </c>
      <c r="C2635" t="s">
        <v>217</v>
      </c>
      <c r="D2635" t="s">
        <v>785</v>
      </c>
      <c r="E2635" t="s">
        <v>786</v>
      </c>
      <c r="F2635" t="str">
        <f t="shared" si="41"/>
        <v>us-Lansing</v>
      </c>
      <c r="G2635">
        <f>VLOOKUP(F2635,'Gazetteer Results'!$D$2:$F$674,2,FALSE)</f>
        <v>42.732529999999997</v>
      </c>
      <c r="H2635">
        <f>VLOOKUP(F2635,'Gazetteer Results'!$D$2:$F$674,3,FALSE)</f>
        <v>-84.555530000000005</v>
      </c>
    </row>
    <row r="2636" spans="1:8" x14ac:dyDescent="0.25">
      <c r="A2636" s="2">
        <v>42190</v>
      </c>
      <c r="B2636" t="s">
        <v>5</v>
      </c>
      <c r="C2636" t="s">
        <v>217</v>
      </c>
      <c r="D2636" t="s">
        <v>114</v>
      </c>
      <c r="E2636" t="s">
        <v>115</v>
      </c>
      <c r="F2636" t="str">
        <f t="shared" si="41"/>
        <v>us-Novi</v>
      </c>
      <c r="G2636">
        <f>VLOOKUP(F2636,'Gazetteer Results'!$D$2:$F$674,2,FALSE)</f>
        <v>42.480589999999999</v>
      </c>
      <c r="H2636">
        <f>VLOOKUP(F2636,'Gazetteer Results'!$D$2:$F$674,3,FALSE)</f>
        <v>-83.475489999999994</v>
      </c>
    </row>
    <row r="2637" spans="1:8" x14ac:dyDescent="0.25">
      <c r="A2637" s="2">
        <v>42190</v>
      </c>
      <c r="B2637" t="s">
        <v>5</v>
      </c>
      <c r="C2637" t="s">
        <v>217</v>
      </c>
      <c r="D2637" t="s">
        <v>314</v>
      </c>
      <c r="E2637" t="s">
        <v>315</v>
      </c>
      <c r="F2637" t="str">
        <f t="shared" si="41"/>
        <v>us-Troy</v>
      </c>
      <c r="G2637">
        <f>VLOOKUP(F2637,'Gazetteer Results'!$D$2:$F$674,2,FALSE)</f>
        <v>42.605589999999999</v>
      </c>
      <c r="H2637">
        <f>VLOOKUP(F2637,'Gazetteer Results'!$D$2:$F$674,3,FALSE)</f>
        <v>-83.149929999999998</v>
      </c>
    </row>
    <row r="2638" spans="1:8" x14ac:dyDescent="0.25">
      <c r="A2638" s="2">
        <v>42190</v>
      </c>
      <c r="B2638" t="s">
        <v>5</v>
      </c>
      <c r="C2638" t="s">
        <v>217</v>
      </c>
      <c r="D2638" t="s">
        <v>117</v>
      </c>
      <c r="E2638" t="s">
        <v>118</v>
      </c>
      <c r="F2638" t="str">
        <f t="shared" si="41"/>
        <v>us-Bloomington</v>
      </c>
      <c r="G2638">
        <f>VLOOKUP(F2638,'Gazetteer Results'!$D$2:$F$674,2,FALSE)</f>
        <v>39.165329999999997</v>
      </c>
      <c r="H2638">
        <f>VLOOKUP(F2638,'Gazetteer Results'!$D$2:$F$674,3,FALSE)</f>
        <v>-86.526390000000006</v>
      </c>
    </row>
    <row r="2639" spans="1:8" x14ac:dyDescent="0.25">
      <c r="A2639" s="2">
        <v>42190</v>
      </c>
      <c r="B2639" t="s">
        <v>5</v>
      </c>
      <c r="C2639" t="s">
        <v>217</v>
      </c>
      <c r="D2639" t="s">
        <v>119</v>
      </c>
      <c r="E2639" t="s">
        <v>120</v>
      </c>
      <c r="F2639" t="str">
        <f t="shared" si="41"/>
        <v>us-Edina</v>
      </c>
      <c r="G2639">
        <f>VLOOKUP(F2639,'Gazetteer Results'!$D$2:$F$674,2,FALSE)</f>
        <v>44.889690000000002</v>
      </c>
      <c r="H2639">
        <f>VLOOKUP(F2639,'Gazetteer Results'!$D$2:$F$674,3,FALSE)</f>
        <v>-93.349950000000007</v>
      </c>
    </row>
    <row r="2640" spans="1:8" x14ac:dyDescent="0.25">
      <c r="A2640" s="2">
        <v>42190</v>
      </c>
      <c r="B2640" t="s">
        <v>5</v>
      </c>
      <c r="C2640" t="s">
        <v>217</v>
      </c>
      <c r="D2640" t="s">
        <v>406</v>
      </c>
      <c r="E2640" t="s">
        <v>407</v>
      </c>
      <c r="F2640" t="str">
        <f t="shared" si="41"/>
        <v>us-Minneapolis</v>
      </c>
      <c r="G2640">
        <f>VLOOKUP(F2640,'Gazetteer Results'!$D$2:$F$674,2,FALSE)</f>
        <v>44.979970000000002</v>
      </c>
      <c r="H2640">
        <f>VLOOKUP(F2640,'Gazetteer Results'!$D$2:$F$674,3,FALSE)</f>
        <v>-93.263840000000002</v>
      </c>
    </row>
    <row r="2641" spans="1:8" x14ac:dyDescent="0.25">
      <c r="A2641" s="2">
        <v>42190</v>
      </c>
      <c r="B2641" t="s">
        <v>5</v>
      </c>
      <c r="C2641" t="s">
        <v>217</v>
      </c>
      <c r="D2641" t="s">
        <v>121</v>
      </c>
      <c r="E2641" t="s">
        <v>122</v>
      </c>
      <c r="F2641" t="str">
        <f t="shared" si="41"/>
        <v>us-Minnetonka</v>
      </c>
      <c r="G2641">
        <f>VLOOKUP(F2641,'Gazetteer Results'!$D$2:$F$674,2,FALSE)</f>
        <v>44.9133</v>
      </c>
      <c r="H2641">
        <f>VLOOKUP(F2641,'Gazetteer Results'!$D$2:$F$674,3,FALSE)</f>
        <v>-93.503290000000007</v>
      </c>
    </row>
    <row r="2642" spans="1:8" x14ac:dyDescent="0.25">
      <c r="A2642" s="2">
        <v>42190</v>
      </c>
      <c r="B2642" t="s">
        <v>5</v>
      </c>
      <c r="C2642" t="s">
        <v>217</v>
      </c>
      <c r="D2642" t="s">
        <v>316</v>
      </c>
      <c r="E2642" t="s">
        <v>317</v>
      </c>
      <c r="F2642" t="str">
        <f t="shared" si="41"/>
        <v>us-Roseville</v>
      </c>
      <c r="G2642">
        <f>VLOOKUP(F2642,'Gazetteer Results'!$D$2:$F$674,2,FALSE)</f>
        <v>38.752119999999998</v>
      </c>
      <c r="H2642">
        <f>VLOOKUP(F2642,'Gazetteer Results'!$D$2:$F$674,3,FALSE)</f>
        <v>-121.28801</v>
      </c>
    </row>
    <row r="2643" spans="1:8" x14ac:dyDescent="0.25">
      <c r="A2643" s="2">
        <v>42190</v>
      </c>
      <c r="B2643" t="s">
        <v>5</v>
      </c>
      <c r="C2643" t="s">
        <v>217</v>
      </c>
      <c r="D2643" t="s">
        <v>408</v>
      </c>
      <c r="E2643" t="s">
        <v>409</v>
      </c>
      <c r="F2643" t="str">
        <f t="shared" si="41"/>
        <v>us-Ridgeland</v>
      </c>
      <c r="G2643">
        <f>VLOOKUP(F2643,'Gazetteer Results'!$D$2:$F$674,2,FALSE)</f>
        <v>32.42848</v>
      </c>
      <c r="H2643">
        <f>VLOOKUP(F2643,'Gazetteer Results'!$D$2:$F$674,3,FALSE)</f>
        <v>-90.132310000000004</v>
      </c>
    </row>
    <row r="2644" spans="1:8" x14ac:dyDescent="0.25">
      <c r="A2644" s="2">
        <v>42190</v>
      </c>
      <c r="B2644" t="s">
        <v>5</v>
      </c>
      <c r="C2644" t="s">
        <v>217</v>
      </c>
      <c r="D2644" t="s">
        <v>126</v>
      </c>
      <c r="E2644" t="s">
        <v>127</v>
      </c>
      <c r="F2644" t="str">
        <f t="shared" si="41"/>
        <v>us-Kansas City</v>
      </c>
      <c r="G2644">
        <f>VLOOKUP(F2644,'Gazetteer Results'!$D$2:$F$674,2,FALSE)</f>
        <v>39.099730000000001</v>
      </c>
      <c r="H2644">
        <f>VLOOKUP(F2644,'Gazetteer Results'!$D$2:$F$674,3,FALSE)</f>
        <v>-94.578569999999999</v>
      </c>
    </row>
    <row r="2645" spans="1:8" x14ac:dyDescent="0.25">
      <c r="A2645" s="2">
        <v>42190</v>
      </c>
      <c r="B2645" t="s">
        <v>5</v>
      </c>
      <c r="C2645" t="s">
        <v>217</v>
      </c>
      <c r="D2645" t="s">
        <v>411</v>
      </c>
      <c r="E2645" t="s">
        <v>319</v>
      </c>
      <c r="F2645" t="str">
        <f t="shared" si="41"/>
        <v>us-St. Louis</v>
      </c>
      <c r="G2645">
        <f>VLOOKUP(F2645,'Gazetteer Results'!$D$2:$F$674,2,FALSE)</f>
        <v>38.631619999999998</v>
      </c>
      <c r="H2645">
        <f>VLOOKUP(F2645,'Gazetteer Results'!$D$2:$F$674,3,FALSE)</f>
        <v>-90.249250000000004</v>
      </c>
    </row>
    <row r="2646" spans="1:8" x14ac:dyDescent="0.25">
      <c r="A2646" s="2">
        <v>42190</v>
      </c>
      <c r="B2646" t="s">
        <v>5</v>
      </c>
      <c r="C2646" t="s">
        <v>217</v>
      </c>
      <c r="D2646" t="s">
        <v>411</v>
      </c>
      <c r="E2646" t="s">
        <v>125</v>
      </c>
      <c r="F2646" t="str">
        <f t="shared" si="41"/>
        <v>us-St. Louis</v>
      </c>
      <c r="G2646">
        <f>VLOOKUP(F2646,'Gazetteer Results'!$D$2:$F$674,2,FALSE)</f>
        <v>38.631619999999998</v>
      </c>
      <c r="H2646">
        <f>VLOOKUP(F2646,'Gazetteer Results'!$D$2:$F$674,3,FALSE)</f>
        <v>-90.249250000000004</v>
      </c>
    </row>
    <row r="2647" spans="1:8" x14ac:dyDescent="0.25">
      <c r="A2647" s="2">
        <v>42190</v>
      </c>
      <c r="B2647" t="s">
        <v>5</v>
      </c>
      <c r="C2647" t="s">
        <v>217</v>
      </c>
      <c r="D2647" t="s">
        <v>320</v>
      </c>
      <c r="E2647" t="s">
        <v>321</v>
      </c>
      <c r="F2647" t="str">
        <f t="shared" si="41"/>
        <v>us-Omaha</v>
      </c>
      <c r="G2647">
        <f>VLOOKUP(F2647,'Gazetteer Results'!$D$2:$F$674,2,FALSE)</f>
        <v>41.256259999999997</v>
      </c>
      <c r="H2647">
        <f>VLOOKUP(F2647,'Gazetteer Results'!$D$2:$F$674,3,FALSE)</f>
        <v>-95.940430000000006</v>
      </c>
    </row>
    <row r="2648" spans="1:8" x14ac:dyDescent="0.25">
      <c r="A2648" s="2">
        <v>42190</v>
      </c>
      <c r="B2648" t="s">
        <v>5</v>
      </c>
      <c r="C2648" t="s">
        <v>217</v>
      </c>
      <c r="D2648" t="s">
        <v>129</v>
      </c>
      <c r="E2648" t="s">
        <v>130</v>
      </c>
      <c r="F2648" t="str">
        <f t="shared" si="41"/>
        <v>us-Las Vegas</v>
      </c>
      <c r="G2648">
        <f>VLOOKUP(F2648,'Gazetteer Results'!$D$2:$F$674,2,FALSE)</f>
        <v>36.174970000000002</v>
      </c>
      <c r="H2648">
        <f>VLOOKUP(F2648,'Gazetteer Results'!$D$2:$F$674,3,FALSE)</f>
        <v>-115.13722</v>
      </c>
    </row>
    <row r="2649" spans="1:8" x14ac:dyDescent="0.25">
      <c r="A2649" s="2">
        <v>42190</v>
      </c>
      <c r="B2649" t="s">
        <v>5</v>
      </c>
      <c r="C2649" t="s">
        <v>217</v>
      </c>
      <c r="D2649" t="s">
        <v>129</v>
      </c>
      <c r="E2649" t="s">
        <v>787</v>
      </c>
      <c r="F2649" t="str">
        <f t="shared" si="41"/>
        <v>us-Las Vegas</v>
      </c>
      <c r="G2649">
        <f>VLOOKUP(F2649,'Gazetteer Results'!$D$2:$F$674,2,FALSE)</f>
        <v>36.174970000000002</v>
      </c>
      <c r="H2649">
        <f>VLOOKUP(F2649,'Gazetteer Results'!$D$2:$F$674,3,FALSE)</f>
        <v>-115.13722</v>
      </c>
    </row>
    <row r="2650" spans="1:8" x14ac:dyDescent="0.25">
      <c r="A2650" s="2">
        <v>42190</v>
      </c>
      <c r="B2650" t="s">
        <v>5</v>
      </c>
      <c r="C2650" t="s">
        <v>217</v>
      </c>
      <c r="D2650" t="s">
        <v>129</v>
      </c>
      <c r="E2650" t="s">
        <v>412</v>
      </c>
      <c r="F2650" t="str">
        <f t="shared" si="41"/>
        <v>us-Las Vegas</v>
      </c>
      <c r="G2650">
        <f>VLOOKUP(F2650,'Gazetteer Results'!$D$2:$F$674,2,FALSE)</f>
        <v>36.174970000000002</v>
      </c>
      <c r="H2650">
        <f>VLOOKUP(F2650,'Gazetteer Results'!$D$2:$F$674,3,FALSE)</f>
        <v>-115.13722</v>
      </c>
    </row>
    <row r="2651" spans="1:8" x14ac:dyDescent="0.25">
      <c r="A2651" s="2">
        <v>42190</v>
      </c>
      <c r="B2651" t="s">
        <v>5</v>
      </c>
      <c r="C2651" t="s">
        <v>217</v>
      </c>
      <c r="D2651" t="s">
        <v>129</v>
      </c>
      <c r="E2651" t="s">
        <v>322</v>
      </c>
      <c r="F2651" t="str">
        <f t="shared" si="41"/>
        <v>us-Las Vegas</v>
      </c>
      <c r="G2651">
        <f>VLOOKUP(F2651,'Gazetteer Results'!$D$2:$F$674,2,FALSE)</f>
        <v>36.174970000000002</v>
      </c>
      <c r="H2651">
        <f>VLOOKUP(F2651,'Gazetteer Results'!$D$2:$F$674,3,FALSE)</f>
        <v>-115.13722</v>
      </c>
    </row>
    <row r="2652" spans="1:8" x14ac:dyDescent="0.25">
      <c r="A2652" s="2">
        <v>42190</v>
      </c>
      <c r="B2652" t="s">
        <v>5</v>
      </c>
      <c r="C2652" t="s">
        <v>217</v>
      </c>
      <c r="D2652" t="s">
        <v>323</v>
      </c>
      <c r="E2652" t="s">
        <v>324</v>
      </c>
      <c r="F2652" t="str">
        <f t="shared" si="41"/>
        <v>us-Reno</v>
      </c>
      <c r="G2652">
        <f>VLOOKUP(F2652,'Gazetteer Results'!$D$2:$F$674,2,FALSE)</f>
        <v>39.529629999999997</v>
      </c>
      <c r="H2652">
        <f>VLOOKUP(F2652,'Gazetteer Results'!$D$2:$F$674,3,FALSE)</f>
        <v>-119.8138</v>
      </c>
    </row>
    <row r="2653" spans="1:8" x14ac:dyDescent="0.25">
      <c r="A2653" s="2">
        <v>42190</v>
      </c>
      <c r="B2653" t="s">
        <v>5</v>
      </c>
      <c r="C2653" t="s">
        <v>217</v>
      </c>
      <c r="D2653" t="s">
        <v>550</v>
      </c>
      <c r="E2653" t="s">
        <v>788</v>
      </c>
      <c r="F2653" t="str">
        <f t="shared" si="41"/>
        <v>us-Manchester</v>
      </c>
      <c r="G2653">
        <f>VLOOKUP(F2653,'Gazetteer Results'!$D$2:$F$674,2,FALSE)</f>
        <v>42.995640000000002</v>
      </c>
      <c r="H2653">
        <f>VLOOKUP(F2653,'Gazetteer Results'!$D$2:$F$674,3,FALSE)</f>
        <v>-71.454790000000003</v>
      </c>
    </row>
    <row r="2654" spans="1:8" x14ac:dyDescent="0.25">
      <c r="A2654" s="2">
        <v>42190</v>
      </c>
      <c r="B2654" t="s">
        <v>5</v>
      </c>
      <c r="C2654" t="s">
        <v>217</v>
      </c>
      <c r="D2654" t="s">
        <v>413</v>
      </c>
      <c r="E2654" t="s">
        <v>414</v>
      </c>
      <c r="F2654" t="str">
        <f t="shared" si="41"/>
        <v>us-Nashua</v>
      </c>
      <c r="G2654">
        <f>VLOOKUP(F2654,'Gazetteer Results'!$D$2:$F$674,2,FALSE)</f>
        <v>42.765369999999997</v>
      </c>
      <c r="H2654">
        <f>VLOOKUP(F2654,'Gazetteer Results'!$D$2:$F$674,3,FALSE)</f>
        <v>-71.467569999999995</v>
      </c>
    </row>
    <row r="2655" spans="1:8" x14ac:dyDescent="0.25">
      <c r="A2655" s="2">
        <v>42190</v>
      </c>
      <c r="B2655" t="s">
        <v>5</v>
      </c>
      <c r="C2655" t="s">
        <v>217</v>
      </c>
      <c r="D2655" t="s">
        <v>325</v>
      </c>
      <c r="E2655" t="s">
        <v>326</v>
      </c>
      <c r="F2655" t="str">
        <f t="shared" si="41"/>
        <v>us-Salem</v>
      </c>
      <c r="G2655">
        <f>VLOOKUP(F2655,'Gazetteer Results'!$D$2:$F$674,2,FALSE)</f>
        <v>44.942900000000002</v>
      </c>
      <c r="H2655">
        <f>VLOOKUP(F2655,'Gazetteer Results'!$D$2:$F$674,3,FALSE)</f>
        <v>-123.0351</v>
      </c>
    </row>
    <row r="2656" spans="1:8" x14ac:dyDescent="0.25">
      <c r="A2656" s="2">
        <v>42190</v>
      </c>
      <c r="B2656" t="s">
        <v>5</v>
      </c>
      <c r="C2656" t="s">
        <v>217</v>
      </c>
      <c r="D2656" t="s">
        <v>247</v>
      </c>
      <c r="E2656" t="s">
        <v>248</v>
      </c>
      <c r="F2656" t="str">
        <f t="shared" si="41"/>
        <v>us-Atlantic City</v>
      </c>
      <c r="G2656">
        <f>VLOOKUP(F2656,'Gazetteer Results'!$D$2:$F$674,2,FALSE)</f>
        <v>39.364280000000001</v>
      </c>
      <c r="H2656">
        <f>VLOOKUP(F2656,'Gazetteer Results'!$D$2:$F$674,3,FALSE)</f>
        <v>-74.422929999999994</v>
      </c>
    </row>
    <row r="2657" spans="1:8" x14ac:dyDescent="0.25">
      <c r="A2657" s="2">
        <v>42190</v>
      </c>
      <c r="B2657" t="s">
        <v>5</v>
      </c>
      <c r="C2657" t="s">
        <v>217</v>
      </c>
      <c r="D2657" t="s">
        <v>132</v>
      </c>
      <c r="E2657" t="s">
        <v>132</v>
      </c>
      <c r="F2657" t="str">
        <f t="shared" si="41"/>
        <v>us-Bridgewater</v>
      </c>
      <c r="G2657">
        <f>VLOOKUP(F2657,'Gazetteer Results'!$D$2:$F$674,2,FALSE)</f>
        <v>41.990380000000002</v>
      </c>
      <c r="H2657">
        <f>VLOOKUP(F2657,'Gazetteer Results'!$D$2:$F$674,3,FALSE)</f>
        <v>-70.975040000000007</v>
      </c>
    </row>
    <row r="2658" spans="1:8" x14ac:dyDescent="0.25">
      <c r="A2658" s="2">
        <v>42190</v>
      </c>
      <c r="B2658" t="s">
        <v>5</v>
      </c>
      <c r="C2658" t="s">
        <v>217</v>
      </c>
      <c r="D2658" t="s">
        <v>327</v>
      </c>
      <c r="E2658" t="s">
        <v>327</v>
      </c>
      <c r="F2658" t="str">
        <f t="shared" si="41"/>
        <v>us-Cherry Hill</v>
      </c>
      <c r="G2658">
        <f>VLOOKUP(F2658,'Gazetteer Results'!$D$2:$F$674,2,FALSE)</f>
        <v>39.934840000000001</v>
      </c>
      <c r="H2658">
        <f>VLOOKUP(F2658,'Gazetteer Results'!$D$2:$F$674,3,FALSE)</f>
        <v>-75.030730000000005</v>
      </c>
    </row>
    <row r="2659" spans="1:8" x14ac:dyDescent="0.25">
      <c r="A2659" s="2">
        <v>42190</v>
      </c>
      <c r="B2659" t="s">
        <v>5</v>
      </c>
      <c r="C2659" t="s">
        <v>217</v>
      </c>
      <c r="D2659" t="s">
        <v>133</v>
      </c>
      <c r="E2659" t="s">
        <v>134</v>
      </c>
      <c r="F2659" t="str">
        <f t="shared" si="41"/>
        <v>us-Edison</v>
      </c>
      <c r="G2659">
        <f>VLOOKUP(F2659,'Gazetteer Results'!$D$2:$F$674,2,FALSE)</f>
        <v>40.518720000000002</v>
      </c>
      <c r="H2659">
        <f>VLOOKUP(F2659,'Gazetteer Results'!$D$2:$F$674,3,FALSE)</f>
        <v>-74.412099999999995</v>
      </c>
    </row>
    <row r="2660" spans="1:8" x14ac:dyDescent="0.25">
      <c r="A2660" s="2">
        <v>42190</v>
      </c>
      <c r="B2660" t="s">
        <v>5</v>
      </c>
      <c r="C2660" t="s">
        <v>217</v>
      </c>
      <c r="D2660" t="s">
        <v>135</v>
      </c>
      <c r="E2660" t="s">
        <v>136</v>
      </c>
      <c r="F2660" t="str">
        <f t="shared" si="41"/>
        <v>us-Freehold</v>
      </c>
      <c r="G2660">
        <f>VLOOKUP(F2660,'Gazetteer Results'!$D$2:$F$674,2,FALSE)</f>
        <v>40.260109999999997</v>
      </c>
      <c r="H2660">
        <f>VLOOKUP(F2660,'Gazetteer Results'!$D$2:$F$674,3,FALSE)</f>
        <v>-74.273759999999996</v>
      </c>
    </row>
    <row r="2661" spans="1:8" x14ac:dyDescent="0.25">
      <c r="A2661" s="2">
        <v>42190</v>
      </c>
      <c r="B2661" t="s">
        <v>5</v>
      </c>
      <c r="C2661" t="s">
        <v>217</v>
      </c>
      <c r="D2661" t="s">
        <v>732</v>
      </c>
      <c r="E2661" t="s">
        <v>733</v>
      </c>
      <c r="F2661" t="str">
        <f t="shared" si="41"/>
        <v>us-Lawrence Township</v>
      </c>
      <c r="G2661">
        <f>VLOOKUP(F2661,'Gazetteer Results'!$D$2:$F$674,2,FALSE)</f>
        <v>35.990479999999998</v>
      </c>
      <c r="H2661">
        <f>VLOOKUP(F2661,'Gazetteer Results'!$D$2:$F$674,3,FALSE)</f>
        <v>-91.112830000000002</v>
      </c>
    </row>
    <row r="2662" spans="1:8" x14ac:dyDescent="0.25">
      <c r="A2662" s="2">
        <v>42190</v>
      </c>
      <c r="B2662" t="s">
        <v>5</v>
      </c>
      <c r="C2662" t="s">
        <v>217</v>
      </c>
      <c r="D2662" t="s">
        <v>137</v>
      </c>
      <c r="E2662" t="s">
        <v>138</v>
      </c>
      <c r="F2662" t="str">
        <f t="shared" si="41"/>
        <v>us-Marlton</v>
      </c>
      <c r="G2662">
        <f>VLOOKUP(F2662,'Gazetteer Results'!$D$2:$F$674,2,FALSE)</f>
        <v>39.891219999999997</v>
      </c>
      <c r="H2662">
        <f>VLOOKUP(F2662,'Gazetteer Results'!$D$2:$F$674,3,FALSE)</f>
        <v>-74.92183</v>
      </c>
    </row>
    <row r="2663" spans="1:8" x14ac:dyDescent="0.25">
      <c r="A2663" s="2">
        <v>42190</v>
      </c>
      <c r="B2663" t="s">
        <v>5</v>
      </c>
      <c r="C2663" t="s">
        <v>217</v>
      </c>
      <c r="D2663" t="s">
        <v>139</v>
      </c>
      <c r="E2663" t="s">
        <v>140</v>
      </c>
      <c r="F2663" t="str">
        <f t="shared" si="41"/>
        <v>us-Paramus</v>
      </c>
      <c r="G2663">
        <f>VLOOKUP(F2663,'Gazetteer Results'!$D$2:$F$674,2,FALSE)</f>
        <v>40.944540000000003</v>
      </c>
      <c r="H2663">
        <f>VLOOKUP(F2663,'Gazetteer Results'!$D$2:$F$674,3,FALSE)</f>
        <v>-74.075419999999994</v>
      </c>
    </row>
    <row r="2664" spans="1:8" x14ac:dyDescent="0.25">
      <c r="A2664" s="2">
        <v>42190</v>
      </c>
      <c r="B2664" t="s">
        <v>5</v>
      </c>
      <c r="C2664" t="s">
        <v>217</v>
      </c>
      <c r="D2664" t="s">
        <v>141</v>
      </c>
      <c r="E2664" t="s">
        <v>141</v>
      </c>
      <c r="F2664" t="str">
        <f t="shared" si="41"/>
        <v>us-Rockaway</v>
      </c>
      <c r="G2664">
        <f>VLOOKUP(F2664,'Gazetteer Results'!$D$2:$F$674,2,FALSE)</f>
        <v>45.613439999999997</v>
      </c>
      <c r="H2664">
        <f>VLOOKUP(F2664,'Gazetteer Results'!$D$2:$F$674,3,FALSE)</f>
        <v>-123.94291</v>
      </c>
    </row>
    <row r="2665" spans="1:8" x14ac:dyDescent="0.25">
      <c r="A2665" s="2">
        <v>42190</v>
      </c>
      <c r="B2665" t="s">
        <v>5</v>
      </c>
      <c r="C2665" t="s">
        <v>217</v>
      </c>
      <c r="D2665" t="s">
        <v>142</v>
      </c>
      <c r="E2665" t="s">
        <v>142</v>
      </c>
      <c r="F2665" t="str">
        <f t="shared" si="41"/>
        <v>us-Short Hills</v>
      </c>
      <c r="G2665">
        <f>VLOOKUP(F2665,'Gazetteer Results'!$D$2:$F$674,2,FALSE)</f>
        <v>40.747880000000002</v>
      </c>
      <c r="H2665">
        <f>VLOOKUP(F2665,'Gazetteer Results'!$D$2:$F$674,3,FALSE)</f>
        <v>-74.325429999999997</v>
      </c>
    </row>
    <row r="2666" spans="1:8" x14ac:dyDescent="0.25">
      <c r="A2666" s="2">
        <v>42190</v>
      </c>
      <c r="B2666" t="s">
        <v>5</v>
      </c>
      <c r="C2666" t="s">
        <v>217</v>
      </c>
      <c r="D2666" t="s">
        <v>415</v>
      </c>
      <c r="E2666" t="s">
        <v>416</v>
      </c>
      <c r="F2666" t="str">
        <f t="shared" si="41"/>
        <v>us-Wayne</v>
      </c>
      <c r="G2666">
        <f>VLOOKUP(F2666,'Gazetteer Results'!$D$2:$F$674,2,FALSE)</f>
        <v>41.130600000000001</v>
      </c>
      <c r="H2666">
        <f>VLOOKUP(F2666,'Gazetteer Results'!$D$2:$F$674,3,FALSE)</f>
        <v>-85.128860000000003</v>
      </c>
    </row>
    <row r="2667" spans="1:8" x14ac:dyDescent="0.25">
      <c r="A2667" s="2">
        <v>42190</v>
      </c>
      <c r="B2667" t="s">
        <v>5</v>
      </c>
      <c r="C2667" t="s">
        <v>217</v>
      </c>
      <c r="D2667" t="s">
        <v>328</v>
      </c>
      <c r="E2667" t="s">
        <v>417</v>
      </c>
      <c r="F2667" t="str">
        <f t="shared" si="41"/>
        <v>us-Woodcliff Lake</v>
      </c>
      <c r="G2667">
        <f>VLOOKUP(F2667,'Gazetteer Results'!$D$2:$F$674,2,FALSE)</f>
        <v>41.023429999999998</v>
      </c>
      <c r="H2667">
        <f>VLOOKUP(F2667,'Gazetteer Results'!$D$2:$F$674,3,FALSE)</f>
        <v>-74.06653</v>
      </c>
    </row>
    <row r="2668" spans="1:8" x14ac:dyDescent="0.25">
      <c r="A2668" s="2">
        <v>42190</v>
      </c>
      <c r="B2668" t="s">
        <v>5</v>
      </c>
      <c r="C2668" t="s">
        <v>217</v>
      </c>
      <c r="D2668" t="s">
        <v>330</v>
      </c>
      <c r="E2668" t="s">
        <v>331</v>
      </c>
      <c r="F2668" t="str">
        <f t="shared" si="41"/>
        <v>us-Albuquerque</v>
      </c>
      <c r="G2668">
        <f>VLOOKUP(F2668,'Gazetteer Results'!$D$2:$F$674,2,FALSE)</f>
        <v>35.084490000000002</v>
      </c>
      <c r="H2668">
        <f>VLOOKUP(F2668,'Gazetteer Results'!$D$2:$F$674,3,FALSE)</f>
        <v>-106.65114</v>
      </c>
    </row>
    <row r="2669" spans="1:8" x14ac:dyDescent="0.25">
      <c r="A2669" s="2">
        <v>42190</v>
      </c>
      <c r="B2669" t="s">
        <v>5</v>
      </c>
      <c r="C2669" t="s">
        <v>217</v>
      </c>
      <c r="D2669" t="s">
        <v>144</v>
      </c>
      <c r="E2669" t="s">
        <v>145</v>
      </c>
      <c r="F2669" t="str">
        <f t="shared" si="41"/>
        <v>us-Albany</v>
      </c>
      <c r="G2669">
        <f>VLOOKUP(F2669,'Gazetteer Results'!$D$2:$F$674,2,FALSE)</f>
        <v>42.65258</v>
      </c>
      <c r="H2669">
        <f>VLOOKUP(F2669,'Gazetteer Results'!$D$2:$F$674,3,FALSE)</f>
        <v>-73.756230000000002</v>
      </c>
    </row>
    <row r="2670" spans="1:8" x14ac:dyDescent="0.25">
      <c r="A2670" s="2">
        <v>42190</v>
      </c>
      <c r="B2670" t="s">
        <v>5</v>
      </c>
      <c r="C2670" t="s">
        <v>217</v>
      </c>
      <c r="D2670" t="s">
        <v>146</v>
      </c>
      <c r="E2670" t="s">
        <v>147</v>
      </c>
      <c r="F2670" t="str">
        <f t="shared" si="41"/>
        <v>us-Buffalo</v>
      </c>
      <c r="G2670">
        <f>VLOOKUP(F2670,'Gazetteer Results'!$D$2:$F$674,2,FALSE)</f>
        <v>42.886450000000004</v>
      </c>
      <c r="H2670">
        <f>VLOOKUP(F2670,'Gazetteer Results'!$D$2:$F$674,3,FALSE)</f>
        <v>-78.878370000000004</v>
      </c>
    </row>
    <row r="2671" spans="1:8" x14ac:dyDescent="0.25">
      <c r="A2671" s="2">
        <v>42190</v>
      </c>
      <c r="B2671" t="s">
        <v>5</v>
      </c>
      <c r="C2671" t="s">
        <v>217</v>
      </c>
      <c r="D2671" t="s">
        <v>148</v>
      </c>
      <c r="E2671" t="s">
        <v>149</v>
      </c>
      <c r="F2671" t="str">
        <f t="shared" si="41"/>
        <v>us-Garden City</v>
      </c>
      <c r="G2671">
        <f>VLOOKUP(F2671,'Gazetteer Results'!$D$2:$F$674,2,FALSE)</f>
        <v>40.726770000000002</v>
      </c>
      <c r="H2671">
        <f>VLOOKUP(F2671,'Gazetteer Results'!$D$2:$F$674,3,FALSE)</f>
        <v>-73.634299999999996</v>
      </c>
    </row>
    <row r="2672" spans="1:8" x14ac:dyDescent="0.25">
      <c r="A2672" s="2">
        <v>42190</v>
      </c>
      <c r="B2672" t="s">
        <v>5</v>
      </c>
      <c r="C2672" t="s">
        <v>217</v>
      </c>
      <c r="D2672" t="s">
        <v>150</v>
      </c>
      <c r="E2672" t="s">
        <v>151</v>
      </c>
      <c r="F2672" t="str">
        <f t="shared" si="41"/>
        <v>us-Huntington Station</v>
      </c>
      <c r="G2672">
        <f>VLOOKUP(F2672,'Gazetteer Results'!$D$2:$F$674,2,FALSE)</f>
        <v>40.853430000000003</v>
      </c>
      <c r="H2672">
        <f>VLOOKUP(F2672,'Gazetteer Results'!$D$2:$F$674,3,FALSE)</f>
        <v>-73.411510000000007</v>
      </c>
    </row>
    <row r="2673" spans="1:8" x14ac:dyDescent="0.25">
      <c r="A2673" s="2">
        <v>42190</v>
      </c>
      <c r="B2673" t="s">
        <v>5</v>
      </c>
      <c r="C2673" t="s">
        <v>217</v>
      </c>
      <c r="D2673" t="s">
        <v>249</v>
      </c>
      <c r="E2673" t="s">
        <v>250</v>
      </c>
      <c r="F2673" t="str">
        <f t="shared" si="41"/>
        <v>us-Lake Grove</v>
      </c>
      <c r="G2673">
        <f>VLOOKUP(F2673,'Gazetteer Results'!$D$2:$F$674,2,FALSE)</f>
        <v>40.852879999999999</v>
      </c>
      <c r="H2673">
        <f>VLOOKUP(F2673,'Gazetteer Results'!$D$2:$F$674,3,FALSE)</f>
        <v>-73.115110000000001</v>
      </c>
    </row>
    <row r="2674" spans="1:8" x14ac:dyDescent="0.25">
      <c r="A2674" s="2">
        <v>42190</v>
      </c>
      <c r="B2674" t="s">
        <v>5</v>
      </c>
      <c r="C2674" t="s">
        <v>217</v>
      </c>
      <c r="D2674" t="s">
        <v>418</v>
      </c>
      <c r="E2674" t="s">
        <v>418</v>
      </c>
      <c r="F2674" t="str">
        <f t="shared" si="41"/>
        <v>us-Manhasset</v>
      </c>
      <c r="G2674">
        <f>VLOOKUP(F2674,'Gazetteer Results'!$D$2:$F$674,2,FALSE)</f>
        <v>40.797879999999999</v>
      </c>
      <c r="H2674">
        <f>VLOOKUP(F2674,'Gazetteer Results'!$D$2:$F$674,3,FALSE)</f>
        <v>-73.699569999999994</v>
      </c>
    </row>
    <row r="2675" spans="1:8" x14ac:dyDescent="0.25">
      <c r="A2675" s="2">
        <v>42190</v>
      </c>
      <c r="B2675" t="s">
        <v>5</v>
      </c>
      <c r="C2675" t="s">
        <v>217</v>
      </c>
      <c r="D2675" t="s">
        <v>734</v>
      </c>
      <c r="E2675" t="s">
        <v>734</v>
      </c>
      <c r="F2675" t="str">
        <f t="shared" si="41"/>
        <v>us-Nanuet</v>
      </c>
      <c r="G2675">
        <f>VLOOKUP(F2675,'Gazetteer Results'!$D$2:$F$674,2,FALSE)</f>
        <v>41.088709999999999</v>
      </c>
      <c r="H2675">
        <f>VLOOKUP(F2675,'Gazetteer Results'!$D$2:$F$674,3,FALSE)</f>
        <v>-74.013469999999998</v>
      </c>
    </row>
    <row r="2676" spans="1:8" x14ac:dyDescent="0.25">
      <c r="A2676" s="2">
        <v>42190</v>
      </c>
      <c r="B2676" t="s">
        <v>5</v>
      </c>
      <c r="C2676" t="s">
        <v>217</v>
      </c>
      <c r="D2676" t="s">
        <v>143</v>
      </c>
      <c r="E2676" t="s">
        <v>153</v>
      </c>
      <c r="F2676" t="str">
        <f t="shared" si="41"/>
        <v>us-New York</v>
      </c>
      <c r="G2676">
        <f>VLOOKUP(F2676,'Gazetteer Results'!$D$2:$F$674,2,FALSE)</f>
        <v>40.714269999999999</v>
      </c>
      <c r="H2676">
        <f>VLOOKUP(F2676,'Gazetteer Results'!$D$2:$F$674,3,FALSE)</f>
        <v>-74.005970000000005</v>
      </c>
    </row>
    <row r="2677" spans="1:8" x14ac:dyDescent="0.25">
      <c r="A2677" s="2">
        <v>42190</v>
      </c>
      <c r="B2677" t="s">
        <v>5</v>
      </c>
      <c r="C2677" t="s">
        <v>217</v>
      </c>
      <c r="D2677" t="s">
        <v>143</v>
      </c>
      <c r="E2677" t="s">
        <v>472</v>
      </c>
      <c r="F2677" t="str">
        <f t="shared" si="41"/>
        <v>us-New York</v>
      </c>
      <c r="G2677">
        <f>VLOOKUP(F2677,'Gazetteer Results'!$D$2:$F$674,2,FALSE)</f>
        <v>40.714269999999999</v>
      </c>
      <c r="H2677">
        <f>VLOOKUP(F2677,'Gazetteer Results'!$D$2:$F$674,3,FALSE)</f>
        <v>-74.005970000000005</v>
      </c>
    </row>
    <row r="2678" spans="1:8" x14ac:dyDescent="0.25">
      <c r="A2678" s="2">
        <v>42190</v>
      </c>
      <c r="B2678" t="s">
        <v>5</v>
      </c>
      <c r="C2678" t="s">
        <v>217</v>
      </c>
      <c r="D2678" t="s">
        <v>143</v>
      </c>
      <c r="E2678" t="s">
        <v>154</v>
      </c>
      <c r="F2678" t="str">
        <f t="shared" si="41"/>
        <v>us-New York</v>
      </c>
      <c r="G2678">
        <f>VLOOKUP(F2678,'Gazetteer Results'!$D$2:$F$674,2,FALSE)</f>
        <v>40.714269999999999</v>
      </c>
      <c r="H2678">
        <f>VLOOKUP(F2678,'Gazetteer Results'!$D$2:$F$674,3,FALSE)</f>
        <v>-74.005970000000005</v>
      </c>
    </row>
    <row r="2679" spans="1:8" x14ac:dyDescent="0.25">
      <c r="A2679" s="2">
        <v>42190</v>
      </c>
      <c r="B2679" t="s">
        <v>5</v>
      </c>
      <c r="C2679" t="s">
        <v>217</v>
      </c>
      <c r="D2679" t="s">
        <v>143</v>
      </c>
      <c r="E2679" t="s">
        <v>789</v>
      </c>
      <c r="F2679" t="str">
        <f t="shared" si="41"/>
        <v>us-New York</v>
      </c>
      <c r="G2679">
        <f>VLOOKUP(F2679,'Gazetteer Results'!$D$2:$F$674,2,FALSE)</f>
        <v>40.714269999999999</v>
      </c>
      <c r="H2679">
        <f>VLOOKUP(F2679,'Gazetteer Results'!$D$2:$F$674,3,FALSE)</f>
        <v>-74.005970000000005</v>
      </c>
    </row>
    <row r="2680" spans="1:8" x14ac:dyDescent="0.25">
      <c r="A2680" s="2">
        <v>42190</v>
      </c>
      <c r="B2680" t="s">
        <v>5</v>
      </c>
      <c r="C2680" t="s">
        <v>217</v>
      </c>
      <c r="D2680" t="s">
        <v>143</v>
      </c>
      <c r="E2680" t="s">
        <v>419</v>
      </c>
      <c r="F2680" t="str">
        <f t="shared" si="41"/>
        <v>us-New York</v>
      </c>
      <c r="G2680">
        <f>VLOOKUP(F2680,'Gazetteer Results'!$D$2:$F$674,2,FALSE)</f>
        <v>40.714269999999999</v>
      </c>
      <c r="H2680">
        <f>VLOOKUP(F2680,'Gazetteer Results'!$D$2:$F$674,3,FALSE)</f>
        <v>-74.005970000000005</v>
      </c>
    </row>
    <row r="2681" spans="1:8" x14ac:dyDescent="0.25">
      <c r="A2681" s="2">
        <v>42190</v>
      </c>
      <c r="B2681" t="s">
        <v>5</v>
      </c>
      <c r="C2681" t="s">
        <v>217</v>
      </c>
      <c r="D2681" t="s">
        <v>143</v>
      </c>
      <c r="E2681" t="s">
        <v>332</v>
      </c>
      <c r="F2681" t="str">
        <f t="shared" si="41"/>
        <v>us-New York</v>
      </c>
      <c r="G2681">
        <f>VLOOKUP(F2681,'Gazetteer Results'!$D$2:$F$674,2,FALSE)</f>
        <v>40.714269999999999</v>
      </c>
      <c r="H2681">
        <f>VLOOKUP(F2681,'Gazetteer Results'!$D$2:$F$674,3,FALSE)</f>
        <v>-74.005970000000005</v>
      </c>
    </row>
    <row r="2682" spans="1:8" x14ac:dyDescent="0.25">
      <c r="A2682" s="2">
        <v>42190</v>
      </c>
      <c r="B2682" t="s">
        <v>5</v>
      </c>
      <c r="C2682" t="s">
        <v>217</v>
      </c>
      <c r="D2682" t="s">
        <v>157</v>
      </c>
      <c r="E2682" t="s">
        <v>157</v>
      </c>
      <c r="F2682" t="str">
        <f t="shared" si="41"/>
        <v>us-Staten Island</v>
      </c>
      <c r="G2682">
        <f>VLOOKUP(F2682,'Gazetteer Results'!$D$2:$F$674,2,FALSE)</f>
        <v>40.562330000000003</v>
      </c>
      <c r="H2682">
        <f>VLOOKUP(F2682,'Gazetteer Results'!$D$2:$F$674,3,FALSE)</f>
        <v>-74.139859999999999</v>
      </c>
    </row>
    <row r="2683" spans="1:8" x14ac:dyDescent="0.25">
      <c r="A2683" s="2">
        <v>42190</v>
      </c>
      <c r="B2683" t="s">
        <v>5</v>
      </c>
      <c r="C2683" t="s">
        <v>217</v>
      </c>
      <c r="D2683" t="s">
        <v>155</v>
      </c>
      <c r="E2683" t="s">
        <v>155</v>
      </c>
      <c r="F2683" t="str">
        <f t="shared" si="41"/>
        <v>us-Syracuse</v>
      </c>
      <c r="G2683">
        <f>VLOOKUP(F2683,'Gazetteer Results'!$D$2:$F$674,2,FALSE)</f>
        <v>43.048119999999997</v>
      </c>
      <c r="H2683">
        <f>VLOOKUP(F2683,'Gazetteer Results'!$D$2:$F$674,3,FALSE)</f>
        <v>-76.147419999999997</v>
      </c>
    </row>
    <row r="2684" spans="1:8" x14ac:dyDescent="0.25">
      <c r="A2684" s="2">
        <v>42190</v>
      </c>
      <c r="B2684" t="s">
        <v>5</v>
      </c>
      <c r="C2684" t="s">
        <v>217</v>
      </c>
      <c r="D2684" t="s">
        <v>158</v>
      </c>
      <c r="E2684" t="s">
        <v>159</v>
      </c>
      <c r="F2684" t="str">
        <f t="shared" si="41"/>
        <v>us-Victor</v>
      </c>
      <c r="G2684">
        <f>VLOOKUP(F2684,'Gazetteer Results'!$D$2:$F$674,2,FALSE)</f>
        <v>43.602699999999999</v>
      </c>
      <c r="H2684">
        <f>VLOOKUP(F2684,'Gazetteer Results'!$D$2:$F$674,3,FALSE)</f>
        <v>-111.11133</v>
      </c>
    </row>
    <row r="2685" spans="1:8" x14ac:dyDescent="0.25">
      <c r="A2685" s="2">
        <v>42190</v>
      </c>
      <c r="B2685" t="s">
        <v>5</v>
      </c>
      <c r="C2685" t="s">
        <v>217</v>
      </c>
      <c r="D2685" t="s">
        <v>333</v>
      </c>
      <c r="E2685" t="s">
        <v>334</v>
      </c>
      <c r="F2685" t="str">
        <f t="shared" si="41"/>
        <v>us-White Plains</v>
      </c>
      <c r="G2685">
        <f>VLOOKUP(F2685,'Gazetteer Results'!$D$2:$F$674,2,FALSE)</f>
        <v>41.033990000000003</v>
      </c>
      <c r="H2685">
        <f>VLOOKUP(F2685,'Gazetteer Results'!$D$2:$F$674,3,FALSE)</f>
        <v>-73.762910000000005</v>
      </c>
    </row>
    <row r="2686" spans="1:8" x14ac:dyDescent="0.25">
      <c r="A2686" s="2">
        <v>42190</v>
      </c>
      <c r="B2686" t="s">
        <v>5</v>
      </c>
      <c r="C2686" t="s">
        <v>217</v>
      </c>
      <c r="D2686" t="s">
        <v>473</v>
      </c>
      <c r="E2686" t="s">
        <v>474</v>
      </c>
      <c r="F2686" t="str">
        <f t="shared" si="41"/>
        <v>us-Yonkers</v>
      </c>
      <c r="G2686">
        <f>VLOOKUP(F2686,'Gazetteer Results'!$D$2:$F$674,2,FALSE)</f>
        <v>40.93121</v>
      </c>
      <c r="H2686">
        <f>VLOOKUP(F2686,'Gazetteer Results'!$D$2:$F$674,3,FALSE)</f>
        <v>-73.898750000000007</v>
      </c>
    </row>
    <row r="2687" spans="1:8" x14ac:dyDescent="0.25">
      <c r="A2687" s="2">
        <v>42190</v>
      </c>
      <c r="B2687" t="s">
        <v>5</v>
      </c>
      <c r="C2687" t="s">
        <v>217</v>
      </c>
      <c r="D2687" t="s">
        <v>163</v>
      </c>
      <c r="E2687" t="s">
        <v>475</v>
      </c>
      <c r="F2687" t="str">
        <f t="shared" si="41"/>
        <v>us-Charlotte</v>
      </c>
      <c r="G2687">
        <f>VLOOKUP(F2687,'Gazetteer Results'!$D$2:$F$674,2,FALSE)</f>
        <v>35.227089999999997</v>
      </c>
      <c r="H2687">
        <f>VLOOKUP(F2687,'Gazetteer Results'!$D$2:$F$674,3,FALSE)</f>
        <v>-80.843130000000002</v>
      </c>
    </row>
    <row r="2688" spans="1:8" x14ac:dyDescent="0.25">
      <c r="A2688" s="2">
        <v>42190</v>
      </c>
      <c r="B2688" t="s">
        <v>5</v>
      </c>
      <c r="C2688" t="s">
        <v>217</v>
      </c>
      <c r="D2688" t="s">
        <v>163</v>
      </c>
      <c r="E2688" t="s">
        <v>164</v>
      </c>
      <c r="F2688" t="str">
        <f t="shared" si="41"/>
        <v>us-Charlotte</v>
      </c>
      <c r="G2688">
        <f>VLOOKUP(F2688,'Gazetteer Results'!$D$2:$F$674,2,FALSE)</f>
        <v>35.227089999999997</v>
      </c>
      <c r="H2688">
        <f>VLOOKUP(F2688,'Gazetteer Results'!$D$2:$F$674,3,FALSE)</f>
        <v>-80.843130000000002</v>
      </c>
    </row>
    <row r="2689" spans="1:8" x14ac:dyDescent="0.25">
      <c r="A2689" s="2">
        <v>42190</v>
      </c>
      <c r="B2689" t="s">
        <v>5</v>
      </c>
      <c r="C2689" t="s">
        <v>217</v>
      </c>
      <c r="D2689" t="s">
        <v>165</v>
      </c>
      <c r="E2689" t="s">
        <v>166</v>
      </c>
      <c r="F2689" t="str">
        <f t="shared" si="41"/>
        <v>us-Durham</v>
      </c>
      <c r="G2689">
        <f>VLOOKUP(F2689,'Gazetteer Results'!$D$2:$F$674,2,FALSE)</f>
        <v>35.994030000000002</v>
      </c>
      <c r="H2689">
        <f>VLOOKUP(F2689,'Gazetteer Results'!$D$2:$F$674,3,FALSE)</f>
        <v>-78.898619999999994</v>
      </c>
    </row>
    <row r="2690" spans="1:8" x14ac:dyDescent="0.25">
      <c r="A2690" s="2">
        <v>42190</v>
      </c>
      <c r="B2690" t="s">
        <v>5</v>
      </c>
      <c r="C2690" t="s">
        <v>217</v>
      </c>
      <c r="D2690" t="s">
        <v>420</v>
      </c>
      <c r="E2690" t="s">
        <v>421</v>
      </c>
      <c r="F2690" t="str">
        <f t="shared" si="41"/>
        <v>us-Greensboro</v>
      </c>
      <c r="G2690">
        <f>VLOOKUP(F2690,'Gazetteer Results'!$D$2:$F$674,2,FALSE)</f>
        <v>36.07264</v>
      </c>
      <c r="H2690">
        <f>VLOOKUP(F2690,'Gazetteer Results'!$D$2:$F$674,3,FALSE)</f>
        <v>-79.791979999999995</v>
      </c>
    </row>
    <row r="2691" spans="1:8" x14ac:dyDescent="0.25">
      <c r="A2691" s="2">
        <v>42190</v>
      </c>
      <c r="B2691" t="s">
        <v>5</v>
      </c>
      <c r="C2691" t="s">
        <v>217</v>
      </c>
      <c r="D2691" t="s">
        <v>335</v>
      </c>
      <c r="E2691" t="s">
        <v>336</v>
      </c>
      <c r="F2691" t="str">
        <f t="shared" ref="F2691:F2754" si="42">CONCATENATE(B2691,"-",D2691)</f>
        <v>us-Raleigh</v>
      </c>
      <c r="G2691">
        <f>VLOOKUP(F2691,'Gazetteer Results'!$D$2:$F$674,2,FALSE)</f>
        <v>35.772100000000002</v>
      </c>
      <c r="H2691">
        <f>VLOOKUP(F2691,'Gazetteer Results'!$D$2:$F$674,3,FALSE)</f>
        <v>-78.63861</v>
      </c>
    </row>
    <row r="2692" spans="1:8" x14ac:dyDescent="0.25">
      <c r="A2692" s="2">
        <v>42190</v>
      </c>
      <c r="B2692" t="s">
        <v>5</v>
      </c>
      <c r="C2692" t="s">
        <v>217</v>
      </c>
      <c r="D2692" t="s">
        <v>449</v>
      </c>
      <c r="E2692" t="s">
        <v>450</v>
      </c>
      <c r="F2692" t="str">
        <f t="shared" si="42"/>
        <v>us-Akron</v>
      </c>
      <c r="G2692">
        <f>VLOOKUP(F2692,'Gazetteer Results'!$D$2:$F$674,2,FALSE)</f>
        <v>41.081440000000001</v>
      </c>
      <c r="H2692">
        <f>VLOOKUP(F2692,'Gazetteer Results'!$D$2:$F$674,3,FALSE)</f>
        <v>-81.519009999999994</v>
      </c>
    </row>
    <row r="2693" spans="1:8" x14ac:dyDescent="0.25">
      <c r="A2693" s="2">
        <v>42190</v>
      </c>
      <c r="B2693" t="s">
        <v>5</v>
      </c>
      <c r="C2693" t="s">
        <v>217</v>
      </c>
      <c r="D2693" t="s">
        <v>790</v>
      </c>
      <c r="E2693" t="s">
        <v>791</v>
      </c>
      <c r="F2693" t="str">
        <f t="shared" si="42"/>
        <v>us-Beavercreek</v>
      </c>
      <c r="G2693">
        <f>VLOOKUP(F2693,'Gazetteer Results'!$D$2:$F$674,2,FALSE)</f>
        <v>39.709229999999998</v>
      </c>
      <c r="H2693">
        <f>VLOOKUP(F2693,'Gazetteer Results'!$D$2:$F$674,3,FALSE)</f>
        <v>-84.063270000000003</v>
      </c>
    </row>
    <row r="2694" spans="1:8" x14ac:dyDescent="0.25">
      <c r="A2694" s="2">
        <v>42190</v>
      </c>
      <c r="B2694" t="s">
        <v>5</v>
      </c>
      <c r="C2694" t="s">
        <v>217</v>
      </c>
      <c r="D2694" t="s">
        <v>168</v>
      </c>
      <c r="E2694" t="s">
        <v>169</v>
      </c>
      <c r="F2694" t="str">
        <f t="shared" si="42"/>
        <v>us-Cincinnati</v>
      </c>
      <c r="G2694">
        <f>VLOOKUP(F2694,'Gazetteer Results'!$D$2:$F$674,2,FALSE)</f>
        <v>39.127110000000002</v>
      </c>
      <c r="H2694">
        <f>VLOOKUP(F2694,'Gazetteer Results'!$D$2:$F$674,3,FALSE)</f>
        <v>-84.514390000000006</v>
      </c>
    </row>
    <row r="2695" spans="1:8" x14ac:dyDescent="0.25">
      <c r="A2695" s="2">
        <v>42190</v>
      </c>
      <c r="B2695" t="s">
        <v>5</v>
      </c>
      <c r="C2695" t="s">
        <v>217</v>
      </c>
      <c r="D2695" t="s">
        <v>170</v>
      </c>
      <c r="E2695" t="s">
        <v>171</v>
      </c>
      <c r="F2695" t="str">
        <f t="shared" si="42"/>
        <v>us-Columbus</v>
      </c>
      <c r="G2695">
        <f>VLOOKUP(F2695,'Gazetteer Results'!$D$2:$F$674,2,FALSE)</f>
        <v>39.961179999999999</v>
      </c>
      <c r="H2695">
        <f>VLOOKUP(F2695,'Gazetteer Results'!$D$2:$F$674,3,FALSE)</f>
        <v>-82.99879</v>
      </c>
    </row>
    <row r="2696" spans="1:8" x14ac:dyDescent="0.25">
      <c r="A2696" s="2">
        <v>42190</v>
      </c>
      <c r="B2696" t="s">
        <v>5</v>
      </c>
      <c r="C2696" t="s">
        <v>217</v>
      </c>
      <c r="D2696" t="s">
        <v>170</v>
      </c>
      <c r="E2696" t="s">
        <v>451</v>
      </c>
      <c r="F2696" t="str">
        <f t="shared" si="42"/>
        <v>us-Columbus</v>
      </c>
      <c r="G2696">
        <f>VLOOKUP(F2696,'Gazetteer Results'!$D$2:$F$674,2,FALSE)</f>
        <v>39.961179999999999</v>
      </c>
      <c r="H2696">
        <f>VLOOKUP(F2696,'Gazetteer Results'!$D$2:$F$674,3,FALSE)</f>
        <v>-82.99879</v>
      </c>
    </row>
    <row r="2697" spans="1:8" x14ac:dyDescent="0.25">
      <c r="A2697" s="2">
        <v>42190</v>
      </c>
      <c r="B2697" t="s">
        <v>5</v>
      </c>
      <c r="C2697" t="s">
        <v>217</v>
      </c>
      <c r="D2697" t="s">
        <v>792</v>
      </c>
      <c r="E2697" t="s">
        <v>793</v>
      </c>
      <c r="F2697" t="str">
        <f t="shared" si="42"/>
        <v>us-Toledo</v>
      </c>
      <c r="G2697">
        <f>VLOOKUP(F2697,'Gazetteer Results'!$D$2:$F$674,2,FALSE)</f>
        <v>41.663939999999997</v>
      </c>
      <c r="H2697">
        <f>VLOOKUP(F2697,'Gazetteer Results'!$D$2:$F$674,3,FALSE)</f>
        <v>-83.555210000000002</v>
      </c>
    </row>
    <row r="2698" spans="1:8" x14ac:dyDescent="0.25">
      <c r="A2698" s="2">
        <v>42190</v>
      </c>
      <c r="B2698" t="s">
        <v>5</v>
      </c>
      <c r="C2698" t="s">
        <v>217</v>
      </c>
      <c r="D2698" t="s">
        <v>422</v>
      </c>
      <c r="E2698" t="s">
        <v>423</v>
      </c>
      <c r="F2698" t="str">
        <f t="shared" si="42"/>
        <v>us-Westlake</v>
      </c>
      <c r="G2698">
        <f>VLOOKUP(F2698,'Gazetteer Results'!$D$2:$F$674,2,FALSE)</f>
        <v>41.45532</v>
      </c>
      <c r="H2698">
        <f>VLOOKUP(F2698,'Gazetteer Results'!$D$2:$F$674,3,FALSE)</f>
        <v>-81.917919999999995</v>
      </c>
    </row>
    <row r="2699" spans="1:8" x14ac:dyDescent="0.25">
      <c r="A2699" s="2">
        <v>42190</v>
      </c>
      <c r="B2699" t="s">
        <v>5</v>
      </c>
      <c r="C2699" t="s">
        <v>217</v>
      </c>
      <c r="D2699" t="s">
        <v>735</v>
      </c>
      <c r="E2699" t="s">
        <v>736</v>
      </c>
      <c r="F2699" t="str">
        <f t="shared" si="42"/>
        <v>us-Woodmere</v>
      </c>
      <c r="G2699">
        <f>VLOOKUP(F2699,'Gazetteer Results'!$D$2:$F$674,2,FALSE)</f>
        <v>29.857980000000001</v>
      </c>
      <c r="H2699">
        <f>VLOOKUP(F2699,'Gazetteer Results'!$D$2:$F$674,3,FALSE)</f>
        <v>-90.080349999999996</v>
      </c>
    </row>
    <row r="2700" spans="1:8" x14ac:dyDescent="0.25">
      <c r="A2700" s="2">
        <v>42190</v>
      </c>
      <c r="B2700" t="s">
        <v>5</v>
      </c>
      <c r="C2700" t="s">
        <v>217</v>
      </c>
      <c r="D2700" t="s">
        <v>339</v>
      </c>
      <c r="E2700" t="s">
        <v>340</v>
      </c>
      <c r="F2700" t="str">
        <f t="shared" si="42"/>
        <v>us-Oklahoma City</v>
      </c>
      <c r="G2700">
        <f>VLOOKUP(F2700,'Gazetteer Results'!$D$2:$F$674,2,FALSE)</f>
        <v>35.467559999999999</v>
      </c>
      <c r="H2700">
        <f>VLOOKUP(F2700,'Gazetteer Results'!$D$2:$F$674,3,FALSE)</f>
        <v>-97.51643</v>
      </c>
    </row>
    <row r="2701" spans="1:8" x14ac:dyDescent="0.25">
      <c r="A2701" s="2">
        <v>42190</v>
      </c>
      <c r="B2701" t="s">
        <v>5</v>
      </c>
      <c r="C2701" t="s">
        <v>217</v>
      </c>
      <c r="D2701" t="s">
        <v>341</v>
      </c>
      <c r="E2701" t="s">
        <v>342</v>
      </c>
      <c r="F2701" t="str">
        <f t="shared" si="42"/>
        <v>us-Tulsa</v>
      </c>
      <c r="G2701">
        <f>VLOOKUP(F2701,'Gazetteer Results'!$D$2:$F$674,2,FALSE)</f>
        <v>36.153979999999997</v>
      </c>
      <c r="H2701">
        <f>VLOOKUP(F2701,'Gazetteer Results'!$D$2:$F$674,3,FALSE)</f>
        <v>-95.992769999999993</v>
      </c>
    </row>
    <row r="2702" spans="1:8" x14ac:dyDescent="0.25">
      <c r="A2702" s="2">
        <v>42190</v>
      </c>
      <c r="B2702" t="s">
        <v>5</v>
      </c>
      <c r="C2702" t="s">
        <v>217</v>
      </c>
      <c r="D2702" t="s">
        <v>173</v>
      </c>
      <c r="E2702" t="s">
        <v>174</v>
      </c>
      <c r="F2702" t="str">
        <f t="shared" si="42"/>
        <v>us-Portland</v>
      </c>
      <c r="G2702">
        <f>VLOOKUP(F2702,'Gazetteer Results'!$D$2:$F$674,2,FALSE)</f>
        <v>45.523449999999997</v>
      </c>
      <c r="H2702">
        <f>VLOOKUP(F2702,'Gazetteer Results'!$D$2:$F$674,3,FALSE)</f>
        <v>-122.67621</v>
      </c>
    </row>
    <row r="2703" spans="1:8" x14ac:dyDescent="0.25">
      <c r="A2703" s="2">
        <v>42190</v>
      </c>
      <c r="B2703" t="s">
        <v>5</v>
      </c>
      <c r="C2703" t="s">
        <v>217</v>
      </c>
      <c r="D2703" t="s">
        <v>175</v>
      </c>
      <c r="E2703" t="s">
        <v>176</v>
      </c>
      <c r="F2703" t="str">
        <f t="shared" si="42"/>
        <v>us-Tigard</v>
      </c>
      <c r="G2703">
        <f>VLOOKUP(F2703,'Gazetteer Results'!$D$2:$F$674,2,FALSE)</f>
        <v>45.431229999999999</v>
      </c>
      <c r="H2703">
        <f>VLOOKUP(F2703,'Gazetteer Results'!$D$2:$F$674,3,FALSE)</f>
        <v>-122.77149</v>
      </c>
    </row>
    <row r="2704" spans="1:8" x14ac:dyDescent="0.25">
      <c r="A2704" s="2">
        <v>42190</v>
      </c>
      <c r="B2704" t="s">
        <v>5</v>
      </c>
      <c r="C2704" t="s">
        <v>217</v>
      </c>
      <c r="D2704" t="s">
        <v>175</v>
      </c>
      <c r="E2704" t="s">
        <v>343</v>
      </c>
      <c r="F2704" t="str">
        <f t="shared" si="42"/>
        <v>us-Tigard</v>
      </c>
      <c r="G2704">
        <f>VLOOKUP(F2704,'Gazetteer Results'!$D$2:$F$674,2,FALSE)</f>
        <v>45.431229999999999</v>
      </c>
      <c r="H2704">
        <f>VLOOKUP(F2704,'Gazetteer Results'!$D$2:$F$674,3,FALSE)</f>
        <v>-122.77149</v>
      </c>
    </row>
    <row r="2705" spans="1:8" x14ac:dyDescent="0.25">
      <c r="A2705" s="2">
        <v>42190</v>
      </c>
      <c r="B2705" t="s">
        <v>5</v>
      </c>
      <c r="C2705" t="s">
        <v>217</v>
      </c>
      <c r="D2705" t="s">
        <v>178</v>
      </c>
      <c r="E2705" t="s">
        <v>179</v>
      </c>
      <c r="F2705" t="str">
        <f t="shared" si="42"/>
        <v>us-Ardmore</v>
      </c>
      <c r="G2705">
        <f>VLOOKUP(F2705,'Gazetteer Results'!$D$2:$F$674,2,FALSE)</f>
        <v>45.033619999999999</v>
      </c>
      <c r="H2705">
        <f>VLOOKUP(F2705,'Gazetteer Results'!$D$2:$F$674,3,FALSE)</f>
        <v>-93.636719999999997</v>
      </c>
    </row>
    <row r="2706" spans="1:8" x14ac:dyDescent="0.25">
      <c r="A2706" s="2">
        <v>42190</v>
      </c>
      <c r="B2706" t="s">
        <v>5</v>
      </c>
      <c r="C2706" t="s">
        <v>217</v>
      </c>
      <c r="D2706" t="s">
        <v>180</v>
      </c>
      <c r="E2706" t="s">
        <v>180</v>
      </c>
      <c r="F2706" t="str">
        <f t="shared" si="42"/>
        <v>us-King of Prussia</v>
      </c>
      <c r="G2706">
        <f>VLOOKUP(F2706,'Gazetteer Results'!$D$2:$F$674,2,FALSE)</f>
        <v>40.089269999999999</v>
      </c>
      <c r="H2706">
        <f>VLOOKUP(F2706,'Gazetteer Results'!$D$2:$F$674,3,FALSE)</f>
        <v>-75.396019999999993</v>
      </c>
    </row>
    <row r="2707" spans="1:8" x14ac:dyDescent="0.25">
      <c r="A2707" s="2">
        <v>42190</v>
      </c>
      <c r="B2707" t="s">
        <v>5</v>
      </c>
      <c r="C2707" t="s">
        <v>217</v>
      </c>
      <c r="D2707" t="s">
        <v>424</v>
      </c>
      <c r="E2707" t="s">
        <v>425</v>
      </c>
      <c r="F2707" t="str">
        <f t="shared" si="42"/>
        <v>us-Lancaster</v>
      </c>
      <c r="G2707">
        <f>VLOOKUP(F2707,'Gazetteer Results'!$D$2:$F$674,2,FALSE)</f>
        <v>40.037880000000001</v>
      </c>
      <c r="H2707">
        <f>VLOOKUP(F2707,'Gazetteer Results'!$D$2:$F$674,3,FALSE)</f>
        <v>-76.305509999999998</v>
      </c>
    </row>
    <row r="2708" spans="1:8" x14ac:dyDescent="0.25">
      <c r="A2708" s="2">
        <v>42190</v>
      </c>
      <c r="B2708" t="s">
        <v>5</v>
      </c>
      <c r="C2708" t="s">
        <v>217</v>
      </c>
      <c r="D2708" t="s">
        <v>452</v>
      </c>
      <c r="E2708" t="s">
        <v>453</v>
      </c>
      <c r="F2708" t="str">
        <f t="shared" si="42"/>
        <v>us-Philadelphia</v>
      </c>
      <c r="G2708">
        <f>VLOOKUP(F2708,'Gazetteer Results'!$D$2:$F$674,2,FALSE)</f>
        <v>39.952330000000003</v>
      </c>
      <c r="H2708">
        <f>VLOOKUP(F2708,'Gazetteer Results'!$D$2:$F$674,3,FALSE)</f>
        <v>-75.163790000000006</v>
      </c>
    </row>
    <row r="2709" spans="1:8" x14ac:dyDescent="0.25">
      <c r="A2709" s="2">
        <v>42190</v>
      </c>
      <c r="B2709" t="s">
        <v>5</v>
      </c>
      <c r="C2709" t="s">
        <v>217</v>
      </c>
      <c r="D2709" t="s">
        <v>181</v>
      </c>
      <c r="E2709" t="s">
        <v>454</v>
      </c>
      <c r="F2709" t="str">
        <f t="shared" si="42"/>
        <v>us-Pittsburgh</v>
      </c>
      <c r="G2709">
        <f>VLOOKUP(F2709,'Gazetteer Results'!$D$2:$F$674,2,FALSE)</f>
        <v>40.440620000000003</v>
      </c>
      <c r="H2709">
        <f>VLOOKUP(F2709,'Gazetteer Results'!$D$2:$F$674,3,FALSE)</f>
        <v>-79.995890000000003</v>
      </c>
    </row>
    <row r="2710" spans="1:8" x14ac:dyDescent="0.25">
      <c r="A2710" s="2">
        <v>42190</v>
      </c>
      <c r="B2710" t="s">
        <v>5</v>
      </c>
      <c r="C2710" t="s">
        <v>217</v>
      </c>
      <c r="D2710" t="s">
        <v>181</v>
      </c>
      <c r="E2710" t="s">
        <v>182</v>
      </c>
      <c r="F2710" t="str">
        <f t="shared" si="42"/>
        <v>us-Pittsburgh</v>
      </c>
      <c r="G2710">
        <f>VLOOKUP(F2710,'Gazetteer Results'!$D$2:$F$674,2,FALSE)</f>
        <v>40.440620000000003</v>
      </c>
      <c r="H2710">
        <f>VLOOKUP(F2710,'Gazetteer Results'!$D$2:$F$674,3,FALSE)</f>
        <v>-79.995890000000003</v>
      </c>
    </row>
    <row r="2711" spans="1:8" x14ac:dyDescent="0.25">
      <c r="A2711" s="2">
        <v>42190</v>
      </c>
      <c r="B2711" t="s">
        <v>5</v>
      </c>
      <c r="C2711" t="s">
        <v>217</v>
      </c>
      <c r="D2711" t="s">
        <v>181</v>
      </c>
      <c r="E2711" t="s">
        <v>344</v>
      </c>
      <c r="F2711" t="str">
        <f t="shared" si="42"/>
        <v>us-Pittsburgh</v>
      </c>
      <c r="G2711">
        <f>VLOOKUP(F2711,'Gazetteer Results'!$D$2:$F$674,2,FALSE)</f>
        <v>40.440620000000003</v>
      </c>
      <c r="H2711">
        <f>VLOOKUP(F2711,'Gazetteer Results'!$D$2:$F$674,3,FALSE)</f>
        <v>-79.995890000000003</v>
      </c>
    </row>
    <row r="2712" spans="1:8" x14ac:dyDescent="0.25">
      <c r="A2712" s="2">
        <v>42190</v>
      </c>
      <c r="B2712" t="s">
        <v>5</v>
      </c>
      <c r="C2712" t="s">
        <v>217</v>
      </c>
      <c r="D2712" t="s">
        <v>345</v>
      </c>
      <c r="E2712" t="s">
        <v>346</v>
      </c>
      <c r="F2712" t="str">
        <f t="shared" si="42"/>
        <v>us-Whitehall</v>
      </c>
      <c r="G2712">
        <f>VLOOKUP(F2712,'Gazetteer Results'!$D$2:$F$674,2,FALSE)</f>
        <v>45.870759999999997</v>
      </c>
      <c r="H2712">
        <f>VLOOKUP(F2712,'Gazetteer Results'!$D$2:$F$674,3,FALSE)</f>
        <v>-112.09748999999999</v>
      </c>
    </row>
    <row r="2713" spans="1:8" x14ac:dyDescent="0.25">
      <c r="A2713" s="2">
        <v>42190</v>
      </c>
      <c r="B2713" t="s">
        <v>5</v>
      </c>
      <c r="C2713" t="s">
        <v>217</v>
      </c>
      <c r="D2713" t="s">
        <v>476</v>
      </c>
      <c r="E2713" t="s">
        <v>477</v>
      </c>
      <c r="F2713" t="str">
        <f t="shared" si="42"/>
        <v>us-Willow Grove</v>
      </c>
      <c r="G2713">
        <f>VLOOKUP(F2713,'Gazetteer Results'!$D$2:$F$674,2,FALSE)</f>
        <v>40.143999999999998</v>
      </c>
      <c r="H2713">
        <f>VLOOKUP(F2713,'Gazetteer Results'!$D$2:$F$674,3,FALSE)</f>
        <v>-75.115729999999999</v>
      </c>
    </row>
    <row r="2714" spans="1:8" x14ac:dyDescent="0.25">
      <c r="A2714" s="2">
        <v>42190</v>
      </c>
      <c r="B2714" t="s">
        <v>5</v>
      </c>
      <c r="C2714" t="s">
        <v>217</v>
      </c>
      <c r="D2714" t="s">
        <v>347</v>
      </c>
      <c r="E2714" t="s">
        <v>348</v>
      </c>
      <c r="F2714" t="str">
        <f t="shared" si="42"/>
        <v>us-Providence</v>
      </c>
      <c r="G2714">
        <f>VLOOKUP(F2714,'Gazetteer Results'!$D$2:$F$674,2,FALSE)</f>
        <v>41.823990000000002</v>
      </c>
      <c r="H2714">
        <f>VLOOKUP(F2714,'Gazetteer Results'!$D$2:$F$674,3,FALSE)</f>
        <v>-71.41283</v>
      </c>
    </row>
    <row r="2715" spans="1:8" x14ac:dyDescent="0.25">
      <c r="A2715" s="2">
        <v>42190</v>
      </c>
      <c r="B2715" t="s">
        <v>5</v>
      </c>
      <c r="C2715" t="s">
        <v>217</v>
      </c>
      <c r="D2715" t="s">
        <v>349</v>
      </c>
      <c r="E2715" t="s">
        <v>350</v>
      </c>
      <c r="F2715" t="str">
        <f t="shared" si="42"/>
        <v>us-Charleston</v>
      </c>
      <c r="G2715">
        <f>VLOOKUP(F2715,'Gazetteer Results'!$D$2:$F$674,2,FALSE)</f>
        <v>38.349820000000001</v>
      </c>
      <c r="H2715">
        <f>VLOOKUP(F2715,'Gazetteer Results'!$D$2:$F$674,3,FALSE)</f>
        <v>-81.632620000000003</v>
      </c>
    </row>
    <row r="2716" spans="1:8" x14ac:dyDescent="0.25">
      <c r="A2716" s="2">
        <v>42190</v>
      </c>
      <c r="B2716" t="s">
        <v>5</v>
      </c>
      <c r="C2716" t="s">
        <v>217</v>
      </c>
      <c r="D2716" t="s">
        <v>455</v>
      </c>
      <c r="E2716" t="s">
        <v>456</v>
      </c>
      <c r="F2716" t="str">
        <f t="shared" si="42"/>
        <v>us-Greenville</v>
      </c>
      <c r="G2716">
        <f>VLOOKUP(F2716,'Gazetteer Results'!$D$2:$F$674,2,FALSE)</f>
        <v>34.852620000000002</v>
      </c>
      <c r="H2716">
        <f>VLOOKUP(F2716,'Gazetteer Results'!$D$2:$F$674,3,FALSE)</f>
        <v>-82.394009999999994</v>
      </c>
    </row>
    <row r="2717" spans="1:8" x14ac:dyDescent="0.25">
      <c r="A2717" s="2">
        <v>42190</v>
      </c>
      <c r="B2717" t="s">
        <v>5</v>
      </c>
      <c r="C2717" t="s">
        <v>217</v>
      </c>
      <c r="D2717" t="s">
        <v>478</v>
      </c>
      <c r="E2717" t="s">
        <v>479</v>
      </c>
      <c r="F2717" t="str">
        <f t="shared" si="42"/>
        <v>us-Franklin</v>
      </c>
      <c r="G2717">
        <f>VLOOKUP(F2717,'Gazetteer Results'!$D$2:$F$674,2,FALSE)</f>
        <v>35.925060000000002</v>
      </c>
      <c r="H2717">
        <f>VLOOKUP(F2717,'Gazetteer Results'!$D$2:$F$674,3,FALSE)</f>
        <v>-86.868889999999993</v>
      </c>
    </row>
    <row r="2718" spans="1:8" x14ac:dyDescent="0.25">
      <c r="A2718" s="2">
        <v>42190</v>
      </c>
      <c r="B2718" t="s">
        <v>5</v>
      </c>
      <c r="C2718" t="s">
        <v>217</v>
      </c>
      <c r="D2718" t="s">
        <v>184</v>
      </c>
      <c r="E2718" t="s">
        <v>185</v>
      </c>
      <c r="F2718" t="str">
        <f t="shared" si="42"/>
        <v>us-Germantown</v>
      </c>
      <c r="G2718">
        <f>VLOOKUP(F2718,'Gazetteer Results'!$D$2:$F$674,2,FALSE)</f>
        <v>39.173160000000003</v>
      </c>
      <c r="H2718">
        <f>VLOOKUP(F2718,'Gazetteer Results'!$D$2:$F$674,3,FALSE)</f>
        <v>-77.271649999999994</v>
      </c>
    </row>
    <row r="2719" spans="1:8" x14ac:dyDescent="0.25">
      <c r="A2719" s="2">
        <v>42190</v>
      </c>
      <c r="B2719" t="s">
        <v>5</v>
      </c>
      <c r="C2719" t="s">
        <v>217</v>
      </c>
      <c r="D2719" t="s">
        <v>186</v>
      </c>
      <c r="E2719" t="s">
        <v>187</v>
      </c>
      <c r="F2719" t="str">
        <f t="shared" si="42"/>
        <v>us-Knoxville</v>
      </c>
      <c r="G2719">
        <f>VLOOKUP(F2719,'Gazetteer Results'!$D$2:$F$674,2,FALSE)</f>
        <v>35.960639999999998</v>
      </c>
      <c r="H2719">
        <f>VLOOKUP(F2719,'Gazetteer Results'!$D$2:$F$674,3,FALSE)</f>
        <v>-83.920739999999995</v>
      </c>
    </row>
    <row r="2720" spans="1:8" x14ac:dyDescent="0.25">
      <c r="A2720" s="2">
        <v>42190</v>
      </c>
      <c r="B2720" t="s">
        <v>5</v>
      </c>
      <c r="C2720" t="s">
        <v>217</v>
      </c>
      <c r="D2720" t="s">
        <v>351</v>
      </c>
      <c r="E2720" t="s">
        <v>352</v>
      </c>
      <c r="F2720" t="str">
        <f t="shared" si="42"/>
        <v>us-Nashville</v>
      </c>
      <c r="G2720">
        <f>VLOOKUP(F2720,'Gazetteer Results'!$D$2:$F$674,2,FALSE)</f>
        <v>36.165889999999997</v>
      </c>
      <c r="H2720">
        <f>VLOOKUP(F2720,'Gazetteer Results'!$D$2:$F$674,3,FALSE)</f>
        <v>-86.784440000000004</v>
      </c>
    </row>
    <row r="2721" spans="1:8" x14ac:dyDescent="0.25">
      <c r="A2721" s="2">
        <v>42190</v>
      </c>
      <c r="B2721" t="s">
        <v>5</v>
      </c>
      <c r="C2721" t="s">
        <v>217</v>
      </c>
      <c r="D2721" t="s">
        <v>189</v>
      </c>
      <c r="E2721" t="s">
        <v>190</v>
      </c>
      <c r="F2721" t="str">
        <f t="shared" si="42"/>
        <v>us-Austin</v>
      </c>
      <c r="G2721">
        <f>VLOOKUP(F2721,'Gazetteer Results'!$D$2:$F$674,2,FALSE)</f>
        <v>30.267150000000001</v>
      </c>
      <c r="H2721">
        <f>VLOOKUP(F2721,'Gazetteer Results'!$D$2:$F$674,3,FALSE)</f>
        <v>-97.74306</v>
      </c>
    </row>
    <row r="2722" spans="1:8" x14ac:dyDescent="0.25">
      <c r="A2722" s="2">
        <v>42190</v>
      </c>
      <c r="B2722" t="s">
        <v>5</v>
      </c>
      <c r="C2722" t="s">
        <v>217</v>
      </c>
      <c r="D2722" t="s">
        <v>189</v>
      </c>
      <c r="E2722" t="s">
        <v>251</v>
      </c>
      <c r="F2722" t="str">
        <f t="shared" si="42"/>
        <v>us-Austin</v>
      </c>
      <c r="G2722">
        <f>VLOOKUP(F2722,'Gazetteer Results'!$D$2:$F$674,2,FALSE)</f>
        <v>30.267150000000001</v>
      </c>
      <c r="H2722">
        <f>VLOOKUP(F2722,'Gazetteer Results'!$D$2:$F$674,3,FALSE)</f>
        <v>-97.74306</v>
      </c>
    </row>
    <row r="2723" spans="1:8" x14ac:dyDescent="0.25">
      <c r="A2723" s="2">
        <v>42190</v>
      </c>
      <c r="B2723" t="s">
        <v>5</v>
      </c>
      <c r="C2723" t="s">
        <v>217</v>
      </c>
      <c r="D2723" t="s">
        <v>191</v>
      </c>
      <c r="E2723" t="s">
        <v>194</v>
      </c>
      <c r="F2723" t="str">
        <f t="shared" si="42"/>
        <v>us-Dallas</v>
      </c>
      <c r="G2723">
        <f>VLOOKUP(F2723,'Gazetteer Results'!$D$2:$F$674,2,FALSE)</f>
        <v>32.783059999999999</v>
      </c>
      <c r="H2723">
        <f>VLOOKUP(F2723,'Gazetteer Results'!$D$2:$F$674,3,FALSE)</f>
        <v>-96.806669999999997</v>
      </c>
    </row>
    <row r="2724" spans="1:8" x14ac:dyDescent="0.25">
      <c r="A2724" s="2">
        <v>42190</v>
      </c>
      <c r="B2724" t="s">
        <v>5</v>
      </c>
      <c r="C2724" t="s">
        <v>217</v>
      </c>
      <c r="D2724" t="s">
        <v>191</v>
      </c>
      <c r="E2724" t="s">
        <v>192</v>
      </c>
      <c r="F2724" t="str">
        <f t="shared" si="42"/>
        <v>us-Dallas</v>
      </c>
      <c r="G2724">
        <f>VLOOKUP(F2724,'Gazetteer Results'!$D$2:$F$674,2,FALSE)</f>
        <v>32.783059999999999</v>
      </c>
      <c r="H2724">
        <f>VLOOKUP(F2724,'Gazetteer Results'!$D$2:$F$674,3,FALSE)</f>
        <v>-96.806669999999997</v>
      </c>
    </row>
    <row r="2725" spans="1:8" x14ac:dyDescent="0.25">
      <c r="A2725" s="2">
        <v>42190</v>
      </c>
      <c r="B2725" t="s">
        <v>5</v>
      </c>
      <c r="C2725" t="s">
        <v>217</v>
      </c>
      <c r="D2725" t="s">
        <v>480</v>
      </c>
      <c r="E2725" t="s">
        <v>481</v>
      </c>
      <c r="F2725" t="str">
        <f t="shared" si="42"/>
        <v>us-El Paso</v>
      </c>
      <c r="G2725">
        <f>VLOOKUP(F2725,'Gazetteer Results'!$D$2:$F$674,2,FALSE)</f>
        <v>31.75872</v>
      </c>
      <c r="H2725">
        <f>VLOOKUP(F2725,'Gazetteer Results'!$D$2:$F$674,3,FALSE)</f>
        <v>-106.48693</v>
      </c>
    </row>
    <row r="2726" spans="1:8" x14ac:dyDescent="0.25">
      <c r="A2726" s="2">
        <v>42190</v>
      </c>
      <c r="B2726" t="s">
        <v>5</v>
      </c>
      <c r="C2726" t="s">
        <v>217</v>
      </c>
      <c r="D2726" t="s">
        <v>426</v>
      </c>
      <c r="E2726" t="s">
        <v>427</v>
      </c>
      <c r="F2726" t="str">
        <f t="shared" si="42"/>
        <v>us-Fort Worth</v>
      </c>
      <c r="G2726">
        <f>VLOOKUP(F2726,'Gazetteer Results'!$D$2:$F$674,2,FALSE)</f>
        <v>32.725409999999997</v>
      </c>
      <c r="H2726">
        <f>VLOOKUP(F2726,'Gazetteer Results'!$D$2:$F$674,3,FALSE)</f>
        <v>-97.320849999999993</v>
      </c>
    </row>
    <row r="2727" spans="1:8" x14ac:dyDescent="0.25">
      <c r="A2727" s="2">
        <v>42190</v>
      </c>
      <c r="B2727" t="s">
        <v>5</v>
      </c>
      <c r="C2727" t="s">
        <v>217</v>
      </c>
      <c r="D2727" t="s">
        <v>252</v>
      </c>
      <c r="E2727" t="s">
        <v>253</v>
      </c>
      <c r="F2727" t="str">
        <f t="shared" si="42"/>
        <v>us-Friendswood</v>
      </c>
      <c r="G2727">
        <f>VLOOKUP(F2727,'Gazetteer Results'!$D$2:$F$674,2,FALSE)</f>
        <v>29.529399999999999</v>
      </c>
      <c r="H2727">
        <f>VLOOKUP(F2727,'Gazetteer Results'!$D$2:$F$674,3,FALSE)</f>
        <v>-95.201040000000006</v>
      </c>
    </row>
    <row r="2728" spans="1:8" x14ac:dyDescent="0.25">
      <c r="A2728" s="2">
        <v>42190</v>
      </c>
      <c r="B2728" t="s">
        <v>5</v>
      </c>
      <c r="C2728" t="s">
        <v>217</v>
      </c>
      <c r="D2728" t="s">
        <v>428</v>
      </c>
      <c r="E2728" t="s">
        <v>429</v>
      </c>
      <c r="F2728" t="str">
        <f t="shared" si="42"/>
        <v>us-Frisco</v>
      </c>
      <c r="G2728">
        <f>VLOOKUP(F2728,'Gazetteer Results'!$D$2:$F$674,2,FALSE)</f>
        <v>33.150669999999998</v>
      </c>
      <c r="H2728">
        <f>VLOOKUP(F2728,'Gazetteer Results'!$D$2:$F$674,3,FALSE)</f>
        <v>-96.823610000000002</v>
      </c>
    </row>
    <row r="2729" spans="1:8" x14ac:dyDescent="0.25">
      <c r="A2729" s="2">
        <v>42190</v>
      </c>
      <c r="B2729" t="s">
        <v>5</v>
      </c>
      <c r="C2729" t="s">
        <v>217</v>
      </c>
      <c r="D2729" t="s">
        <v>195</v>
      </c>
      <c r="E2729" t="s">
        <v>482</v>
      </c>
      <c r="F2729" t="str">
        <f t="shared" si="42"/>
        <v>us-Houston</v>
      </c>
      <c r="G2729">
        <f>VLOOKUP(F2729,'Gazetteer Results'!$D$2:$F$674,2,FALSE)</f>
        <v>29.763280000000002</v>
      </c>
      <c r="H2729">
        <f>VLOOKUP(F2729,'Gazetteer Results'!$D$2:$F$674,3,FALSE)</f>
        <v>-95.36327</v>
      </c>
    </row>
    <row r="2730" spans="1:8" x14ac:dyDescent="0.25">
      <c r="A2730" s="2">
        <v>42190</v>
      </c>
      <c r="B2730" t="s">
        <v>5</v>
      </c>
      <c r="C2730" t="s">
        <v>217</v>
      </c>
      <c r="D2730" t="s">
        <v>195</v>
      </c>
      <c r="E2730" t="s">
        <v>196</v>
      </c>
      <c r="F2730" t="str">
        <f t="shared" si="42"/>
        <v>us-Houston</v>
      </c>
      <c r="G2730">
        <f>VLOOKUP(F2730,'Gazetteer Results'!$D$2:$F$674,2,FALSE)</f>
        <v>29.763280000000002</v>
      </c>
      <c r="H2730">
        <f>VLOOKUP(F2730,'Gazetteer Results'!$D$2:$F$674,3,FALSE)</f>
        <v>-95.36327</v>
      </c>
    </row>
    <row r="2731" spans="1:8" x14ac:dyDescent="0.25">
      <c r="A2731" s="2">
        <v>42190</v>
      </c>
      <c r="B2731" t="s">
        <v>5</v>
      </c>
      <c r="C2731" t="s">
        <v>217</v>
      </c>
      <c r="D2731" t="s">
        <v>195</v>
      </c>
      <c r="E2731" t="s">
        <v>197</v>
      </c>
      <c r="F2731" t="str">
        <f t="shared" si="42"/>
        <v>us-Houston</v>
      </c>
      <c r="G2731">
        <f>VLOOKUP(F2731,'Gazetteer Results'!$D$2:$F$674,2,FALSE)</f>
        <v>29.763280000000002</v>
      </c>
      <c r="H2731">
        <f>VLOOKUP(F2731,'Gazetteer Results'!$D$2:$F$674,3,FALSE)</f>
        <v>-95.36327</v>
      </c>
    </row>
    <row r="2732" spans="1:8" x14ac:dyDescent="0.25">
      <c r="A2732" s="2">
        <v>42190</v>
      </c>
      <c r="B2732" t="s">
        <v>5</v>
      </c>
      <c r="C2732" t="s">
        <v>217</v>
      </c>
      <c r="D2732" t="s">
        <v>195</v>
      </c>
      <c r="E2732" t="s">
        <v>353</v>
      </c>
      <c r="F2732" t="str">
        <f t="shared" si="42"/>
        <v>us-Houston</v>
      </c>
      <c r="G2732">
        <f>VLOOKUP(F2732,'Gazetteer Results'!$D$2:$F$674,2,FALSE)</f>
        <v>29.763280000000002</v>
      </c>
      <c r="H2732">
        <f>VLOOKUP(F2732,'Gazetteer Results'!$D$2:$F$674,3,FALSE)</f>
        <v>-95.36327</v>
      </c>
    </row>
    <row r="2733" spans="1:8" x14ac:dyDescent="0.25">
      <c r="A2733" s="2">
        <v>42190</v>
      </c>
      <c r="B2733" t="s">
        <v>5</v>
      </c>
      <c r="C2733" t="s">
        <v>217</v>
      </c>
      <c r="D2733" t="s">
        <v>198</v>
      </c>
      <c r="E2733" t="s">
        <v>199</v>
      </c>
      <c r="F2733" t="str">
        <f t="shared" si="42"/>
        <v>us-Plano</v>
      </c>
      <c r="G2733">
        <f>VLOOKUP(F2733,'Gazetteer Results'!$D$2:$F$674,2,FALSE)</f>
        <v>33.019840000000002</v>
      </c>
      <c r="H2733">
        <f>VLOOKUP(F2733,'Gazetteer Results'!$D$2:$F$674,3,FALSE)</f>
        <v>-96.698890000000006</v>
      </c>
    </row>
    <row r="2734" spans="1:8" x14ac:dyDescent="0.25">
      <c r="A2734" s="2">
        <v>42190</v>
      </c>
      <c r="B2734" t="s">
        <v>5</v>
      </c>
      <c r="C2734" t="s">
        <v>217</v>
      </c>
      <c r="D2734" t="s">
        <v>200</v>
      </c>
      <c r="E2734" t="s">
        <v>201</v>
      </c>
      <c r="F2734" t="str">
        <f t="shared" si="42"/>
        <v>us-San Antonio</v>
      </c>
      <c r="G2734">
        <f>VLOOKUP(F2734,'Gazetteer Results'!$D$2:$F$674,2,FALSE)</f>
        <v>29.424119999999998</v>
      </c>
      <c r="H2734">
        <f>VLOOKUP(F2734,'Gazetteer Results'!$D$2:$F$674,3,FALSE)</f>
        <v>-98.493629999999996</v>
      </c>
    </row>
    <row r="2735" spans="1:8" x14ac:dyDescent="0.25">
      <c r="A2735" s="2">
        <v>42190</v>
      </c>
      <c r="B2735" t="s">
        <v>5</v>
      </c>
      <c r="C2735" t="s">
        <v>217</v>
      </c>
      <c r="D2735" t="s">
        <v>200</v>
      </c>
      <c r="E2735" t="s">
        <v>354</v>
      </c>
      <c r="F2735" t="str">
        <f t="shared" si="42"/>
        <v>us-San Antonio</v>
      </c>
      <c r="G2735">
        <f>VLOOKUP(F2735,'Gazetteer Results'!$D$2:$F$674,2,FALSE)</f>
        <v>29.424119999999998</v>
      </c>
      <c r="H2735">
        <f>VLOOKUP(F2735,'Gazetteer Results'!$D$2:$F$674,3,FALSE)</f>
        <v>-98.493629999999996</v>
      </c>
    </row>
    <row r="2736" spans="1:8" x14ac:dyDescent="0.25">
      <c r="A2736" s="2">
        <v>42190</v>
      </c>
      <c r="B2736" t="s">
        <v>5</v>
      </c>
      <c r="C2736" t="s">
        <v>217</v>
      </c>
      <c r="D2736" t="s">
        <v>202</v>
      </c>
      <c r="E2736" t="s">
        <v>203</v>
      </c>
      <c r="F2736" t="str">
        <f t="shared" si="42"/>
        <v>us-Southlake</v>
      </c>
      <c r="G2736">
        <f>VLOOKUP(F2736,'Gazetteer Results'!$D$2:$F$674,2,FALSE)</f>
        <v>32.941240000000001</v>
      </c>
      <c r="H2736">
        <f>VLOOKUP(F2736,'Gazetteer Results'!$D$2:$F$674,3,FALSE)</f>
        <v>-97.134180000000001</v>
      </c>
    </row>
    <row r="2737" spans="1:8" x14ac:dyDescent="0.25">
      <c r="A2737" s="2">
        <v>42190</v>
      </c>
      <c r="B2737" t="s">
        <v>5</v>
      </c>
      <c r="C2737" t="s">
        <v>217</v>
      </c>
      <c r="D2737" t="s">
        <v>254</v>
      </c>
      <c r="E2737" t="s">
        <v>255</v>
      </c>
      <c r="F2737" t="str">
        <f t="shared" si="42"/>
        <v>us-Sugar Land</v>
      </c>
      <c r="G2737">
        <f>VLOOKUP(F2737,'Gazetteer Results'!$D$2:$F$674,2,FALSE)</f>
        <v>29.735759999999999</v>
      </c>
      <c r="H2737">
        <f>VLOOKUP(F2737,'Gazetteer Results'!$D$2:$F$674,3,FALSE)</f>
        <v>-95.306399999999996</v>
      </c>
    </row>
    <row r="2738" spans="1:8" x14ac:dyDescent="0.25">
      <c r="A2738" s="2">
        <v>42190</v>
      </c>
      <c r="B2738" t="s">
        <v>5</v>
      </c>
      <c r="C2738" t="s">
        <v>217</v>
      </c>
      <c r="D2738" t="s">
        <v>355</v>
      </c>
      <c r="E2738" t="s">
        <v>355</v>
      </c>
      <c r="F2738" t="str">
        <f t="shared" si="42"/>
        <v>us-The Woodlands</v>
      </c>
      <c r="G2738">
        <f>VLOOKUP(F2738,'Gazetteer Results'!$D$2:$F$674,2,FALSE)</f>
        <v>30.157990000000002</v>
      </c>
      <c r="H2738">
        <f>VLOOKUP(F2738,'Gazetteer Results'!$D$2:$F$674,3,FALSE)</f>
        <v>-95.489379999999997</v>
      </c>
    </row>
    <row r="2739" spans="1:8" x14ac:dyDescent="0.25">
      <c r="A2739" s="2">
        <v>42190</v>
      </c>
      <c r="B2739" t="s">
        <v>5</v>
      </c>
      <c r="C2739" t="s">
        <v>217</v>
      </c>
      <c r="D2739" t="s">
        <v>68</v>
      </c>
      <c r="E2739" t="s">
        <v>737</v>
      </c>
      <c r="F2739" t="str">
        <f t="shared" si="42"/>
        <v>us-Farmington</v>
      </c>
      <c r="G2739">
        <f>VLOOKUP(F2739,'Gazetteer Results'!$D$2:$F$674,2,FALSE)</f>
        <v>36.728059999999999</v>
      </c>
      <c r="H2739">
        <f>VLOOKUP(F2739,'Gazetteer Results'!$D$2:$F$674,3,FALSE)</f>
        <v>-108.21869</v>
      </c>
    </row>
    <row r="2740" spans="1:8" x14ac:dyDescent="0.25">
      <c r="A2740" s="2">
        <v>42190</v>
      </c>
      <c r="B2740" t="s">
        <v>5</v>
      </c>
      <c r="C2740" t="s">
        <v>217</v>
      </c>
      <c r="D2740" t="s">
        <v>483</v>
      </c>
      <c r="E2740" t="s">
        <v>484</v>
      </c>
      <c r="F2740" t="str">
        <f t="shared" si="42"/>
        <v>us-Murray</v>
      </c>
      <c r="G2740">
        <f>VLOOKUP(F2740,'Gazetteer Results'!$D$2:$F$674,2,FALSE)</f>
        <v>40.803539999999998</v>
      </c>
      <c r="H2740">
        <f>VLOOKUP(F2740,'Gazetteer Results'!$D$2:$F$674,3,FALSE)</f>
        <v>-124.11427</v>
      </c>
    </row>
    <row r="2741" spans="1:8" x14ac:dyDescent="0.25">
      <c r="A2741" s="2">
        <v>42190</v>
      </c>
      <c r="B2741" t="s">
        <v>5</v>
      </c>
      <c r="C2741" t="s">
        <v>217</v>
      </c>
      <c r="D2741" t="s">
        <v>356</v>
      </c>
      <c r="E2741" t="s">
        <v>485</v>
      </c>
      <c r="F2741" t="str">
        <f t="shared" si="42"/>
        <v>us-Salt Lake City</v>
      </c>
      <c r="G2741">
        <f>VLOOKUP(F2741,'Gazetteer Results'!$D$2:$F$674,2,FALSE)</f>
        <v>40.760779999999997</v>
      </c>
      <c r="H2741">
        <f>VLOOKUP(F2741,'Gazetteer Results'!$D$2:$F$674,3,FALSE)</f>
        <v>-111.89105000000001</v>
      </c>
    </row>
    <row r="2742" spans="1:8" x14ac:dyDescent="0.25">
      <c r="A2742" s="2">
        <v>42190</v>
      </c>
      <c r="B2742" t="s">
        <v>5</v>
      </c>
      <c r="C2742" t="s">
        <v>217</v>
      </c>
      <c r="D2742" t="s">
        <v>205</v>
      </c>
      <c r="E2742" t="s">
        <v>206</v>
      </c>
      <c r="F2742" t="str">
        <f t="shared" si="42"/>
        <v>us-Arlington</v>
      </c>
      <c r="G2742">
        <f>VLOOKUP(F2742,'Gazetteer Results'!$D$2:$F$674,2,FALSE)</f>
        <v>38.881010000000003</v>
      </c>
      <c r="H2742">
        <f>VLOOKUP(F2742,'Gazetteer Results'!$D$2:$F$674,3,FALSE)</f>
        <v>-77.104280000000003</v>
      </c>
    </row>
    <row r="2743" spans="1:8" x14ac:dyDescent="0.25">
      <c r="A2743" s="2">
        <v>42190</v>
      </c>
      <c r="B2743" t="s">
        <v>5</v>
      </c>
      <c r="C2743" t="s">
        <v>217</v>
      </c>
      <c r="D2743" t="s">
        <v>205</v>
      </c>
      <c r="E2743" t="s">
        <v>207</v>
      </c>
      <c r="F2743" t="str">
        <f t="shared" si="42"/>
        <v>us-Arlington</v>
      </c>
      <c r="G2743">
        <f>VLOOKUP(F2743,'Gazetteer Results'!$D$2:$F$674,2,FALSE)</f>
        <v>38.881010000000003</v>
      </c>
      <c r="H2743">
        <f>VLOOKUP(F2743,'Gazetteer Results'!$D$2:$F$674,3,FALSE)</f>
        <v>-77.104280000000003</v>
      </c>
    </row>
    <row r="2744" spans="1:8" x14ac:dyDescent="0.25">
      <c r="A2744" s="2">
        <v>42190</v>
      </c>
      <c r="B2744" t="s">
        <v>5</v>
      </c>
      <c r="C2744" t="s">
        <v>217</v>
      </c>
      <c r="D2744" t="s">
        <v>358</v>
      </c>
      <c r="E2744" t="s">
        <v>359</v>
      </c>
      <c r="F2744" t="str">
        <f t="shared" si="42"/>
        <v>us-Fairfax</v>
      </c>
      <c r="G2744">
        <f>VLOOKUP(F2744,'Gazetteer Results'!$D$2:$F$674,2,FALSE)</f>
        <v>38.846220000000002</v>
      </c>
      <c r="H2744">
        <f>VLOOKUP(F2744,'Gazetteer Results'!$D$2:$F$674,3,FALSE)</f>
        <v>-77.306370000000001</v>
      </c>
    </row>
    <row r="2745" spans="1:8" x14ac:dyDescent="0.25">
      <c r="A2745" s="2">
        <v>42190</v>
      </c>
      <c r="B2745" t="s">
        <v>5</v>
      </c>
      <c r="C2745" t="s">
        <v>217</v>
      </c>
      <c r="D2745" t="s">
        <v>208</v>
      </c>
      <c r="E2745" t="s">
        <v>209</v>
      </c>
      <c r="F2745" t="str">
        <f t="shared" si="42"/>
        <v>us-McLean</v>
      </c>
      <c r="G2745">
        <f>VLOOKUP(F2745,'Gazetteer Results'!$D$2:$F$674,2,FALSE)</f>
        <v>47.606960000000001</v>
      </c>
      <c r="H2745">
        <f>VLOOKUP(F2745,'Gazetteer Results'!$D$2:$F$674,3,FALSE)</f>
        <v>-101.32183000000001</v>
      </c>
    </row>
    <row r="2746" spans="1:8" x14ac:dyDescent="0.25">
      <c r="A2746" s="2">
        <v>42190</v>
      </c>
      <c r="B2746" t="s">
        <v>5</v>
      </c>
      <c r="C2746" t="s">
        <v>217</v>
      </c>
      <c r="D2746" t="s">
        <v>256</v>
      </c>
      <c r="E2746" t="s">
        <v>257</v>
      </c>
      <c r="F2746" t="str">
        <f t="shared" si="42"/>
        <v>us-Norfolk</v>
      </c>
      <c r="G2746">
        <f>VLOOKUP(F2746,'Gazetteer Results'!$D$2:$F$674,2,FALSE)</f>
        <v>36.846809999999998</v>
      </c>
      <c r="H2746">
        <f>VLOOKUP(F2746,'Gazetteer Results'!$D$2:$F$674,3,FALSE)</f>
        <v>-76.285219999999995</v>
      </c>
    </row>
    <row r="2747" spans="1:8" x14ac:dyDescent="0.25">
      <c r="A2747" s="2">
        <v>42190</v>
      </c>
      <c r="B2747" t="s">
        <v>5</v>
      </c>
      <c r="C2747" t="s">
        <v>217</v>
      </c>
      <c r="D2747" t="s">
        <v>430</v>
      </c>
      <c r="E2747" t="s">
        <v>430</v>
      </c>
      <c r="F2747" t="str">
        <f t="shared" si="42"/>
        <v>us-Reston</v>
      </c>
      <c r="G2747">
        <f>VLOOKUP(F2747,'Gazetteer Results'!$D$2:$F$674,2,FALSE)</f>
        <v>38.968719999999998</v>
      </c>
      <c r="H2747">
        <f>VLOOKUP(F2747,'Gazetteer Results'!$D$2:$F$674,3,FALSE)</f>
        <v>-77.341099999999997</v>
      </c>
    </row>
    <row r="2748" spans="1:8" x14ac:dyDescent="0.25">
      <c r="A2748" s="2">
        <v>42190</v>
      </c>
      <c r="B2748" t="s">
        <v>5</v>
      </c>
      <c r="C2748" t="s">
        <v>217</v>
      </c>
      <c r="D2748" t="s">
        <v>360</v>
      </c>
      <c r="E2748" t="s">
        <v>361</v>
      </c>
      <c r="F2748" t="str">
        <f t="shared" si="42"/>
        <v>us-Richmond</v>
      </c>
      <c r="G2748">
        <f>VLOOKUP(F2748,'Gazetteer Results'!$D$2:$F$674,2,FALSE)</f>
        <v>37.935760000000002</v>
      </c>
      <c r="H2748">
        <f>VLOOKUP(F2748,'Gazetteer Results'!$D$2:$F$674,3,FALSE)</f>
        <v>-122.34775</v>
      </c>
    </row>
    <row r="2749" spans="1:8" x14ac:dyDescent="0.25">
      <c r="A2749" s="2">
        <v>42190</v>
      </c>
      <c r="B2749" t="s">
        <v>5</v>
      </c>
      <c r="C2749" t="s">
        <v>217</v>
      </c>
      <c r="D2749" t="s">
        <v>794</v>
      </c>
      <c r="E2749" t="s">
        <v>795</v>
      </c>
      <c r="F2749" t="str">
        <f t="shared" si="42"/>
        <v>us-Virginia Beach</v>
      </c>
      <c r="G2749">
        <f>VLOOKUP(F2749,'Gazetteer Results'!$D$2:$F$674,2,FALSE)</f>
        <v>36.852930000000001</v>
      </c>
      <c r="H2749">
        <f>VLOOKUP(F2749,'Gazetteer Results'!$D$2:$F$674,3,FALSE)</f>
        <v>-75.977990000000005</v>
      </c>
    </row>
    <row r="2750" spans="1:8" x14ac:dyDescent="0.25">
      <c r="A2750" s="2">
        <v>42190</v>
      </c>
      <c r="B2750" t="s">
        <v>5</v>
      </c>
      <c r="C2750" t="s">
        <v>217</v>
      </c>
      <c r="D2750" t="s">
        <v>738</v>
      </c>
      <c r="E2750" t="s">
        <v>739</v>
      </c>
      <c r="F2750" t="str">
        <f t="shared" si="42"/>
        <v>us-Woodbridge</v>
      </c>
      <c r="G2750">
        <f>VLOOKUP(F2750,'Gazetteer Results'!$D$2:$F$674,2,FALSE)</f>
        <v>38.658169999999998</v>
      </c>
      <c r="H2750">
        <f>VLOOKUP(F2750,'Gazetteer Results'!$D$2:$F$674,3,FALSE)</f>
        <v>-77.249700000000004</v>
      </c>
    </row>
    <row r="2751" spans="1:8" x14ac:dyDescent="0.25">
      <c r="A2751" s="2">
        <v>42190</v>
      </c>
      <c r="B2751" t="s">
        <v>5</v>
      </c>
      <c r="C2751" t="s">
        <v>217</v>
      </c>
      <c r="D2751" t="s">
        <v>431</v>
      </c>
      <c r="E2751" t="s">
        <v>211</v>
      </c>
      <c r="F2751" t="str">
        <f t="shared" si="42"/>
        <v>us-Bellevue</v>
      </c>
      <c r="G2751">
        <f>VLOOKUP(F2751,'Gazetteer Results'!$D$2:$F$674,2,FALSE)</f>
        <v>47.610379999999999</v>
      </c>
      <c r="H2751">
        <f>VLOOKUP(F2751,'Gazetteer Results'!$D$2:$F$674,3,FALSE)</f>
        <v>-122.20068000000001</v>
      </c>
    </row>
    <row r="2752" spans="1:8" x14ac:dyDescent="0.25">
      <c r="A2752" s="2">
        <v>42190</v>
      </c>
      <c r="B2752" t="s">
        <v>5</v>
      </c>
      <c r="C2752" t="s">
        <v>217</v>
      </c>
      <c r="D2752" t="s">
        <v>212</v>
      </c>
      <c r="E2752" t="s">
        <v>213</v>
      </c>
      <c r="F2752" t="str">
        <f t="shared" si="42"/>
        <v>us-Lynnwood</v>
      </c>
      <c r="G2752">
        <f>VLOOKUP(F2752,'Gazetteer Results'!$D$2:$F$674,2,FALSE)</f>
        <v>40.130710000000001</v>
      </c>
      <c r="H2752">
        <f>VLOOKUP(F2752,'Gazetteer Results'!$D$2:$F$674,3,FALSE)</f>
        <v>-79.851349999999996</v>
      </c>
    </row>
    <row r="2753" spans="1:8" x14ac:dyDescent="0.25">
      <c r="A2753" s="2">
        <v>42190</v>
      </c>
      <c r="B2753" t="s">
        <v>5</v>
      </c>
      <c r="C2753" t="s">
        <v>217</v>
      </c>
      <c r="D2753" t="s">
        <v>214</v>
      </c>
      <c r="E2753" t="s">
        <v>215</v>
      </c>
      <c r="F2753" t="str">
        <f t="shared" si="42"/>
        <v>us-Seattle</v>
      </c>
      <c r="G2753">
        <f>VLOOKUP(F2753,'Gazetteer Results'!$D$2:$F$674,2,FALSE)</f>
        <v>47.606209999999997</v>
      </c>
      <c r="H2753">
        <f>VLOOKUP(F2753,'Gazetteer Results'!$D$2:$F$674,3,FALSE)</f>
        <v>-122.33207</v>
      </c>
    </row>
    <row r="2754" spans="1:8" x14ac:dyDescent="0.25">
      <c r="A2754" s="2">
        <v>42190</v>
      </c>
      <c r="B2754" t="s">
        <v>5</v>
      </c>
      <c r="C2754" t="s">
        <v>217</v>
      </c>
      <c r="D2754" t="s">
        <v>457</v>
      </c>
      <c r="E2754" t="s">
        <v>458</v>
      </c>
      <c r="F2754" t="str">
        <f t="shared" si="42"/>
        <v>us-Spokane</v>
      </c>
      <c r="G2754">
        <f>VLOOKUP(F2754,'Gazetteer Results'!$D$2:$F$674,2,FALSE)</f>
        <v>47.659660000000002</v>
      </c>
      <c r="H2754">
        <f>VLOOKUP(F2754,'Gazetteer Results'!$D$2:$F$674,3,FALSE)</f>
        <v>-117.42908</v>
      </c>
    </row>
    <row r="2755" spans="1:8" x14ac:dyDescent="0.25">
      <c r="A2755" s="2">
        <v>42190</v>
      </c>
      <c r="B2755" t="s">
        <v>5</v>
      </c>
      <c r="C2755" t="s">
        <v>217</v>
      </c>
      <c r="D2755" t="s">
        <v>432</v>
      </c>
      <c r="E2755" t="s">
        <v>433</v>
      </c>
      <c r="F2755" t="str">
        <f t="shared" ref="F2755:F2818" si="43">CONCATENATE(B2755,"-",D2755)</f>
        <v>us-Tacoma</v>
      </c>
      <c r="G2755">
        <f>VLOOKUP(F2755,'Gazetteer Results'!$D$2:$F$674,2,FALSE)</f>
        <v>47.600140000000003</v>
      </c>
      <c r="H2755">
        <f>VLOOKUP(F2755,'Gazetteer Results'!$D$2:$F$674,3,FALSE)</f>
        <v>-122.3283</v>
      </c>
    </row>
    <row r="2756" spans="1:8" x14ac:dyDescent="0.25">
      <c r="A2756" s="2">
        <v>42190</v>
      </c>
      <c r="B2756" t="s">
        <v>5</v>
      </c>
      <c r="C2756" t="s">
        <v>217</v>
      </c>
      <c r="D2756" t="s">
        <v>362</v>
      </c>
      <c r="E2756" t="s">
        <v>363</v>
      </c>
      <c r="F2756" t="str">
        <f t="shared" si="43"/>
        <v>us-Tukwila</v>
      </c>
      <c r="G2756">
        <f>VLOOKUP(F2756,'Gazetteer Results'!$D$2:$F$674,2,FALSE)</f>
        <v>47.46454</v>
      </c>
      <c r="H2756">
        <f>VLOOKUP(F2756,'Gazetteer Results'!$D$2:$F$674,3,FALSE)</f>
        <v>-122.25096000000001</v>
      </c>
    </row>
    <row r="2757" spans="1:8" x14ac:dyDescent="0.25">
      <c r="A2757" s="2">
        <v>42190</v>
      </c>
      <c r="B2757" t="s">
        <v>5</v>
      </c>
      <c r="C2757" t="s">
        <v>217</v>
      </c>
      <c r="D2757" t="s">
        <v>20</v>
      </c>
      <c r="E2757" t="s">
        <v>364</v>
      </c>
      <c r="F2757" t="str">
        <f t="shared" si="43"/>
        <v>us-Glendale</v>
      </c>
      <c r="G2757">
        <f>VLOOKUP(F2757,'Gazetteer Results'!$D$2:$F$674,2,FALSE)</f>
        <v>33.538649999999997</v>
      </c>
      <c r="H2757">
        <f>VLOOKUP(F2757,'Gazetteer Results'!$D$2:$F$674,3,FALSE)</f>
        <v>-112.18599</v>
      </c>
    </row>
    <row r="2758" spans="1:8" x14ac:dyDescent="0.25">
      <c r="A2758" s="2">
        <v>42190</v>
      </c>
      <c r="B2758" t="s">
        <v>5</v>
      </c>
      <c r="C2758" t="s">
        <v>217</v>
      </c>
      <c r="D2758" t="s">
        <v>365</v>
      </c>
      <c r="E2758" t="s">
        <v>366</v>
      </c>
      <c r="F2758" t="str">
        <f t="shared" si="43"/>
        <v>us-Madison</v>
      </c>
      <c r="G2758">
        <f>VLOOKUP(F2758,'Gazetteer Results'!$D$2:$F$674,2,FALSE)</f>
        <v>43.073050000000002</v>
      </c>
      <c r="H2758">
        <f>VLOOKUP(F2758,'Gazetteer Results'!$D$2:$F$674,3,FALSE)</f>
        <v>-89.401229999999998</v>
      </c>
    </row>
    <row r="2759" spans="1:8" x14ac:dyDescent="0.25">
      <c r="A2759" s="2">
        <v>42190</v>
      </c>
      <c r="B2759" t="s">
        <v>5</v>
      </c>
      <c r="C2759" t="s">
        <v>217</v>
      </c>
      <c r="D2759" t="s">
        <v>367</v>
      </c>
      <c r="E2759" t="s">
        <v>368</v>
      </c>
      <c r="F2759" t="str">
        <f t="shared" si="43"/>
        <v>us-Wauwatosa</v>
      </c>
      <c r="G2759">
        <f>VLOOKUP(F2759,'Gazetteer Results'!$D$2:$F$674,2,FALSE)</f>
        <v>43.049460000000003</v>
      </c>
      <c r="H2759">
        <f>VLOOKUP(F2759,'Gazetteer Results'!$D$2:$F$674,3,FALSE)</f>
        <v>-88.007589999999993</v>
      </c>
    </row>
    <row r="2760" spans="1:8" x14ac:dyDescent="0.25">
      <c r="A2760" s="2">
        <v>42190</v>
      </c>
      <c r="B2760" t="s">
        <v>370</v>
      </c>
      <c r="C2760" t="s">
        <v>217</v>
      </c>
      <c r="D2760" s="5" t="s">
        <v>486</v>
      </c>
      <c r="E2760" t="s">
        <v>486</v>
      </c>
      <c r="F2760" t="str">
        <f t="shared" si="43"/>
        <v>au-Canberra</v>
      </c>
      <c r="G2760">
        <f>VLOOKUP(F2760,'Gazetteer Results'!$D$2:$F$674,2,FALSE)</f>
        <v>-35.283459999999998</v>
      </c>
      <c r="H2760">
        <f>VLOOKUP(F2760,'Gazetteer Results'!$D$2:$F$674,3,FALSE)</f>
        <v>149.12807000000001</v>
      </c>
    </row>
    <row r="2761" spans="1:8" x14ac:dyDescent="0.25">
      <c r="A2761" s="2">
        <v>42190</v>
      </c>
      <c r="B2761" t="s">
        <v>370</v>
      </c>
      <c r="C2761" t="s">
        <v>217</v>
      </c>
      <c r="D2761" s="5" t="s">
        <v>487</v>
      </c>
      <c r="E2761" t="s">
        <v>487</v>
      </c>
      <c r="F2761" t="str">
        <f t="shared" si="43"/>
        <v>au-Bondi</v>
      </c>
      <c r="G2761">
        <f>VLOOKUP(F2761,'Gazetteer Results'!$D$2:$F$674,2,FALSE)</f>
        <v>-33.891689999999997</v>
      </c>
      <c r="H2761">
        <f>VLOOKUP(F2761,'Gazetteer Results'!$D$2:$F$674,3,FALSE)</f>
        <v>151.27762000000001</v>
      </c>
    </row>
    <row r="2762" spans="1:8" x14ac:dyDescent="0.25">
      <c r="A2762" s="2">
        <v>42190</v>
      </c>
      <c r="B2762" t="s">
        <v>370</v>
      </c>
      <c r="C2762" t="s">
        <v>217</v>
      </c>
      <c r="D2762" s="5" t="s">
        <v>488</v>
      </c>
      <c r="E2762" t="s">
        <v>488</v>
      </c>
      <c r="F2762" t="str">
        <f t="shared" si="43"/>
        <v>au-Broadway</v>
      </c>
      <c r="G2762">
        <f>VLOOKUP(F2762,'Gazetteer Results'!$D$2:$F$674,2,FALSE)</f>
        <v>-34.865200000000002</v>
      </c>
      <c r="H2762">
        <f>VLOOKUP(F2762,'Gazetteer Results'!$D$2:$F$674,3,FALSE)</f>
        <v>147.58459999999999</v>
      </c>
    </row>
    <row r="2763" spans="1:8" x14ac:dyDescent="0.25">
      <c r="A2763" s="2">
        <v>42190</v>
      </c>
      <c r="B2763" t="s">
        <v>370</v>
      </c>
      <c r="C2763" t="s">
        <v>217</v>
      </c>
      <c r="D2763" s="5" t="s">
        <v>489</v>
      </c>
      <c r="E2763" t="s">
        <v>489</v>
      </c>
      <c r="F2763" t="str">
        <f t="shared" si="43"/>
        <v>au-Castle Towers</v>
      </c>
      <c r="G2763">
        <f>VLOOKUP(F2763,'Gazetteer Results'!$D$2:$F$674,2,FALSE)</f>
        <v>0</v>
      </c>
      <c r="H2763">
        <f>VLOOKUP(F2763,'Gazetteer Results'!$D$2:$F$674,3,FALSE)</f>
        <v>0</v>
      </c>
    </row>
    <row r="2764" spans="1:8" x14ac:dyDescent="0.25">
      <c r="A2764" s="2">
        <v>42190</v>
      </c>
      <c r="B2764" t="s">
        <v>370</v>
      </c>
      <c r="C2764" t="s">
        <v>217</v>
      </c>
      <c r="D2764" s="5" t="s">
        <v>490</v>
      </c>
      <c r="E2764" t="s">
        <v>490</v>
      </c>
      <c r="F2764" t="str">
        <f t="shared" si="43"/>
        <v>au-Charlestown</v>
      </c>
      <c r="G2764">
        <f>VLOOKUP(F2764,'Gazetteer Results'!$D$2:$F$674,2,FALSE)</f>
        <v>-32.950000000000003</v>
      </c>
      <c r="H2764">
        <f>VLOOKUP(F2764,'Gazetteer Results'!$D$2:$F$674,3,FALSE)</f>
        <v>151.66667000000001</v>
      </c>
    </row>
    <row r="2765" spans="1:8" x14ac:dyDescent="0.25">
      <c r="A2765" s="2">
        <v>42190</v>
      </c>
      <c r="B2765" t="s">
        <v>370</v>
      </c>
      <c r="C2765" t="s">
        <v>217</v>
      </c>
      <c r="D2765" s="5" t="s">
        <v>491</v>
      </c>
      <c r="E2765" t="s">
        <v>491</v>
      </c>
      <c r="F2765" t="str">
        <f t="shared" si="43"/>
        <v>au-Chatswood Chase</v>
      </c>
      <c r="G2765">
        <f>VLOOKUP(F2765,'Gazetteer Results'!$D$2:$F$674,2,FALSE)</f>
        <v>0</v>
      </c>
      <c r="H2765">
        <f>VLOOKUP(F2765,'Gazetteer Results'!$D$2:$F$674,3,FALSE)</f>
        <v>0</v>
      </c>
    </row>
    <row r="2766" spans="1:8" x14ac:dyDescent="0.25">
      <c r="A2766" s="2">
        <v>42190</v>
      </c>
      <c r="B2766" t="s">
        <v>370</v>
      </c>
      <c r="C2766" t="s">
        <v>217</v>
      </c>
      <c r="D2766" s="5" t="s">
        <v>492</v>
      </c>
      <c r="E2766" t="s">
        <v>492</v>
      </c>
      <c r="F2766" t="str">
        <f t="shared" si="43"/>
        <v>au-Hornsby</v>
      </c>
      <c r="G2766">
        <f>VLOOKUP(F2766,'Gazetteer Results'!$D$2:$F$674,2,FALSE)</f>
        <v>-33.702440000000003</v>
      </c>
      <c r="H2766">
        <f>VLOOKUP(F2766,'Gazetteer Results'!$D$2:$F$674,3,FALSE)</f>
        <v>151.09931</v>
      </c>
    </row>
    <row r="2767" spans="1:8" x14ac:dyDescent="0.25">
      <c r="A2767" s="2">
        <v>42190</v>
      </c>
      <c r="B2767" t="s">
        <v>370</v>
      </c>
      <c r="C2767" t="s">
        <v>217</v>
      </c>
      <c r="D2767" s="5" t="s">
        <v>493</v>
      </c>
      <c r="E2767" t="s">
        <v>493</v>
      </c>
      <c r="F2767" t="str">
        <f t="shared" si="43"/>
        <v>au-Penrith</v>
      </c>
      <c r="G2767">
        <f>VLOOKUP(F2767,'Gazetteer Results'!$D$2:$F$674,2,FALSE)</f>
        <v>-33.75</v>
      </c>
      <c r="H2767">
        <f>VLOOKUP(F2767,'Gazetteer Results'!$D$2:$F$674,3,FALSE)</f>
        <v>150.69999999999999</v>
      </c>
    </row>
    <row r="2768" spans="1:8" x14ac:dyDescent="0.25">
      <c r="A2768" s="2">
        <v>42190</v>
      </c>
      <c r="B2768" t="s">
        <v>370</v>
      </c>
      <c r="C2768" t="s">
        <v>217</v>
      </c>
      <c r="D2768" s="5" t="s">
        <v>494</v>
      </c>
      <c r="E2768" t="s">
        <v>494</v>
      </c>
      <c r="F2768" t="str">
        <f t="shared" si="43"/>
        <v>au-Sydney</v>
      </c>
      <c r="G2768">
        <f>VLOOKUP(F2768,'Gazetteer Results'!$D$2:$F$674,2,FALSE)</f>
        <v>-33.867849999999997</v>
      </c>
      <c r="H2768">
        <f>VLOOKUP(F2768,'Gazetteer Results'!$D$2:$F$674,3,FALSE)</f>
        <v>151.20732000000001</v>
      </c>
    </row>
    <row r="2769" spans="1:8" x14ac:dyDescent="0.25">
      <c r="A2769" s="2">
        <v>42190</v>
      </c>
      <c r="B2769" t="s">
        <v>370</v>
      </c>
      <c r="C2769" t="s">
        <v>217</v>
      </c>
      <c r="D2769" s="5" t="s">
        <v>740</v>
      </c>
      <c r="E2769" t="s">
        <v>740</v>
      </c>
      <c r="F2769" t="str">
        <f t="shared" si="43"/>
        <v>au-Brisbane</v>
      </c>
      <c r="G2769">
        <f>VLOOKUP(F2769,'Gazetteer Results'!$D$2:$F$674,2,FALSE)</f>
        <v>-27.467939999999999</v>
      </c>
      <c r="H2769">
        <f>VLOOKUP(F2769,'Gazetteer Results'!$D$2:$F$674,3,FALSE)</f>
        <v>153.02808999999999</v>
      </c>
    </row>
    <row r="2770" spans="1:8" x14ac:dyDescent="0.25">
      <c r="A2770" s="2">
        <v>42190</v>
      </c>
      <c r="B2770" t="s">
        <v>370</v>
      </c>
      <c r="C2770" t="s">
        <v>217</v>
      </c>
      <c r="D2770" s="5" t="s">
        <v>495</v>
      </c>
      <c r="E2770" t="s">
        <v>495</v>
      </c>
      <c r="F2770" t="str">
        <f t="shared" si="43"/>
        <v>au-Carindale</v>
      </c>
      <c r="G2770">
        <f>VLOOKUP(F2770,'Gazetteer Results'!$D$2:$F$674,2,FALSE)</f>
        <v>-27.505780000000001</v>
      </c>
      <c r="H2770">
        <f>VLOOKUP(F2770,'Gazetteer Results'!$D$2:$F$674,3,FALSE)</f>
        <v>153.10236</v>
      </c>
    </row>
    <row r="2771" spans="1:8" x14ac:dyDescent="0.25">
      <c r="A2771" s="2">
        <v>42190</v>
      </c>
      <c r="B2771" t="s">
        <v>370</v>
      </c>
      <c r="C2771" t="s">
        <v>217</v>
      </c>
      <c r="D2771" s="5" t="s">
        <v>496</v>
      </c>
      <c r="E2771" t="s">
        <v>496</v>
      </c>
      <c r="F2771" t="str">
        <f t="shared" si="43"/>
        <v>au-Chermside</v>
      </c>
      <c r="G2771">
        <f>VLOOKUP(F2771,'Gazetteer Results'!$D$2:$F$674,2,FALSE)</f>
        <v>-27.38383</v>
      </c>
      <c r="H2771">
        <f>VLOOKUP(F2771,'Gazetteer Results'!$D$2:$F$674,3,FALSE)</f>
        <v>153.01586</v>
      </c>
    </row>
    <row r="2772" spans="1:8" x14ac:dyDescent="0.25">
      <c r="A2772" s="2">
        <v>42190</v>
      </c>
      <c r="B2772" t="s">
        <v>370</v>
      </c>
      <c r="C2772" t="s">
        <v>217</v>
      </c>
      <c r="D2772" s="5" t="s">
        <v>497</v>
      </c>
      <c r="E2772" t="s">
        <v>497</v>
      </c>
      <c r="F2772" t="str">
        <f t="shared" si="43"/>
        <v>au-Robina</v>
      </c>
      <c r="G2772">
        <f>VLOOKUP(F2772,'Gazetteer Results'!$D$2:$F$674,2,FALSE)</f>
        <v>-28.070709999999998</v>
      </c>
      <c r="H2772">
        <f>VLOOKUP(F2772,'Gazetteer Results'!$D$2:$F$674,3,FALSE)</f>
        <v>153.39329000000001</v>
      </c>
    </row>
    <row r="2773" spans="1:8" x14ac:dyDescent="0.25">
      <c r="A2773" s="2">
        <v>42190</v>
      </c>
      <c r="B2773" t="s">
        <v>370</v>
      </c>
      <c r="C2773" t="s">
        <v>217</v>
      </c>
      <c r="D2773" s="5" t="s">
        <v>498</v>
      </c>
      <c r="E2773" t="s">
        <v>498</v>
      </c>
      <c r="F2773" t="str">
        <f t="shared" si="43"/>
        <v>au-Rundle Place</v>
      </c>
      <c r="G2773">
        <f>VLOOKUP(F2773,'Gazetteer Results'!$D$2:$F$674,2,FALSE)</f>
        <v>0</v>
      </c>
      <c r="H2773">
        <f>VLOOKUP(F2773,'Gazetteer Results'!$D$2:$F$674,3,FALSE)</f>
        <v>0</v>
      </c>
    </row>
    <row r="2774" spans="1:8" x14ac:dyDescent="0.25">
      <c r="A2774" s="2">
        <v>42190</v>
      </c>
      <c r="B2774" t="s">
        <v>370</v>
      </c>
      <c r="C2774" t="s">
        <v>217</v>
      </c>
      <c r="D2774" s="5" t="s">
        <v>499</v>
      </c>
      <c r="E2774" t="s">
        <v>499</v>
      </c>
      <c r="F2774" t="str">
        <f t="shared" si="43"/>
        <v>au-Chadstone</v>
      </c>
      <c r="G2774">
        <f>VLOOKUP(F2774,'Gazetteer Results'!$D$2:$F$674,2,FALSE)</f>
        <v>-37.887659999999997</v>
      </c>
      <c r="H2774">
        <f>VLOOKUP(F2774,'Gazetteer Results'!$D$2:$F$674,3,FALSE)</f>
        <v>145.09519</v>
      </c>
    </row>
    <row r="2775" spans="1:8" x14ac:dyDescent="0.25">
      <c r="A2775" s="2">
        <v>42190</v>
      </c>
      <c r="B2775" t="s">
        <v>370</v>
      </c>
      <c r="C2775" t="s">
        <v>217</v>
      </c>
      <c r="D2775" s="5" t="s">
        <v>500</v>
      </c>
      <c r="E2775" t="s">
        <v>500</v>
      </c>
      <c r="F2775" t="str">
        <f t="shared" si="43"/>
        <v>au-Southland</v>
      </c>
      <c r="G2775">
        <f>VLOOKUP(F2775,'Gazetteer Results'!$D$2:$F$674,2,FALSE)</f>
        <v>0</v>
      </c>
      <c r="H2775">
        <f>VLOOKUP(F2775,'Gazetteer Results'!$D$2:$F$674,3,FALSE)</f>
        <v>0</v>
      </c>
    </row>
    <row r="2776" spans="1:8" x14ac:dyDescent="0.25">
      <c r="A2776" s="2">
        <v>42190</v>
      </c>
      <c r="B2776" t="s">
        <v>370</v>
      </c>
      <c r="C2776" t="s">
        <v>217</v>
      </c>
      <c r="D2776" s="5" t="s">
        <v>501</v>
      </c>
      <c r="E2776" t="s">
        <v>501</v>
      </c>
      <c r="F2776" t="str">
        <f t="shared" si="43"/>
        <v>au-Doncaster</v>
      </c>
      <c r="G2776">
        <f>VLOOKUP(F2776,'Gazetteer Results'!$D$2:$F$674,2,FALSE)</f>
        <v>-37.78828</v>
      </c>
      <c r="H2776">
        <f>VLOOKUP(F2776,'Gazetteer Results'!$D$2:$F$674,3,FALSE)</f>
        <v>145.12372999999999</v>
      </c>
    </row>
    <row r="2777" spans="1:8" x14ac:dyDescent="0.25">
      <c r="A2777" s="2">
        <v>42190</v>
      </c>
      <c r="B2777" t="s">
        <v>370</v>
      </c>
      <c r="C2777" t="s">
        <v>217</v>
      </c>
      <c r="D2777" s="5" t="s">
        <v>502</v>
      </c>
      <c r="E2777" t="s">
        <v>502</v>
      </c>
      <c r="F2777" t="str">
        <f t="shared" si="43"/>
        <v>au-Fountain Gate</v>
      </c>
      <c r="G2777">
        <f>VLOOKUP(F2777,'Gazetteer Results'!$D$2:$F$674,2,FALSE)</f>
        <v>-38.026299999999999</v>
      </c>
      <c r="H2777">
        <f>VLOOKUP(F2777,'Gazetteer Results'!$D$2:$F$674,3,FALSE)</f>
        <v>145.30690000000001</v>
      </c>
    </row>
    <row r="2778" spans="1:8" x14ac:dyDescent="0.25">
      <c r="A2778" s="2">
        <v>42190</v>
      </c>
      <c r="B2778" t="s">
        <v>370</v>
      </c>
      <c r="C2778" t="s">
        <v>217</v>
      </c>
      <c r="D2778" s="5" t="s">
        <v>503</v>
      </c>
      <c r="E2778" t="s">
        <v>503</v>
      </c>
      <c r="F2778" t="str">
        <f t="shared" si="43"/>
        <v>au-Highpoint</v>
      </c>
      <c r="G2778">
        <f>VLOOKUP(F2778,'Gazetteer Results'!$D$2:$F$674,2,FALSE)</f>
        <v>0</v>
      </c>
      <c r="H2778">
        <f>VLOOKUP(F2778,'Gazetteer Results'!$D$2:$F$674,3,FALSE)</f>
        <v>0</v>
      </c>
    </row>
    <row r="2779" spans="1:8" x14ac:dyDescent="0.25">
      <c r="A2779" s="2">
        <v>42190</v>
      </c>
      <c r="B2779" t="s">
        <v>370</v>
      </c>
      <c r="C2779" t="s">
        <v>217</v>
      </c>
      <c r="D2779" s="5" t="s">
        <v>504</v>
      </c>
      <c r="E2779" t="s">
        <v>504</v>
      </c>
      <c r="F2779" t="str">
        <f t="shared" si="43"/>
        <v>au-Garden City Perth</v>
      </c>
      <c r="G2779">
        <f>VLOOKUP(F2779,'Gazetteer Results'!$D$2:$F$674,2,FALSE)</f>
        <v>0</v>
      </c>
      <c r="H2779">
        <f>VLOOKUP(F2779,'Gazetteer Results'!$D$2:$F$674,3,FALSE)</f>
        <v>0</v>
      </c>
    </row>
    <row r="2780" spans="1:8" x14ac:dyDescent="0.25">
      <c r="A2780" s="2">
        <v>42190</v>
      </c>
      <c r="B2780" t="s">
        <v>370</v>
      </c>
      <c r="C2780" t="s">
        <v>217</v>
      </c>
      <c r="D2780" s="5" t="s">
        <v>505</v>
      </c>
      <c r="E2780" t="s">
        <v>505</v>
      </c>
      <c r="F2780" t="str">
        <f t="shared" si="43"/>
        <v>au-Perth City</v>
      </c>
      <c r="G2780">
        <f>VLOOKUP(F2780,'Gazetteer Results'!$D$2:$F$674,2,FALSE)</f>
        <v>-31.95224</v>
      </c>
      <c r="H2780">
        <f>VLOOKUP(F2780,'Gazetteer Results'!$D$2:$F$674,3,FALSE)</f>
        <v>115.8614</v>
      </c>
    </row>
    <row r="2781" spans="1:8" x14ac:dyDescent="0.25">
      <c r="A2781" s="2">
        <v>42190</v>
      </c>
      <c r="B2781" t="s">
        <v>216</v>
      </c>
      <c r="C2781" t="s">
        <v>217</v>
      </c>
      <c r="D2781" t="s">
        <v>506</v>
      </c>
      <c r="E2781" t="s">
        <v>507</v>
      </c>
      <c r="F2781" t="str">
        <f t="shared" si="43"/>
        <v>uk-Aberdeen</v>
      </c>
      <c r="G2781">
        <f>VLOOKUP(F2781,'Gazetteer Results'!$D$2:$F$674,2,FALSE)</f>
        <v>57.143689999999999</v>
      </c>
      <c r="H2781">
        <f>VLOOKUP(F2781,'Gazetteer Results'!$D$2:$F$674,3,FALSE)</f>
        <v>-2.0981399999999999</v>
      </c>
    </row>
    <row r="2782" spans="1:8" x14ac:dyDescent="0.25">
      <c r="A2782" s="2">
        <v>42190</v>
      </c>
      <c r="B2782" t="s">
        <v>216</v>
      </c>
      <c r="C2782" t="s">
        <v>217</v>
      </c>
      <c r="D2782" t="s">
        <v>510</v>
      </c>
      <c r="E2782" t="s">
        <v>511</v>
      </c>
      <c r="F2782" t="str">
        <f t="shared" si="43"/>
        <v>uk-Basingstoke</v>
      </c>
      <c r="G2782">
        <f>VLOOKUP(F2782,'Gazetteer Results'!$D$2:$F$674,2,FALSE)</f>
        <v>51.26249</v>
      </c>
      <c r="H2782">
        <f>VLOOKUP(F2782,'Gazetteer Results'!$D$2:$F$674,3,FALSE)</f>
        <v>-1.08708</v>
      </c>
    </row>
    <row r="2783" spans="1:8" x14ac:dyDescent="0.25">
      <c r="A2783" s="2">
        <v>42190</v>
      </c>
      <c r="B2783" t="s">
        <v>216</v>
      </c>
      <c r="C2783" t="s">
        <v>217</v>
      </c>
      <c r="D2783" t="s">
        <v>512</v>
      </c>
      <c r="E2783" t="s">
        <v>513</v>
      </c>
      <c r="F2783" t="str">
        <f t="shared" si="43"/>
        <v>uk-Bath</v>
      </c>
      <c r="G2783">
        <f>VLOOKUP(F2783,'Gazetteer Results'!$D$2:$F$674,2,FALSE)</f>
        <v>51.375100000000003</v>
      </c>
      <c r="H2783">
        <f>VLOOKUP(F2783,'Gazetteer Results'!$D$2:$F$674,3,FALSE)</f>
        <v>-2.36172</v>
      </c>
    </row>
    <row r="2784" spans="1:8" x14ac:dyDescent="0.25">
      <c r="A2784" s="2">
        <v>42190</v>
      </c>
      <c r="B2784" t="s">
        <v>216</v>
      </c>
      <c r="C2784" t="s">
        <v>217</v>
      </c>
      <c r="D2784" t="s">
        <v>514</v>
      </c>
      <c r="E2784" t="s">
        <v>515</v>
      </c>
      <c r="F2784" t="str">
        <f t="shared" si="43"/>
        <v>uk-Belfast</v>
      </c>
      <c r="G2784">
        <f>VLOOKUP(F2784,'Gazetteer Results'!$D$2:$F$674,2,FALSE)</f>
        <v>54.596820000000001</v>
      </c>
      <c r="H2784">
        <f>VLOOKUP(F2784,'Gazetteer Results'!$D$2:$F$674,3,FALSE)</f>
        <v>-5.9254100000000003</v>
      </c>
    </row>
    <row r="2785" spans="1:8" x14ac:dyDescent="0.25">
      <c r="A2785" s="2">
        <v>42190</v>
      </c>
      <c r="B2785" t="s">
        <v>216</v>
      </c>
      <c r="C2785" t="s">
        <v>217</v>
      </c>
      <c r="D2785" t="s">
        <v>259</v>
      </c>
      <c r="E2785" t="s">
        <v>516</v>
      </c>
      <c r="F2785" t="str">
        <f t="shared" si="43"/>
        <v>uk-Birmingham</v>
      </c>
      <c r="G2785">
        <f>VLOOKUP(F2785,'Gazetteer Results'!$D$2:$F$674,2,FALSE)</f>
        <v>52.48142</v>
      </c>
      <c r="H2785">
        <f>VLOOKUP(F2785,'Gazetteer Results'!$D$2:$F$674,3,FALSE)</f>
        <v>-1.8998299999999999</v>
      </c>
    </row>
    <row r="2786" spans="1:8" x14ac:dyDescent="0.25">
      <c r="A2786" s="2">
        <v>42190</v>
      </c>
      <c r="B2786" t="s">
        <v>216</v>
      </c>
      <c r="C2786" t="s">
        <v>217</v>
      </c>
      <c r="D2786" t="s">
        <v>517</v>
      </c>
      <c r="E2786" t="s">
        <v>518</v>
      </c>
      <c r="F2786" t="str">
        <f t="shared" si="43"/>
        <v>uk-Brighton</v>
      </c>
      <c r="G2786">
        <f>VLOOKUP(F2786,'Gazetteer Results'!$D$2:$F$674,2,FALSE)</f>
        <v>50.828380000000003</v>
      </c>
      <c r="H2786">
        <f>VLOOKUP(F2786,'Gazetteer Results'!$D$2:$F$674,3,FALSE)</f>
        <v>-0.13947000000000001</v>
      </c>
    </row>
    <row r="2787" spans="1:8" x14ac:dyDescent="0.25">
      <c r="A2787" s="2">
        <v>42190</v>
      </c>
      <c r="B2787" t="s">
        <v>216</v>
      </c>
      <c r="C2787" t="s">
        <v>217</v>
      </c>
      <c r="D2787" t="s">
        <v>519</v>
      </c>
      <c r="E2787" t="s">
        <v>520</v>
      </c>
      <c r="F2787" t="str">
        <f t="shared" si="43"/>
        <v>uk-Bristol</v>
      </c>
      <c r="G2787">
        <f>VLOOKUP(F2787,'Gazetteer Results'!$D$2:$F$674,2,FALSE)</f>
        <v>51.45523</v>
      </c>
      <c r="H2787">
        <f>VLOOKUP(F2787,'Gazetteer Results'!$D$2:$F$674,3,FALSE)</f>
        <v>-2.5966499999999999</v>
      </c>
    </row>
    <row r="2788" spans="1:8" x14ac:dyDescent="0.25">
      <c r="A2788" s="2">
        <v>42190</v>
      </c>
      <c r="B2788" t="s">
        <v>216</v>
      </c>
      <c r="C2788" t="s">
        <v>217</v>
      </c>
      <c r="D2788" t="s">
        <v>519</v>
      </c>
      <c r="E2788" t="s">
        <v>521</v>
      </c>
      <c r="F2788" t="str">
        <f t="shared" si="43"/>
        <v>uk-Bristol</v>
      </c>
      <c r="G2788">
        <f>VLOOKUP(F2788,'Gazetteer Results'!$D$2:$F$674,2,FALSE)</f>
        <v>51.45523</v>
      </c>
      <c r="H2788">
        <f>VLOOKUP(F2788,'Gazetteer Results'!$D$2:$F$674,3,FALSE)</f>
        <v>-2.5966499999999999</v>
      </c>
    </row>
    <row r="2789" spans="1:8" x14ac:dyDescent="0.25">
      <c r="A2789" s="2">
        <v>42190</v>
      </c>
      <c r="B2789" t="s">
        <v>216</v>
      </c>
      <c r="C2789" t="s">
        <v>217</v>
      </c>
      <c r="D2789" t="s">
        <v>522</v>
      </c>
      <c r="E2789" t="s">
        <v>522</v>
      </c>
      <c r="F2789" t="str">
        <f t="shared" si="43"/>
        <v>uk-Bromley</v>
      </c>
      <c r="G2789">
        <f>VLOOKUP(F2789,'Gazetteer Results'!$D$2:$F$674,2,FALSE)</f>
        <v>51.406059999999997</v>
      </c>
      <c r="H2789">
        <f>VLOOKUP(F2789,'Gazetteer Results'!$D$2:$F$674,3,FALSE)</f>
        <v>1.519E-2</v>
      </c>
    </row>
    <row r="2790" spans="1:8" x14ac:dyDescent="0.25">
      <c r="A2790" s="2">
        <v>42190</v>
      </c>
      <c r="B2790" t="s">
        <v>216</v>
      </c>
      <c r="C2790" t="s">
        <v>217</v>
      </c>
      <c r="D2790" t="s">
        <v>106</v>
      </c>
      <c r="E2790" t="s">
        <v>523</v>
      </c>
      <c r="F2790" t="str">
        <f t="shared" si="43"/>
        <v>uk-Cambridge</v>
      </c>
      <c r="G2790">
        <f>VLOOKUP(F2790,'Gazetteer Results'!$D$2:$F$674,2,FALSE)</f>
        <v>52.2</v>
      </c>
      <c r="H2790">
        <f>VLOOKUP(F2790,'Gazetteer Results'!$D$2:$F$674,3,FALSE)</f>
        <v>0.11667</v>
      </c>
    </row>
    <row r="2791" spans="1:8" x14ac:dyDescent="0.25">
      <c r="A2791" s="2">
        <v>42190</v>
      </c>
      <c r="B2791" t="s">
        <v>216</v>
      </c>
      <c r="C2791" t="s">
        <v>217</v>
      </c>
      <c r="D2791" t="s">
        <v>524</v>
      </c>
      <c r="E2791" t="s">
        <v>525</v>
      </c>
      <c r="F2791" t="str">
        <f t="shared" si="43"/>
        <v>uk-Cardiff</v>
      </c>
      <c r="G2791">
        <f>VLOOKUP(F2791,'Gazetteer Results'!$D$2:$F$674,2,FALSE)</f>
        <v>51.48</v>
      </c>
      <c r="H2791">
        <f>VLOOKUP(F2791,'Gazetteer Results'!$D$2:$F$674,3,FALSE)</f>
        <v>-3.18</v>
      </c>
    </row>
    <row r="2792" spans="1:8" x14ac:dyDescent="0.25">
      <c r="A2792" s="2">
        <v>42190</v>
      </c>
      <c r="B2792" t="s">
        <v>216</v>
      </c>
      <c r="C2792" t="s">
        <v>217</v>
      </c>
      <c r="D2792" t="s">
        <v>796</v>
      </c>
      <c r="E2792" t="s">
        <v>797</v>
      </c>
      <c r="F2792" t="str">
        <f t="shared" si="43"/>
        <v>uk-Edinburgh</v>
      </c>
      <c r="G2792">
        <f>VLOOKUP(F2792,'Gazetteer Results'!$D$2:$F$674,2,FALSE)</f>
        <v>55.952060000000003</v>
      </c>
      <c r="H2792">
        <f>VLOOKUP(F2792,'Gazetteer Results'!$D$2:$F$674,3,FALSE)</f>
        <v>-3.1964800000000002</v>
      </c>
    </row>
    <row r="2793" spans="1:8" x14ac:dyDescent="0.25">
      <c r="A2793" s="2">
        <v>42190</v>
      </c>
      <c r="B2793" t="s">
        <v>216</v>
      </c>
      <c r="C2793" t="s">
        <v>217</v>
      </c>
      <c r="D2793" t="s">
        <v>526</v>
      </c>
      <c r="E2793" t="s">
        <v>527</v>
      </c>
      <c r="F2793" t="str">
        <f t="shared" si="43"/>
        <v>uk-Exeter</v>
      </c>
      <c r="G2793">
        <f>VLOOKUP(F2793,'Gazetteer Results'!$D$2:$F$674,2,FALSE)</f>
        <v>50.723599999999998</v>
      </c>
      <c r="H2793">
        <f>VLOOKUP(F2793,'Gazetteer Results'!$D$2:$F$674,3,FALSE)</f>
        <v>-3.5275099999999999</v>
      </c>
    </row>
    <row r="2794" spans="1:8" x14ac:dyDescent="0.25">
      <c r="A2794" s="2">
        <v>42190</v>
      </c>
      <c r="B2794" t="s">
        <v>216</v>
      </c>
      <c r="C2794" t="s">
        <v>217</v>
      </c>
      <c r="D2794" t="s">
        <v>528</v>
      </c>
      <c r="E2794" t="s">
        <v>529</v>
      </c>
      <c r="F2794" t="str">
        <f t="shared" si="43"/>
        <v>uk-Gateshead</v>
      </c>
      <c r="G2794">
        <f>VLOOKUP(F2794,'Gazetteer Results'!$D$2:$F$674,2,FALSE)</f>
        <v>54.962090000000003</v>
      </c>
      <c r="H2794">
        <f>VLOOKUP(F2794,'Gazetteer Results'!$D$2:$F$674,3,FALSE)</f>
        <v>-1.60168</v>
      </c>
    </row>
    <row r="2795" spans="1:8" x14ac:dyDescent="0.25">
      <c r="A2795" s="2">
        <v>42190</v>
      </c>
      <c r="B2795" t="s">
        <v>216</v>
      </c>
      <c r="C2795" t="s">
        <v>217</v>
      </c>
      <c r="D2795" t="s">
        <v>530</v>
      </c>
      <c r="E2795" t="s">
        <v>531</v>
      </c>
      <c r="F2795" t="str">
        <f t="shared" si="43"/>
        <v>uk-Glasgow</v>
      </c>
      <c r="G2795">
        <f>VLOOKUP(F2795,'Gazetteer Results'!$D$2:$F$674,2,FALSE)</f>
        <v>55.86515</v>
      </c>
      <c r="H2795">
        <f>VLOOKUP(F2795,'Gazetteer Results'!$D$2:$F$674,3,FALSE)</f>
        <v>-4.2576299999999998</v>
      </c>
    </row>
    <row r="2796" spans="1:8" x14ac:dyDescent="0.25">
      <c r="A2796" s="2">
        <v>42190</v>
      </c>
      <c r="B2796" t="s">
        <v>216</v>
      </c>
      <c r="C2796" t="s">
        <v>217</v>
      </c>
      <c r="D2796" t="s">
        <v>530</v>
      </c>
      <c r="E2796" t="s">
        <v>532</v>
      </c>
      <c r="F2796" t="str">
        <f t="shared" si="43"/>
        <v>uk-Glasgow</v>
      </c>
      <c r="G2796">
        <f>VLOOKUP(F2796,'Gazetteer Results'!$D$2:$F$674,2,FALSE)</f>
        <v>55.86515</v>
      </c>
      <c r="H2796">
        <f>VLOOKUP(F2796,'Gazetteer Results'!$D$2:$F$674,3,FALSE)</f>
        <v>-4.2576299999999998</v>
      </c>
    </row>
    <row r="2797" spans="1:8" x14ac:dyDescent="0.25">
      <c r="A2797" s="2">
        <v>42190</v>
      </c>
      <c r="B2797" t="s">
        <v>216</v>
      </c>
      <c r="C2797" t="s">
        <v>217</v>
      </c>
      <c r="D2797" t="s">
        <v>533</v>
      </c>
      <c r="E2797" t="s">
        <v>534</v>
      </c>
      <c r="F2797" t="str">
        <f t="shared" si="43"/>
        <v>uk-Grays</v>
      </c>
      <c r="G2797">
        <f>VLOOKUP(F2797,'Gazetteer Results'!$D$2:$F$674,2,FALSE)</f>
        <v>51.475659999999998</v>
      </c>
      <c r="H2797">
        <f>VLOOKUP(F2797,'Gazetteer Results'!$D$2:$F$674,3,FALSE)</f>
        <v>0.32521</v>
      </c>
    </row>
    <row r="2798" spans="1:8" x14ac:dyDescent="0.25">
      <c r="A2798" s="2">
        <v>42190</v>
      </c>
      <c r="B2798" t="s">
        <v>216</v>
      </c>
      <c r="C2798" t="s">
        <v>217</v>
      </c>
      <c r="D2798" t="s">
        <v>535</v>
      </c>
      <c r="E2798" t="s">
        <v>536</v>
      </c>
      <c r="F2798" t="str">
        <f t="shared" si="43"/>
        <v>uk-Greenhithe</v>
      </c>
      <c r="G2798">
        <f>VLOOKUP(F2798,'Gazetteer Results'!$D$2:$F$674,2,FALSE)</f>
        <v>51.45026</v>
      </c>
      <c r="H2798">
        <f>VLOOKUP(F2798,'Gazetteer Results'!$D$2:$F$674,3,FALSE)</f>
        <v>0.28538999999999998</v>
      </c>
    </row>
    <row r="2799" spans="1:8" x14ac:dyDescent="0.25">
      <c r="A2799" s="2">
        <v>42190</v>
      </c>
      <c r="B2799" t="s">
        <v>216</v>
      </c>
      <c r="C2799" t="s">
        <v>217</v>
      </c>
      <c r="D2799" t="s">
        <v>537</v>
      </c>
      <c r="E2799" t="s">
        <v>538</v>
      </c>
      <c r="F2799" t="str">
        <f t="shared" si="43"/>
        <v>uk-Kingston upon Thames</v>
      </c>
      <c r="G2799">
        <f>VLOOKUP(F2799,'Gazetteer Results'!$D$2:$F$674,2,FALSE)</f>
        <v>51.412590000000002</v>
      </c>
      <c r="H2799">
        <f>VLOOKUP(F2799,'Gazetteer Results'!$D$2:$F$674,3,FALSE)</f>
        <v>-0.2974</v>
      </c>
    </row>
    <row r="2800" spans="1:8" x14ac:dyDescent="0.25">
      <c r="A2800" s="2">
        <v>42190</v>
      </c>
      <c r="B2800" t="s">
        <v>216</v>
      </c>
      <c r="C2800" t="s">
        <v>217</v>
      </c>
      <c r="D2800" t="s">
        <v>539</v>
      </c>
      <c r="E2800" t="s">
        <v>540</v>
      </c>
      <c r="F2800" t="str">
        <f t="shared" si="43"/>
        <v>uk-Leeds</v>
      </c>
      <c r="G2800">
        <f>VLOOKUP(F2800,'Gazetteer Results'!$D$2:$F$674,2,FALSE)</f>
        <v>53.796480000000003</v>
      </c>
      <c r="H2800">
        <f>VLOOKUP(F2800,'Gazetteer Results'!$D$2:$F$674,3,FALSE)</f>
        <v>-1.5478499999999999</v>
      </c>
    </row>
    <row r="2801" spans="1:8" x14ac:dyDescent="0.25">
      <c r="A2801" s="2">
        <v>42190</v>
      </c>
      <c r="B2801" t="s">
        <v>216</v>
      </c>
      <c r="C2801" t="s">
        <v>217</v>
      </c>
      <c r="D2801" t="s">
        <v>541</v>
      </c>
      <c r="E2801" t="s">
        <v>542</v>
      </c>
      <c r="F2801" t="str">
        <f t="shared" si="43"/>
        <v>uk-Leicester</v>
      </c>
      <c r="G2801">
        <f>VLOOKUP(F2801,'Gazetteer Results'!$D$2:$F$674,2,FALSE)</f>
        <v>52.638599999999997</v>
      </c>
      <c r="H2801">
        <f>VLOOKUP(F2801,'Gazetteer Results'!$D$2:$F$674,3,FALSE)</f>
        <v>-1.1316900000000001</v>
      </c>
    </row>
    <row r="2802" spans="1:8" x14ac:dyDescent="0.25">
      <c r="A2802" s="2">
        <v>42190</v>
      </c>
      <c r="B2802" t="s">
        <v>216</v>
      </c>
      <c r="C2802" t="s">
        <v>217</v>
      </c>
      <c r="D2802" t="s">
        <v>543</v>
      </c>
      <c r="E2802" t="s">
        <v>544</v>
      </c>
      <c r="F2802" t="str">
        <f t="shared" si="43"/>
        <v>uk-Liverpool</v>
      </c>
      <c r="G2802">
        <f>VLOOKUP(F2802,'Gazetteer Results'!$D$2:$F$674,2,FALSE)</f>
        <v>53.410580000000003</v>
      </c>
      <c r="H2802">
        <f>VLOOKUP(F2802,'Gazetteer Results'!$D$2:$F$674,3,FALSE)</f>
        <v>-2.9779399999999998</v>
      </c>
    </row>
    <row r="2803" spans="1:8" x14ac:dyDescent="0.25">
      <c r="A2803" s="2">
        <v>42190</v>
      </c>
      <c r="B2803" t="s">
        <v>216</v>
      </c>
      <c r="C2803" t="s">
        <v>217</v>
      </c>
      <c r="D2803" t="s">
        <v>545</v>
      </c>
      <c r="E2803" t="s">
        <v>798</v>
      </c>
      <c r="F2803" t="str">
        <f t="shared" si="43"/>
        <v>uk-London</v>
      </c>
      <c r="G2803">
        <f>VLOOKUP(F2803,'Gazetteer Results'!$D$2:$F$674,2,FALSE)</f>
        <v>51.50853</v>
      </c>
      <c r="H2803">
        <f>VLOOKUP(F2803,'Gazetteer Results'!$D$2:$F$674,3,FALSE)</f>
        <v>-0.12573999999999999</v>
      </c>
    </row>
    <row r="2804" spans="1:8" x14ac:dyDescent="0.25">
      <c r="A2804" s="2">
        <v>42190</v>
      </c>
      <c r="B2804" t="s">
        <v>216</v>
      </c>
      <c r="C2804" t="s">
        <v>217</v>
      </c>
      <c r="D2804" t="s">
        <v>545</v>
      </c>
      <c r="E2804" t="s">
        <v>509</v>
      </c>
      <c r="F2804" t="str">
        <f t="shared" si="43"/>
        <v>uk-London</v>
      </c>
      <c r="G2804">
        <f>VLOOKUP(F2804,'Gazetteer Results'!$D$2:$F$674,2,FALSE)</f>
        <v>51.50853</v>
      </c>
      <c r="H2804">
        <f>VLOOKUP(F2804,'Gazetteer Results'!$D$2:$F$674,3,FALSE)</f>
        <v>-0.12573999999999999</v>
      </c>
    </row>
    <row r="2805" spans="1:8" x14ac:dyDescent="0.25">
      <c r="A2805" s="2">
        <v>42190</v>
      </c>
      <c r="B2805" t="s">
        <v>216</v>
      </c>
      <c r="C2805" t="s">
        <v>217</v>
      </c>
      <c r="D2805" t="s">
        <v>545</v>
      </c>
      <c r="E2805" t="s">
        <v>546</v>
      </c>
      <c r="F2805" t="str">
        <f t="shared" si="43"/>
        <v>uk-London</v>
      </c>
      <c r="G2805">
        <f>VLOOKUP(F2805,'Gazetteer Results'!$D$2:$F$674,2,FALSE)</f>
        <v>51.50853</v>
      </c>
      <c r="H2805">
        <f>VLOOKUP(F2805,'Gazetteer Results'!$D$2:$F$674,3,FALSE)</f>
        <v>-0.12573999999999999</v>
      </c>
    </row>
    <row r="2806" spans="1:8" x14ac:dyDescent="0.25">
      <c r="A2806" s="2">
        <v>42190</v>
      </c>
      <c r="B2806" t="s">
        <v>216</v>
      </c>
      <c r="C2806" t="s">
        <v>217</v>
      </c>
      <c r="D2806" t="s">
        <v>545</v>
      </c>
      <c r="E2806" t="s">
        <v>547</v>
      </c>
      <c r="F2806" t="str">
        <f t="shared" si="43"/>
        <v>uk-London</v>
      </c>
      <c r="G2806">
        <f>VLOOKUP(F2806,'Gazetteer Results'!$D$2:$F$674,2,FALSE)</f>
        <v>51.50853</v>
      </c>
      <c r="H2806">
        <f>VLOOKUP(F2806,'Gazetteer Results'!$D$2:$F$674,3,FALSE)</f>
        <v>-0.12573999999999999</v>
      </c>
    </row>
    <row r="2807" spans="1:8" x14ac:dyDescent="0.25">
      <c r="A2807" s="2">
        <v>42190</v>
      </c>
      <c r="B2807" t="s">
        <v>216</v>
      </c>
      <c r="C2807" t="s">
        <v>217</v>
      </c>
      <c r="D2807" t="s">
        <v>545</v>
      </c>
      <c r="E2807" t="s">
        <v>548</v>
      </c>
      <c r="F2807" t="str">
        <f t="shared" si="43"/>
        <v>uk-London</v>
      </c>
      <c r="G2807">
        <f>VLOOKUP(F2807,'Gazetteer Results'!$D$2:$F$674,2,FALSE)</f>
        <v>51.50853</v>
      </c>
      <c r="H2807">
        <f>VLOOKUP(F2807,'Gazetteer Results'!$D$2:$F$674,3,FALSE)</f>
        <v>-0.12573999999999999</v>
      </c>
    </row>
    <row r="2808" spans="1:8" x14ac:dyDescent="0.25">
      <c r="A2808" s="2">
        <v>42190</v>
      </c>
      <c r="B2808" t="s">
        <v>216</v>
      </c>
      <c r="C2808" t="s">
        <v>217</v>
      </c>
      <c r="D2808" t="s">
        <v>545</v>
      </c>
      <c r="E2808" t="s">
        <v>549</v>
      </c>
      <c r="F2808" t="str">
        <f t="shared" si="43"/>
        <v>uk-London</v>
      </c>
      <c r="G2808">
        <f>VLOOKUP(F2808,'Gazetteer Results'!$D$2:$F$674,2,FALSE)</f>
        <v>51.50853</v>
      </c>
      <c r="H2808">
        <f>VLOOKUP(F2808,'Gazetteer Results'!$D$2:$F$674,3,FALSE)</f>
        <v>-0.12573999999999999</v>
      </c>
    </row>
    <row r="2809" spans="1:8" x14ac:dyDescent="0.25">
      <c r="A2809" s="2">
        <v>42190</v>
      </c>
      <c r="B2809" t="s">
        <v>216</v>
      </c>
      <c r="C2809" t="s">
        <v>217</v>
      </c>
      <c r="D2809" t="s">
        <v>550</v>
      </c>
      <c r="E2809" t="s">
        <v>551</v>
      </c>
      <c r="F2809" t="str">
        <f t="shared" si="43"/>
        <v>uk-Manchester</v>
      </c>
      <c r="G2809">
        <f>VLOOKUP(F2809,'Gazetteer Results'!$D$2:$F$674,2,FALSE)</f>
        <v>53.45</v>
      </c>
      <c r="H2809">
        <f>VLOOKUP(F2809,'Gazetteer Results'!$D$2:$F$674,3,FALSE)</f>
        <v>-2.23333</v>
      </c>
    </row>
    <row r="2810" spans="1:8" x14ac:dyDescent="0.25">
      <c r="A2810" s="2">
        <v>42190</v>
      </c>
      <c r="B2810" t="s">
        <v>216</v>
      </c>
      <c r="C2810" t="s">
        <v>217</v>
      </c>
      <c r="D2810" t="s">
        <v>550</v>
      </c>
      <c r="E2810" t="s">
        <v>552</v>
      </c>
      <c r="F2810" t="str">
        <f t="shared" si="43"/>
        <v>uk-Manchester</v>
      </c>
      <c r="G2810">
        <f>VLOOKUP(F2810,'Gazetteer Results'!$D$2:$F$674,2,FALSE)</f>
        <v>53.45</v>
      </c>
      <c r="H2810">
        <f>VLOOKUP(F2810,'Gazetteer Results'!$D$2:$F$674,3,FALSE)</f>
        <v>-2.23333</v>
      </c>
    </row>
    <row r="2811" spans="1:8" x14ac:dyDescent="0.25">
      <c r="A2811" s="2">
        <v>42190</v>
      </c>
      <c r="B2811" t="s">
        <v>216</v>
      </c>
      <c r="C2811" t="s">
        <v>217</v>
      </c>
      <c r="D2811" t="s">
        <v>553</v>
      </c>
      <c r="E2811" t="s">
        <v>553</v>
      </c>
      <c r="F2811" t="str">
        <f t="shared" si="43"/>
        <v>uk-Milton Keynes</v>
      </c>
      <c r="G2811">
        <f>VLOOKUP(F2811,'Gazetteer Results'!$D$2:$F$674,2,FALSE)</f>
        <v>52.041719999999998</v>
      </c>
      <c r="H2811">
        <f>VLOOKUP(F2811,'Gazetteer Results'!$D$2:$F$674,3,FALSE)</f>
        <v>-0.75583</v>
      </c>
    </row>
    <row r="2812" spans="1:8" x14ac:dyDescent="0.25">
      <c r="A2812" s="2">
        <v>42190</v>
      </c>
      <c r="B2812" t="s">
        <v>216</v>
      </c>
      <c r="C2812" t="s">
        <v>217</v>
      </c>
      <c r="D2812" t="s">
        <v>554</v>
      </c>
      <c r="E2812" t="s">
        <v>555</v>
      </c>
      <c r="F2812" t="str">
        <f t="shared" si="43"/>
        <v>uk-Newcastle upon Tyne</v>
      </c>
      <c r="G2812">
        <f>VLOOKUP(F2812,'Gazetteer Results'!$D$2:$F$674,2,FALSE)</f>
        <v>54.973280000000003</v>
      </c>
      <c r="H2812">
        <f>VLOOKUP(F2812,'Gazetteer Results'!$D$2:$F$674,3,FALSE)</f>
        <v>-1.6139600000000001</v>
      </c>
    </row>
    <row r="2813" spans="1:8" x14ac:dyDescent="0.25">
      <c r="A2813" s="2">
        <v>42190</v>
      </c>
      <c r="B2813" t="s">
        <v>216</v>
      </c>
      <c r="C2813" t="s">
        <v>217</v>
      </c>
      <c r="D2813" t="s">
        <v>556</v>
      </c>
      <c r="E2813" t="s">
        <v>557</v>
      </c>
      <c r="F2813" t="str">
        <f t="shared" si="43"/>
        <v>uk-Norwich</v>
      </c>
      <c r="G2813">
        <f>VLOOKUP(F2813,'Gazetteer Results'!$D$2:$F$674,2,FALSE)</f>
        <v>52.627830000000003</v>
      </c>
      <c r="H2813">
        <f>VLOOKUP(F2813,'Gazetteer Results'!$D$2:$F$674,3,FALSE)</f>
        <v>1.29834</v>
      </c>
    </row>
    <row r="2814" spans="1:8" x14ac:dyDescent="0.25">
      <c r="A2814" s="2">
        <v>42190</v>
      </c>
      <c r="B2814" t="s">
        <v>216</v>
      </c>
      <c r="C2814" t="s">
        <v>217</v>
      </c>
      <c r="D2814" t="s">
        <v>558</v>
      </c>
      <c r="E2814" t="s">
        <v>559</v>
      </c>
      <c r="F2814" t="str">
        <f t="shared" si="43"/>
        <v>uk-Plymouth</v>
      </c>
      <c r="G2814">
        <f>VLOOKUP(F2814,'Gazetteer Results'!$D$2:$F$674,2,FALSE)</f>
        <v>50.37153</v>
      </c>
      <c r="H2814">
        <f>VLOOKUP(F2814,'Gazetteer Results'!$D$2:$F$674,3,FALSE)</f>
        <v>-4.1430499999999997</v>
      </c>
    </row>
    <row r="2815" spans="1:8" x14ac:dyDescent="0.25">
      <c r="A2815" s="2">
        <v>42190</v>
      </c>
      <c r="B2815" t="s">
        <v>216</v>
      </c>
      <c r="C2815" t="s">
        <v>217</v>
      </c>
      <c r="D2815" t="s">
        <v>560</v>
      </c>
      <c r="E2815" t="s">
        <v>561</v>
      </c>
      <c r="F2815" t="str">
        <f t="shared" si="43"/>
        <v>uk-Reading</v>
      </c>
      <c r="G2815">
        <f>VLOOKUP(F2815,'Gazetteer Results'!$D$2:$F$674,2,FALSE)</f>
        <v>51.456249999999997</v>
      </c>
      <c r="H2815">
        <f>VLOOKUP(F2815,'Gazetteer Results'!$D$2:$F$674,3,FALSE)</f>
        <v>-0.97113000000000005</v>
      </c>
    </row>
    <row r="2816" spans="1:8" x14ac:dyDescent="0.25">
      <c r="A2816" s="2">
        <v>42190</v>
      </c>
      <c r="B2816" t="s">
        <v>216</v>
      </c>
      <c r="C2816" t="s">
        <v>217</v>
      </c>
      <c r="D2816" t="s">
        <v>562</v>
      </c>
      <c r="E2816" t="s">
        <v>563</v>
      </c>
      <c r="F2816" t="str">
        <f t="shared" si="43"/>
        <v>uk-Sheffield</v>
      </c>
      <c r="G2816">
        <f>VLOOKUP(F2816,'Gazetteer Results'!$D$2:$F$674,2,FALSE)</f>
        <v>53.38297</v>
      </c>
      <c r="H2816">
        <f>VLOOKUP(F2816,'Gazetteer Results'!$D$2:$F$674,3,FALSE)</f>
        <v>-1.4659</v>
      </c>
    </row>
    <row r="2817" spans="1:8" x14ac:dyDescent="0.25">
      <c r="A2817" s="2">
        <v>42190</v>
      </c>
      <c r="B2817" t="s">
        <v>216</v>
      </c>
      <c r="C2817" t="s">
        <v>217</v>
      </c>
      <c r="D2817" t="s">
        <v>564</v>
      </c>
      <c r="E2817" t="s">
        <v>565</v>
      </c>
      <c r="F2817" t="str">
        <f t="shared" si="43"/>
        <v>uk-Solihull</v>
      </c>
      <c r="G2817">
        <f>VLOOKUP(F2817,'Gazetteer Results'!$D$2:$F$674,2,FALSE)</f>
        <v>52.414259999999999</v>
      </c>
      <c r="H2817">
        <f>VLOOKUP(F2817,'Gazetteer Results'!$D$2:$F$674,3,FALSE)</f>
        <v>-1.78094</v>
      </c>
    </row>
    <row r="2818" spans="1:8" x14ac:dyDescent="0.25">
      <c r="A2818" s="2">
        <v>42190</v>
      </c>
      <c r="B2818" t="s">
        <v>216</v>
      </c>
      <c r="C2818" t="s">
        <v>217</v>
      </c>
      <c r="D2818" t="s">
        <v>566</v>
      </c>
      <c r="E2818" t="s">
        <v>567</v>
      </c>
      <c r="F2818" t="str">
        <f t="shared" si="43"/>
        <v>uk-Southampton</v>
      </c>
      <c r="G2818">
        <f>VLOOKUP(F2818,'Gazetteer Results'!$D$2:$F$674,2,FALSE)</f>
        <v>50.903950000000002</v>
      </c>
      <c r="H2818">
        <f>VLOOKUP(F2818,'Gazetteer Results'!$D$2:$F$674,3,FALSE)</f>
        <v>-1.40428</v>
      </c>
    </row>
    <row r="2819" spans="1:8" x14ac:dyDescent="0.25">
      <c r="A2819" s="2">
        <v>42190</v>
      </c>
      <c r="B2819" t="s">
        <v>216</v>
      </c>
      <c r="C2819" t="s">
        <v>217</v>
      </c>
      <c r="D2819" t="s">
        <v>568</v>
      </c>
      <c r="E2819" t="s">
        <v>568</v>
      </c>
      <c r="F2819" t="str">
        <f t="shared" ref="F2819:F2882" si="44">CONCATENATE(B2819,"-",D2819)</f>
        <v>uk-Watford</v>
      </c>
      <c r="G2819">
        <f>VLOOKUP(F2819,'Gazetteer Results'!$D$2:$F$674,2,FALSE)</f>
        <v>51.65531</v>
      </c>
      <c r="H2819">
        <f>VLOOKUP(F2819,'Gazetteer Results'!$D$2:$F$674,3,FALSE)</f>
        <v>-0.39601999999999998</v>
      </c>
    </row>
    <row r="2820" spans="1:8" x14ac:dyDescent="0.25">
      <c r="A2820" s="2">
        <v>42190</v>
      </c>
      <c r="B2820" t="s">
        <v>369</v>
      </c>
      <c r="C2820" t="s">
        <v>217</v>
      </c>
      <c r="D2820" t="s">
        <v>569</v>
      </c>
      <c r="E2820" t="s">
        <v>223</v>
      </c>
      <c r="F2820" t="str">
        <f t="shared" si="44"/>
        <v>jp-Hokkaido</v>
      </c>
      <c r="G2820">
        <f>VLOOKUP(F2820,'Gazetteer Results'!$D$2:$F$674,2,FALSE)</f>
        <v>43.516689999999997</v>
      </c>
      <c r="H2820">
        <f>VLOOKUP(F2820,'Gazetteer Results'!$D$2:$F$674,3,FALSE)</f>
        <v>142.44873000000001</v>
      </c>
    </row>
    <row r="2821" spans="1:8" x14ac:dyDescent="0.25">
      <c r="A2821" s="2">
        <v>42190</v>
      </c>
      <c r="B2821" t="s">
        <v>369</v>
      </c>
      <c r="C2821" t="s">
        <v>217</v>
      </c>
      <c r="D2821" t="s">
        <v>570</v>
      </c>
      <c r="E2821" t="s">
        <v>571</v>
      </c>
      <c r="F2821" t="str">
        <f t="shared" si="44"/>
        <v>jp-Osaka</v>
      </c>
      <c r="G2821">
        <f>VLOOKUP(F2821,'Gazetteer Results'!$D$2:$F$674,2,FALSE)</f>
        <v>34.693739999999998</v>
      </c>
      <c r="H2821">
        <f>VLOOKUP(F2821,'Gazetteer Results'!$D$2:$F$674,3,FALSE)</f>
        <v>135.50218000000001</v>
      </c>
    </row>
    <row r="2822" spans="1:8" x14ac:dyDescent="0.25">
      <c r="A2822" s="2">
        <v>42190</v>
      </c>
      <c r="B2822" t="s">
        <v>369</v>
      </c>
      <c r="C2822" t="s">
        <v>217</v>
      </c>
      <c r="D2822" t="s">
        <v>572</v>
      </c>
      <c r="E2822" t="s">
        <v>573</v>
      </c>
      <c r="F2822" t="str">
        <f t="shared" si="44"/>
        <v>jp-Miyagi</v>
      </c>
      <c r="G2822">
        <f>VLOOKUP(F2822,'Gazetteer Results'!$D$2:$F$674,2,FALSE)</f>
        <v>38.449379999999998</v>
      </c>
      <c r="H2822">
        <f>VLOOKUP(F2822,'Gazetteer Results'!$D$2:$F$674,3,FALSE)</f>
        <v>140.92624000000001</v>
      </c>
    </row>
    <row r="2823" spans="1:8" x14ac:dyDescent="0.25">
      <c r="A2823" s="2">
        <v>42190</v>
      </c>
      <c r="B2823" t="s">
        <v>369</v>
      </c>
      <c r="C2823" t="s">
        <v>217</v>
      </c>
      <c r="D2823" t="s">
        <v>219</v>
      </c>
      <c r="E2823" t="s">
        <v>220</v>
      </c>
      <c r="F2823" t="str">
        <f t="shared" si="44"/>
        <v>jp-Aichi</v>
      </c>
      <c r="G2823">
        <f>VLOOKUP(F2823,'Gazetteer Results'!$D$2:$F$674,2,FALSE)</f>
        <v>35.180169999999997</v>
      </c>
      <c r="H2823">
        <f>VLOOKUP(F2823,'Gazetteer Results'!$D$2:$F$674,3,FALSE)</f>
        <v>136.90656000000001</v>
      </c>
    </row>
    <row r="2824" spans="1:8" x14ac:dyDescent="0.25">
      <c r="A2824" s="2">
        <v>42190</v>
      </c>
      <c r="B2824" t="s">
        <v>369</v>
      </c>
      <c r="C2824" t="s">
        <v>217</v>
      </c>
      <c r="D2824" t="s">
        <v>224</v>
      </c>
      <c r="E2824" t="s">
        <v>574</v>
      </c>
      <c r="F2824" t="str">
        <f t="shared" si="44"/>
        <v>jp-Tokyo</v>
      </c>
      <c r="G2824">
        <f>VLOOKUP(F2824,'Gazetteer Results'!$D$2:$F$674,2,FALSE)</f>
        <v>35.689500000000002</v>
      </c>
      <c r="H2824">
        <f>VLOOKUP(F2824,'Gazetteer Results'!$D$2:$F$674,3,FALSE)</f>
        <v>139.69171</v>
      </c>
    </row>
    <row r="2825" spans="1:8" x14ac:dyDescent="0.25">
      <c r="A2825" s="2">
        <v>42190</v>
      </c>
      <c r="B2825" t="s">
        <v>369</v>
      </c>
      <c r="C2825" t="s">
        <v>217</v>
      </c>
      <c r="D2825" t="s">
        <v>224</v>
      </c>
      <c r="E2825" t="s">
        <v>799</v>
      </c>
      <c r="F2825" t="str">
        <f t="shared" si="44"/>
        <v>jp-Tokyo</v>
      </c>
      <c r="G2825">
        <f>VLOOKUP(F2825,'Gazetteer Results'!$D$2:$F$674,2,FALSE)</f>
        <v>35.689500000000002</v>
      </c>
      <c r="H2825">
        <f>VLOOKUP(F2825,'Gazetteer Results'!$D$2:$F$674,3,FALSE)</f>
        <v>139.69171</v>
      </c>
    </row>
    <row r="2826" spans="1:8" x14ac:dyDescent="0.25">
      <c r="A2826" s="2">
        <v>42190</v>
      </c>
      <c r="B2826" t="s">
        <v>369</v>
      </c>
      <c r="C2826" t="s">
        <v>217</v>
      </c>
      <c r="D2826" t="s">
        <v>224</v>
      </c>
      <c r="E2826" t="s">
        <v>225</v>
      </c>
      <c r="F2826" t="str">
        <f t="shared" si="44"/>
        <v>jp-Tokyo</v>
      </c>
      <c r="G2826">
        <f>VLOOKUP(F2826,'Gazetteer Results'!$D$2:$F$674,2,FALSE)</f>
        <v>35.689500000000002</v>
      </c>
      <c r="H2826">
        <f>VLOOKUP(F2826,'Gazetteer Results'!$D$2:$F$674,3,FALSE)</f>
        <v>139.69171</v>
      </c>
    </row>
    <row r="2827" spans="1:8" x14ac:dyDescent="0.25">
      <c r="A2827" s="2">
        <v>42190</v>
      </c>
      <c r="B2827" t="s">
        <v>369</v>
      </c>
      <c r="C2827" t="s">
        <v>217</v>
      </c>
      <c r="D2827" t="s">
        <v>221</v>
      </c>
      <c r="E2827" t="s">
        <v>222</v>
      </c>
      <c r="F2827" t="str">
        <f t="shared" si="44"/>
        <v>jp-Fukuoka</v>
      </c>
      <c r="G2827">
        <f>VLOOKUP(F2827,'Gazetteer Results'!$D$2:$F$674,2,FALSE)</f>
        <v>33.6</v>
      </c>
      <c r="H2827">
        <f>VLOOKUP(F2827,'Gazetteer Results'!$D$2:$F$674,3,FALSE)</f>
        <v>130.41667000000001</v>
      </c>
    </row>
    <row r="2828" spans="1:8" x14ac:dyDescent="0.25">
      <c r="A2828" s="2">
        <v>42190</v>
      </c>
      <c r="B2828" t="s">
        <v>226</v>
      </c>
      <c r="C2828" t="s">
        <v>217</v>
      </c>
      <c r="D2828" t="s">
        <v>575</v>
      </c>
      <c r="E2828" t="s">
        <v>576</v>
      </c>
      <c r="F2828" t="str">
        <f t="shared" si="44"/>
        <v>ca-Brossard</v>
      </c>
      <c r="G2828">
        <f>VLOOKUP(F2828,'Gazetteer Results'!$D$2:$F$674,2,FALSE)</f>
        <v>45.45008</v>
      </c>
      <c r="H2828">
        <f>VLOOKUP(F2828,'Gazetteer Results'!$D$2:$F$674,3,FALSE)</f>
        <v>-73.465829999999997</v>
      </c>
    </row>
    <row r="2829" spans="1:8" x14ac:dyDescent="0.25">
      <c r="A2829" s="2">
        <v>42190</v>
      </c>
      <c r="B2829" t="s">
        <v>226</v>
      </c>
      <c r="C2829" t="s">
        <v>217</v>
      </c>
      <c r="D2829" t="s">
        <v>105</v>
      </c>
      <c r="E2829" t="s">
        <v>577</v>
      </c>
      <c r="F2829" t="str">
        <f t="shared" si="44"/>
        <v>ca-Burlington</v>
      </c>
      <c r="G2829">
        <f>VLOOKUP(F2829,'Gazetteer Results'!$D$2:$F$674,2,FALSE)</f>
        <v>43.386209999999998</v>
      </c>
      <c r="H2829">
        <f>VLOOKUP(F2829,'Gazetteer Results'!$D$2:$F$674,3,FALSE)</f>
        <v>-79.837130000000002</v>
      </c>
    </row>
    <row r="2830" spans="1:8" x14ac:dyDescent="0.25">
      <c r="A2830" s="2">
        <v>42190</v>
      </c>
      <c r="B2830" t="s">
        <v>226</v>
      </c>
      <c r="C2830" t="s">
        <v>217</v>
      </c>
      <c r="D2830" t="s">
        <v>578</v>
      </c>
      <c r="E2830" t="s">
        <v>579</v>
      </c>
      <c r="F2830" t="str">
        <f t="shared" si="44"/>
        <v>ca-Burnaby</v>
      </c>
      <c r="G2830">
        <f>VLOOKUP(F2830,'Gazetteer Results'!$D$2:$F$674,2,FALSE)</f>
        <v>49.266359999999999</v>
      </c>
      <c r="H2830">
        <f>VLOOKUP(F2830,'Gazetteer Results'!$D$2:$F$674,3,FALSE)</f>
        <v>-122.95263</v>
      </c>
    </row>
    <row r="2831" spans="1:8" x14ac:dyDescent="0.25">
      <c r="A2831" s="2">
        <v>42190</v>
      </c>
      <c r="B2831" t="s">
        <v>226</v>
      </c>
      <c r="C2831" t="s">
        <v>217</v>
      </c>
      <c r="D2831" t="s">
        <v>580</v>
      </c>
      <c r="E2831" t="s">
        <v>581</v>
      </c>
      <c r="F2831" t="str">
        <f t="shared" si="44"/>
        <v>ca-Calgary</v>
      </c>
      <c r="G2831">
        <f>VLOOKUP(F2831,'Gazetteer Results'!$D$2:$F$674,2,FALSE)</f>
        <v>51.050109999999997</v>
      </c>
      <c r="H2831">
        <f>VLOOKUP(F2831,'Gazetteer Results'!$D$2:$F$674,3,FALSE)</f>
        <v>-114.08529</v>
      </c>
    </row>
    <row r="2832" spans="1:8" x14ac:dyDescent="0.25">
      <c r="A2832" s="2">
        <v>42190</v>
      </c>
      <c r="B2832" t="s">
        <v>226</v>
      </c>
      <c r="C2832" t="s">
        <v>217</v>
      </c>
      <c r="D2832" t="s">
        <v>580</v>
      </c>
      <c r="E2832" t="s">
        <v>582</v>
      </c>
      <c r="F2832" t="str">
        <f t="shared" si="44"/>
        <v>ca-Calgary</v>
      </c>
      <c r="G2832">
        <f>VLOOKUP(F2832,'Gazetteer Results'!$D$2:$F$674,2,FALSE)</f>
        <v>51.050109999999997</v>
      </c>
      <c r="H2832">
        <f>VLOOKUP(F2832,'Gazetteer Results'!$D$2:$F$674,3,FALSE)</f>
        <v>-114.08529</v>
      </c>
    </row>
    <row r="2833" spans="1:8" x14ac:dyDescent="0.25">
      <c r="A2833" s="2">
        <v>42190</v>
      </c>
      <c r="B2833" t="s">
        <v>226</v>
      </c>
      <c r="C2833" t="s">
        <v>217</v>
      </c>
      <c r="D2833" t="s">
        <v>583</v>
      </c>
      <c r="E2833" t="s">
        <v>584</v>
      </c>
      <c r="F2833" t="str">
        <f t="shared" si="44"/>
        <v>ca-Coquitlam</v>
      </c>
      <c r="G2833">
        <f>VLOOKUP(F2833,'Gazetteer Results'!$D$2:$F$674,2,FALSE)</f>
        <v>49.282969999999999</v>
      </c>
      <c r="H2833">
        <f>VLOOKUP(F2833,'Gazetteer Results'!$D$2:$F$674,3,FALSE)</f>
        <v>-122.75261999999999</v>
      </c>
    </row>
    <row r="2834" spans="1:8" x14ac:dyDescent="0.25">
      <c r="A2834" s="2">
        <v>42190</v>
      </c>
      <c r="B2834" t="s">
        <v>226</v>
      </c>
      <c r="C2834" t="s">
        <v>217</v>
      </c>
      <c r="D2834" t="s">
        <v>585</v>
      </c>
      <c r="E2834" t="s">
        <v>586</v>
      </c>
      <c r="F2834" t="str">
        <f t="shared" si="44"/>
        <v>ca-Edmonton</v>
      </c>
      <c r="G2834">
        <f>VLOOKUP(F2834,'Gazetteer Results'!$D$2:$F$674,2,FALSE)</f>
        <v>53.550139999999999</v>
      </c>
      <c r="H2834">
        <f>VLOOKUP(F2834,'Gazetteer Results'!$D$2:$F$674,3,FALSE)</f>
        <v>-113.46871</v>
      </c>
    </row>
    <row r="2835" spans="1:8" x14ac:dyDescent="0.25">
      <c r="A2835" s="2">
        <v>42190</v>
      </c>
      <c r="B2835" t="s">
        <v>226</v>
      </c>
      <c r="C2835" t="s">
        <v>217</v>
      </c>
      <c r="D2835" t="s">
        <v>585</v>
      </c>
      <c r="E2835" t="s">
        <v>587</v>
      </c>
      <c r="F2835" t="str">
        <f t="shared" si="44"/>
        <v>ca-Edmonton</v>
      </c>
      <c r="G2835">
        <f>VLOOKUP(F2835,'Gazetteer Results'!$D$2:$F$674,2,FALSE)</f>
        <v>53.550139999999999</v>
      </c>
      <c r="H2835">
        <f>VLOOKUP(F2835,'Gazetteer Results'!$D$2:$F$674,3,FALSE)</f>
        <v>-113.46871</v>
      </c>
    </row>
    <row r="2836" spans="1:8" x14ac:dyDescent="0.25">
      <c r="A2836" s="2">
        <v>42190</v>
      </c>
      <c r="B2836" t="s">
        <v>226</v>
      </c>
      <c r="C2836" t="s">
        <v>217</v>
      </c>
      <c r="D2836" t="s">
        <v>588</v>
      </c>
      <c r="E2836" t="s">
        <v>589</v>
      </c>
      <c r="F2836" t="str">
        <f t="shared" si="44"/>
        <v>ca-Halifax</v>
      </c>
      <c r="G2836">
        <f>VLOOKUP(F2836,'Gazetteer Results'!$D$2:$F$674,2,FALSE)</f>
        <v>44.645330000000001</v>
      </c>
      <c r="H2836">
        <f>VLOOKUP(F2836,'Gazetteer Results'!$D$2:$F$674,3,FALSE)</f>
        <v>-63.572389999999999</v>
      </c>
    </row>
    <row r="2837" spans="1:8" x14ac:dyDescent="0.25">
      <c r="A2837" s="2">
        <v>42190</v>
      </c>
      <c r="B2837" t="s">
        <v>226</v>
      </c>
      <c r="C2837" t="s">
        <v>217</v>
      </c>
      <c r="D2837" t="s">
        <v>590</v>
      </c>
      <c r="E2837" t="s">
        <v>591</v>
      </c>
      <c r="F2837" t="str">
        <f t="shared" si="44"/>
        <v>ca-Laval</v>
      </c>
      <c r="G2837">
        <f>VLOOKUP(F2837,'Gazetteer Results'!$D$2:$F$674,2,FALSE)</f>
        <v>45.569949999999999</v>
      </c>
      <c r="H2837">
        <f>VLOOKUP(F2837,'Gazetteer Results'!$D$2:$F$674,3,FALSE)</f>
        <v>-73.691999999999993</v>
      </c>
    </row>
    <row r="2838" spans="1:8" x14ac:dyDescent="0.25">
      <c r="A2838" s="2">
        <v>42190</v>
      </c>
      <c r="B2838" t="s">
        <v>226</v>
      </c>
      <c r="C2838" t="s">
        <v>217</v>
      </c>
      <c r="D2838" t="s">
        <v>545</v>
      </c>
      <c r="E2838" t="s">
        <v>592</v>
      </c>
      <c r="F2838" t="str">
        <f t="shared" si="44"/>
        <v>ca-London</v>
      </c>
      <c r="G2838">
        <f>VLOOKUP(F2838,'Gazetteer Results'!$D$2:$F$674,2,FALSE)</f>
        <v>42.98339</v>
      </c>
      <c r="H2838">
        <f>VLOOKUP(F2838,'Gazetteer Results'!$D$2:$F$674,3,FALSE)</f>
        <v>-81.233040000000003</v>
      </c>
    </row>
    <row r="2839" spans="1:8" x14ac:dyDescent="0.25">
      <c r="A2839" s="2">
        <v>42190</v>
      </c>
      <c r="B2839" t="s">
        <v>226</v>
      </c>
      <c r="C2839" t="s">
        <v>217</v>
      </c>
      <c r="D2839" t="s">
        <v>743</v>
      </c>
      <c r="E2839" t="s">
        <v>744</v>
      </c>
      <c r="F2839" t="str">
        <f t="shared" si="44"/>
        <v>ca-Markham</v>
      </c>
      <c r="G2839">
        <f>VLOOKUP(F2839,'Gazetteer Results'!$D$2:$F$674,2,FALSE)</f>
        <v>43.883290000000002</v>
      </c>
      <c r="H2839">
        <f>VLOOKUP(F2839,'Gazetteer Results'!$D$2:$F$674,3,FALSE)</f>
        <v>-79.250219999999999</v>
      </c>
    </row>
    <row r="2840" spans="1:8" x14ac:dyDescent="0.25">
      <c r="A2840" s="2">
        <v>42190</v>
      </c>
      <c r="B2840" t="s">
        <v>226</v>
      </c>
      <c r="C2840" t="s">
        <v>217</v>
      </c>
      <c r="D2840" t="s">
        <v>593</v>
      </c>
      <c r="E2840" t="s">
        <v>594</v>
      </c>
      <c r="F2840" t="str">
        <f t="shared" si="44"/>
        <v>ca-Mississauga</v>
      </c>
      <c r="G2840">
        <f>VLOOKUP(F2840,'Gazetteer Results'!$D$2:$F$674,2,FALSE)</f>
        <v>43.578899999999997</v>
      </c>
      <c r="H2840">
        <f>VLOOKUP(F2840,'Gazetteer Results'!$D$2:$F$674,3,FALSE)</f>
        <v>-79.658299999999997</v>
      </c>
    </row>
    <row r="2841" spans="1:8" x14ac:dyDescent="0.25">
      <c r="A2841" s="2">
        <v>42190</v>
      </c>
      <c r="B2841" t="s">
        <v>226</v>
      </c>
      <c r="C2841" t="s">
        <v>217</v>
      </c>
      <c r="D2841" t="s">
        <v>595</v>
      </c>
      <c r="E2841" t="s">
        <v>596</v>
      </c>
      <c r="F2841" t="str">
        <f t="shared" si="44"/>
        <v>ca-Montreal</v>
      </c>
      <c r="G2841">
        <f>VLOOKUP(F2841,'Gazetteer Results'!$D$2:$F$674,2,FALSE)</f>
        <v>45.508839999999999</v>
      </c>
      <c r="H2841">
        <f>VLOOKUP(F2841,'Gazetteer Results'!$D$2:$F$674,3,FALSE)</f>
        <v>-73.587810000000005</v>
      </c>
    </row>
    <row r="2842" spans="1:8" x14ac:dyDescent="0.25">
      <c r="A2842" s="2">
        <v>42190</v>
      </c>
      <c r="B2842" t="s">
        <v>226</v>
      </c>
      <c r="C2842" t="s">
        <v>217</v>
      </c>
      <c r="D2842" t="s">
        <v>597</v>
      </c>
      <c r="E2842" t="s">
        <v>598</v>
      </c>
      <c r="F2842" t="str">
        <f t="shared" si="44"/>
        <v>ca-Newmarket</v>
      </c>
      <c r="G2842">
        <f>VLOOKUP(F2842,'Gazetteer Results'!$D$2:$F$674,2,FALSE)</f>
        <v>48.833480000000002</v>
      </c>
      <c r="H2842">
        <f>VLOOKUP(F2842,'Gazetteer Results'!$D$2:$F$674,3,FALSE)</f>
        <v>-80.883080000000007</v>
      </c>
    </row>
    <row r="2843" spans="1:8" x14ac:dyDescent="0.25">
      <c r="A2843" s="2">
        <v>42190</v>
      </c>
      <c r="B2843" t="s">
        <v>226</v>
      </c>
      <c r="C2843" t="s">
        <v>217</v>
      </c>
      <c r="D2843" t="s">
        <v>599</v>
      </c>
      <c r="E2843" t="s">
        <v>600</v>
      </c>
      <c r="F2843" t="str">
        <f t="shared" si="44"/>
        <v>ca-Ottawa</v>
      </c>
      <c r="G2843">
        <f>VLOOKUP(F2843,'Gazetteer Results'!$D$2:$F$674,2,FALSE)</f>
        <v>45.411169999999998</v>
      </c>
      <c r="H2843">
        <f>VLOOKUP(F2843,'Gazetteer Results'!$D$2:$F$674,3,FALSE)</f>
        <v>-75.698120000000003</v>
      </c>
    </row>
    <row r="2844" spans="1:8" x14ac:dyDescent="0.25">
      <c r="A2844" s="2">
        <v>42190</v>
      </c>
      <c r="B2844" t="s">
        <v>226</v>
      </c>
      <c r="C2844" t="s">
        <v>217</v>
      </c>
      <c r="D2844" t="s">
        <v>599</v>
      </c>
      <c r="E2844" t="s">
        <v>601</v>
      </c>
      <c r="F2844" t="str">
        <f t="shared" si="44"/>
        <v>ca-Ottawa</v>
      </c>
      <c r="G2844">
        <f>VLOOKUP(F2844,'Gazetteer Results'!$D$2:$F$674,2,FALSE)</f>
        <v>45.411169999999998</v>
      </c>
      <c r="H2844">
        <f>VLOOKUP(F2844,'Gazetteer Results'!$D$2:$F$674,3,FALSE)</f>
        <v>-75.698120000000003</v>
      </c>
    </row>
    <row r="2845" spans="1:8" x14ac:dyDescent="0.25">
      <c r="A2845" s="2">
        <v>42190</v>
      </c>
      <c r="B2845" t="s">
        <v>226</v>
      </c>
      <c r="C2845" t="s">
        <v>217</v>
      </c>
      <c r="D2845" t="s">
        <v>602</v>
      </c>
      <c r="E2845" t="s">
        <v>603</v>
      </c>
      <c r="F2845" t="str">
        <f t="shared" si="44"/>
        <v>ca-Pointe-Claire</v>
      </c>
      <c r="G2845">
        <f>VLOOKUP(F2845,'Gazetteer Results'!$D$2:$F$674,2,FALSE)</f>
        <v>45.448680000000003</v>
      </c>
      <c r="H2845">
        <f>VLOOKUP(F2845,'Gazetteer Results'!$D$2:$F$674,3,FALSE)</f>
        <v>-73.816689999999994</v>
      </c>
    </row>
    <row r="2846" spans="1:8" x14ac:dyDescent="0.25">
      <c r="A2846" s="2">
        <v>42190</v>
      </c>
      <c r="B2846" t="s">
        <v>226</v>
      </c>
      <c r="C2846" t="s">
        <v>217</v>
      </c>
      <c r="D2846" t="s">
        <v>604</v>
      </c>
      <c r="E2846" t="s">
        <v>605</v>
      </c>
      <c r="F2846" t="str">
        <f t="shared" si="44"/>
        <v>ca-Quebec City</v>
      </c>
      <c r="G2846">
        <f>VLOOKUP(F2846,'Gazetteer Results'!$D$2:$F$674,2,FALSE)</f>
        <v>46.812280000000001</v>
      </c>
      <c r="H2846">
        <f>VLOOKUP(F2846,'Gazetteer Results'!$D$2:$F$674,3,FALSE)</f>
        <v>-71.21454</v>
      </c>
    </row>
    <row r="2847" spans="1:8" x14ac:dyDescent="0.25">
      <c r="A2847" s="2">
        <v>42190</v>
      </c>
      <c r="B2847" t="s">
        <v>226</v>
      </c>
      <c r="C2847" t="s">
        <v>217</v>
      </c>
      <c r="D2847" t="s">
        <v>360</v>
      </c>
      <c r="E2847" t="s">
        <v>606</v>
      </c>
      <c r="F2847" t="str">
        <f t="shared" si="44"/>
        <v>ca-Richmond</v>
      </c>
      <c r="G2847">
        <f>VLOOKUP(F2847,'Gazetteer Results'!$D$2:$F$674,2,FALSE)</f>
        <v>49.170029999999997</v>
      </c>
      <c r="H2847">
        <f>VLOOKUP(F2847,'Gazetteer Results'!$D$2:$F$674,3,FALSE)</f>
        <v>-123.13683</v>
      </c>
    </row>
    <row r="2848" spans="1:8" x14ac:dyDescent="0.25">
      <c r="A2848" s="2">
        <v>42190</v>
      </c>
      <c r="B2848" t="s">
        <v>226</v>
      </c>
      <c r="C2848" t="s">
        <v>217</v>
      </c>
      <c r="D2848" t="s">
        <v>745</v>
      </c>
      <c r="E2848" t="s">
        <v>746</v>
      </c>
      <c r="F2848" t="str">
        <f t="shared" si="44"/>
        <v>ca-Surrey</v>
      </c>
      <c r="G2848">
        <f>VLOOKUP(F2848,'Gazetteer Results'!$D$2:$F$674,2,FALSE)</f>
        <v>49.19</v>
      </c>
      <c r="H2848">
        <f>VLOOKUP(F2848,'Gazetteer Results'!$D$2:$F$674,3,FALSE)</f>
        <v>-122.84889</v>
      </c>
    </row>
    <row r="2849" spans="1:8" x14ac:dyDescent="0.25">
      <c r="A2849" s="2">
        <v>42190</v>
      </c>
      <c r="B2849" t="s">
        <v>226</v>
      </c>
      <c r="C2849" t="s">
        <v>217</v>
      </c>
      <c r="D2849" t="s">
        <v>607</v>
      </c>
      <c r="E2849" t="s">
        <v>608</v>
      </c>
      <c r="F2849" t="str">
        <f t="shared" si="44"/>
        <v>ca-Toronto</v>
      </c>
      <c r="G2849">
        <f>VLOOKUP(F2849,'Gazetteer Results'!$D$2:$F$674,2,FALSE)</f>
        <v>43.700110000000002</v>
      </c>
      <c r="H2849">
        <f>VLOOKUP(F2849,'Gazetteer Results'!$D$2:$F$674,3,FALSE)</f>
        <v>-79.416300000000007</v>
      </c>
    </row>
    <row r="2850" spans="1:8" x14ac:dyDescent="0.25">
      <c r="A2850" s="2">
        <v>42190</v>
      </c>
      <c r="B2850" t="s">
        <v>226</v>
      </c>
      <c r="C2850" t="s">
        <v>217</v>
      </c>
      <c r="D2850" t="s">
        <v>607</v>
      </c>
      <c r="E2850" t="s">
        <v>609</v>
      </c>
      <c r="F2850" t="str">
        <f t="shared" si="44"/>
        <v>ca-Toronto</v>
      </c>
      <c r="G2850">
        <f>VLOOKUP(F2850,'Gazetteer Results'!$D$2:$F$674,2,FALSE)</f>
        <v>43.700110000000002</v>
      </c>
      <c r="H2850">
        <f>VLOOKUP(F2850,'Gazetteer Results'!$D$2:$F$674,3,FALSE)</f>
        <v>-79.416300000000007</v>
      </c>
    </row>
    <row r="2851" spans="1:8" x14ac:dyDescent="0.25">
      <c r="A2851" s="2">
        <v>42190</v>
      </c>
      <c r="B2851" t="s">
        <v>226</v>
      </c>
      <c r="C2851" t="s">
        <v>217</v>
      </c>
      <c r="D2851" t="s">
        <v>607</v>
      </c>
      <c r="E2851" t="s">
        <v>610</v>
      </c>
      <c r="F2851" t="str">
        <f t="shared" si="44"/>
        <v>ca-Toronto</v>
      </c>
      <c r="G2851">
        <f>VLOOKUP(F2851,'Gazetteer Results'!$D$2:$F$674,2,FALSE)</f>
        <v>43.700110000000002</v>
      </c>
      <c r="H2851">
        <f>VLOOKUP(F2851,'Gazetteer Results'!$D$2:$F$674,3,FALSE)</f>
        <v>-79.416300000000007</v>
      </c>
    </row>
    <row r="2852" spans="1:8" x14ac:dyDescent="0.25">
      <c r="A2852" s="2">
        <v>42190</v>
      </c>
      <c r="B2852" t="s">
        <v>226</v>
      </c>
      <c r="C2852" t="s">
        <v>217</v>
      </c>
      <c r="D2852" t="s">
        <v>607</v>
      </c>
      <c r="E2852" t="s">
        <v>611</v>
      </c>
      <c r="F2852" t="str">
        <f t="shared" si="44"/>
        <v>ca-Toronto</v>
      </c>
      <c r="G2852">
        <f>VLOOKUP(F2852,'Gazetteer Results'!$D$2:$F$674,2,FALSE)</f>
        <v>43.700110000000002</v>
      </c>
      <c r="H2852">
        <f>VLOOKUP(F2852,'Gazetteer Results'!$D$2:$F$674,3,FALSE)</f>
        <v>-79.416300000000007</v>
      </c>
    </row>
    <row r="2853" spans="1:8" x14ac:dyDescent="0.25">
      <c r="A2853" s="2">
        <v>42190</v>
      </c>
      <c r="B2853" t="s">
        <v>226</v>
      </c>
      <c r="C2853" t="s">
        <v>217</v>
      </c>
      <c r="D2853" t="s">
        <v>612</v>
      </c>
      <c r="E2853" t="s">
        <v>613</v>
      </c>
      <c r="F2853" t="str">
        <f t="shared" si="44"/>
        <v>ca-Vancouver</v>
      </c>
      <c r="G2853">
        <f>VLOOKUP(F2853,'Gazetteer Results'!$D$2:$F$674,2,FALSE)</f>
        <v>49.249659999999999</v>
      </c>
      <c r="H2853">
        <f>VLOOKUP(F2853,'Gazetteer Results'!$D$2:$F$674,3,FALSE)</f>
        <v>-123.11933999999999</v>
      </c>
    </row>
    <row r="2854" spans="1:8" x14ac:dyDescent="0.25">
      <c r="A2854" s="2">
        <v>42190</v>
      </c>
      <c r="B2854" t="s">
        <v>226</v>
      </c>
      <c r="C2854" t="s">
        <v>217</v>
      </c>
      <c r="D2854" t="s">
        <v>612</v>
      </c>
      <c r="E2854" t="s">
        <v>614</v>
      </c>
      <c r="F2854" t="str">
        <f t="shared" si="44"/>
        <v>ca-Vancouver</v>
      </c>
      <c r="G2854">
        <f>VLOOKUP(F2854,'Gazetteer Results'!$D$2:$F$674,2,FALSE)</f>
        <v>49.249659999999999</v>
      </c>
      <c r="H2854">
        <f>VLOOKUP(F2854,'Gazetteer Results'!$D$2:$F$674,3,FALSE)</f>
        <v>-123.11933999999999</v>
      </c>
    </row>
    <row r="2855" spans="1:8" x14ac:dyDescent="0.25">
      <c r="A2855" s="2">
        <v>42190</v>
      </c>
      <c r="B2855" t="s">
        <v>226</v>
      </c>
      <c r="C2855" t="s">
        <v>217</v>
      </c>
      <c r="D2855" t="s">
        <v>615</v>
      </c>
      <c r="E2855" t="s">
        <v>616</v>
      </c>
      <c r="F2855" t="str">
        <f t="shared" si="44"/>
        <v>ca-Waterloo</v>
      </c>
      <c r="G2855">
        <f>VLOOKUP(F2855,'Gazetteer Results'!$D$2:$F$674,2,FALSE)</f>
        <v>43.450099999999999</v>
      </c>
      <c r="H2855">
        <f>VLOOKUP(F2855,'Gazetteer Results'!$D$2:$F$674,3,FALSE)</f>
        <v>-80.416380000000004</v>
      </c>
    </row>
    <row r="2856" spans="1:8" x14ac:dyDescent="0.25">
      <c r="A2856" s="2">
        <v>42190</v>
      </c>
      <c r="B2856" t="s">
        <v>226</v>
      </c>
      <c r="C2856" t="s">
        <v>217</v>
      </c>
      <c r="D2856" t="s">
        <v>617</v>
      </c>
      <c r="E2856" t="s">
        <v>618</v>
      </c>
      <c r="F2856" t="str">
        <f t="shared" si="44"/>
        <v>ca-Winnipeg</v>
      </c>
      <c r="G2856">
        <f>VLOOKUP(F2856,'Gazetteer Results'!$D$2:$F$674,2,FALSE)</f>
        <v>49.884399999999999</v>
      </c>
      <c r="H2856">
        <f>VLOOKUP(F2856,'Gazetteer Results'!$D$2:$F$674,3,FALSE)</f>
        <v>-97.147040000000004</v>
      </c>
    </row>
    <row r="2857" spans="1:8" x14ac:dyDescent="0.25">
      <c r="A2857" s="2">
        <v>42190</v>
      </c>
      <c r="B2857" t="s">
        <v>258</v>
      </c>
      <c r="C2857" t="s">
        <v>217</v>
      </c>
      <c r="D2857" t="s">
        <v>619</v>
      </c>
      <c r="E2857" t="s">
        <v>620</v>
      </c>
      <c r="F2857" t="str">
        <f t="shared" si="44"/>
        <v>it-Bologna</v>
      </c>
      <c r="G2857">
        <f>VLOOKUP(F2857,'Gazetteer Results'!$D$2:$F$674,2,FALSE)</f>
        <v>44.493810000000003</v>
      </c>
      <c r="H2857">
        <f>VLOOKUP(F2857,'Gazetteer Results'!$D$2:$F$674,3,FALSE)</f>
        <v>11.338749999999999</v>
      </c>
    </row>
    <row r="2858" spans="1:8" x14ac:dyDescent="0.25">
      <c r="A2858" s="2">
        <v>42190</v>
      </c>
      <c r="B2858" t="s">
        <v>258</v>
      </c>
      <c r="C2858" t="s">
        <v>217</v>
      </c>
      <c r="D2858" t="s">
        <v>747</v>
      </c>
      <c r="E2858" t="s">
        <v>638</v>
      </c>
      <c r="F2858" t="str">
        <f t="shared" si="44"/>
        <v>it-Roma Bufalotta</v>
      </c>
      <c r="G2858">
        <f>VLOOKUP(F2858,'Gazetteer Results'!$D$2:$F$674,2,FALSE)</f>
        <v>41.891930000000002</v>
      </c>
      <c r="H2858">
        <f>VLOOKUP(F2858,'Gazetteer Results'!$D$2:$F$674,3,FALSE)</f>
        <v>12.511329999999999</v>
      </c>
    </row>
    <row r="2859" spans="1:8" x14ac:dyDescent="0.25">
      <c r="A2859" s="2">
        <v>42190</v>
      </c>
      <c r="B2859" t="s">
        <v>258</v>
      </c>
      <c r="C2859" t="s">
        <v>217</v>
      </c>
      <c r="D2859" t="s">
        <v>621</v>
      </c>
      <c r="E2859" t="s">
        <v>622</v>
      </c>
      <c r="F2859" t="str">
        <f t="shared" si="44"/>
        <v>it-Campi Bisenzio</v>
      </c>
      <c r="G2859">
        <f>VLOOKUP(F2859,'Gazetteer Results'!$D$2:$F$674,2,FALSE)</f>
        <v>43.8245</v>
      </c>
      <c r="H2859">
        <f>VLOOKUP(F2859,'Gazetteer Results'!$D$2:$F$674,3,FALSE)</f>
        <v>11.130269999999999</v>
      </c>
    </row>
    <row r="2860" spans="1:8" x14ac:dyDescent="0.25">
      <c r="A2860" s="2">
        <v>42190</v>
      </c>
      <c r="B2860" t="s">
        <v>258</v>
      </c>
      <c r="C2860" t="s">
        <v>217</v>
      </c>
      <c r="D2860" t="s">
        <v>623</v>
      </c>
      <c r="E2860" t="s">
        <v>624</v>
      </c>
      <c r="F2860" t="str">
        <f t="shared" si="44"/>
        <v>it-Carugate</v>
      </c>
      <c r="G2860">
        <f>VLOOKUP(F2860,'Gazetteer Results'!$D$2:$F$674,2,FALSE)</f>
        <v>45.54983</v>
      </c>
      <c r="H2860">
        <f>VLOOKUP(F2860,'Gazetteer Results'!$D$2:$F$674,3,FALSE)</f>
        <v>9.3404399999999992</v>
      </c>
    </row>
    <row r="2861" spans="1:8" x14ac:dyDescent="0.25">
      <c r="A2861" s="2">
        <v>42190</v>
      </c>
      <c r="B2861" t="s">
        <v>258</v>
      </c>
      <c r="C2861" t="s">
        <v>217</v>
      </c>
      <c r="D2861" t="s">
        <v>748</v>
      </c>
      <c r="E2861" t="s">
        <v>749</v>
      </c>
      <c r="F2861" t="str">
        <f t="shared" si="44"/>
        <v>it-Roma EUR</v>
      </c>
      <c r="G2861">
        <f>VLOOKUP(F2861,'Gazetteer Results'!$D$2:$F$674,2,FALSE)</f>
        <v>41.829410000000003</v>
      </c>
      <c r="H2861">
        <f>VLOOKUP(F2861,'Gazetteer Results'!$D$2:$F$674,3,FALSE)</f>
        <v>12.468540000000001</v>
      </c>
    </row>
    <row r="2862" spans="1:8" x14ac:dyDescent="0.25">
      <c r="A2862" s="2">
        <v>42190</v>
      </c>
      <c r="B2862" t="s">
        <v>258</v>
      </c>
      <c r="C2862" t="s">
        <v>217</v>
      </c>
      <c r="D2862" t="s">
        <v>625</v>
      </c>
      <c r="E2862" t="s">
        <v>626</v>
      </c>
      <c r="F2862" t="str">
        <f t="shared" si="44"/>
        <v>it-Grugliasco</v>
      </c>
      <c r="G2862">
        <f>VLOOKUP(F2862,'Gazetteer Results'!$D$2:$F$674,2,FALSE)</f>
        <v>45.065159999999999</v>
      </c>
      <c r="H2862">
        <f>VLOOKUP(F2862,'Gazetteer Results'!$D$2:$F$674,3,FALSE)</f>
        <v>7.5795399999999997</v>
      </c>
    </row>
    <row r="2863" spans="1:8" x14ac:dyDescent="0.25">
      <c r="A2863" s="2">
        <v>42190</v>
      </c>
      <c r="B2863" t="s">
        <v>258</v>
      </c>
      <c r="C2863" t="s">
        <v>217</v>
      </c>
      <c r="D2863" t="s">
        <v>627</v>
      </c>
      <c r="E2863" t="s">
        <v>628</v>
      </c>
      <c r="F2863" t="str">
        <f t="shared" si="44"/>
        <v>it-Lonato</v>
      </c>
      <c r="G2863">
        <f>VLOOKUP(F2863,'Gazetteer Results'!$D$2:$F$674,2,FALSE)</f>
        <v>45.460790000000003</v>
      </c>
      <c r="H2863">
        <f>VLOOKUP(F2863,'Gazetteer Results'!$D$2:$F$674,3,FALSE)</f>
        <v>10.477320000000001</v>
      </c>
    </row>
    <row r="2864" spans="1:8" x14ac:dyDescent="0.25">
      <c r="A2864" s="2">
        <v>42190</v>
      </c>
      <c r="B2864" t="s">
        <v>258</v>
      </c>
      <c r="C2864" t="s">
        <v>217</v>
      </c>
      <c r="D2864" t="s">
        <v>750</v>
      </c>
      <c r="E2864" t="s">
        <v>630</v>
      </c>
      <c r="F2864" t="str">
        <f t="shared" si="44"/>
        <v>it-Roma Lunghezza</v>
      </c>
      <c r="G2864">
        <f>VLOOKUP(F2864,'Gazetteer Results'!$D$2:$F$674,2,FALSE)</f>
        <v>41.891930000000002</v>
      </c>
      <c r="H2864">
        <f>VLOOKUP(F2864,'Gazetteer Results'!$D$2:$F$674,3,FALSE)</f>
        <v>12.511329999999999</v>
      </c>
    </row>
    <row r="2865" spans="1:8" x14ac:dyDescent="0.25">
      <c r="A2865" s="2">
        <v>42190</v>
      </c>
      <c r="B2865" t="s">
        <v>258</v>
      </c>
      <c r="C2865" t="s">
        <v>217</v>
      </c>
      <c r="D2865" t="s">
        <v>631</v>
      </c>
      <c r="E2865" t="s">
        <v>632</v>
      </c>
      <c r="F2865" t="str">
        <f t="shared" si="44"/>
        <v>it-Marcianise</v>
      </c>
      <c r="G2865">
        <f>VLOOKUP(F2865,'Gazetteer Results'!$D$2:$F$674,2,FALSE)</f>
        <v>41.030639999999998</v>
      </c>
      <c r="H2865">
        <f>VLOOKUP(F2865,'Gazetteer Results'!$D$2:$F$674,3,FALSE)</f>
        <v>14.298679999999999</v>
      </c>
    </row>
    <row r="2866" spans="1:8" x14ac:dyDescent="0.25">
      <c r="A2866" s="2">
        <v>42190</v>
      </c>
      <c r="B2866" t="s">
        <v>258</v>
      </c>
      <c r="C2866" t="s">
        <v>217</v>
      </c>
      <c r="D2866" t="s">
        <v>800</v>
      </c>
      <c r="E2866" t="s">
        <v>801</v>
      </c>
      <c r="F2866" t="str">
        <f t="shared" si="44"/>
        <v>it-Mestre</v>
      </c>
      <c r="G2866">
        <f>VLOOKUP(F2866,'Gazetteer Results'!$D$2:$F$674,2,FALSE)</f>
        <v>45.491669999999999</v>
      </c>
      <c r="H2866">
        <f>VLOOKUP(F2866,'Gazetteer Results'!$D$2:$F$674,3,FALSE)</f>
        <v>12.245380000000001</v>
      </c>
    </row>
    <row r="2867" spans="1:8" x14ac:dyDescent="0.25">
      <c r="A2867" s="2">
        <v>42190</v>
      </c>
      <c r="B2867" t="s">
        <v>258</v>
      </c>
      <c r="C2867" t="s">
        <v>217</v>
      </c>
      <c r="D2867" t="s">
        <v>633</v>
      </c>
      <c r="E2867" t="s">
        <v>634</v>
      </c>
      <c r="F2867" t="str">
        <f t="shared" si="44"/>
        <v>it-Misterbianco</v>
      </c>
      <c r="G2867">
        <f>VLOOKUP(F2867,'Gazetteer Results'!$D$2:$F$674,2,FALSE)</f>
        <v>37.518030000000003</v>
      </c>
      <c r="H2867">
        <f>VLOOKUP(F2867,'Gazetteer Results'!$D$2:$F$674,3,FALSE)</f>
        <v>15.009130000000001</v>
      </c>
    </row>
    <row r="2868" spans="1:8" x14ac:dyDescent="0.25">
      <c r="A2868" s="2">
        <v>42190</v>
      </c>
      <c r="B2868" t="s">
        <v>258</v>
      </c>
      <c r="C2868" t="s">
        <v>217</v>
      </c>
      <c r="D2868" t="s">
        <v>635</v>
      </c>
      <c r="E2868" t="s">
        <v>636</v>
      </c>
      <c r="F2868" t="str">
        <f t="shared" si="44"/>
        <v>it-Orio al Serio</v>
      </c>
      <c r="G2868">
        <f>VLOOKUP(F2868,'Gazetteer Results'!$D$2:$F$674,2,FALSE)</f>
        <v>45.67389</v>
      </c>
      <c r="H2868">
        <f>VLOOKUP(F2868,'Gazetteer Results'!$D$2:$F$674,3,FALSE)</f>
        <v>9.7041699999999995</v>
      </c>
    </row>
    <row r="2869" spans="1:8" x14ac:dyDescent="0.25">
      <c r="A2869" s="2">
        <v>42190</v>
      </c>
      <c r="B2869" t="s">
        <v>258</v>
      </c>
      <c r="C2869" t="s">
        <v>217</v>
      </c>
      <c r="D2869" t="s">
        <v>751</v>
      </c>
      <c r="E2869" t="s">
        <v>752</v>
      </c>
      <c r="F2869" t="str">
        <f t="shared" si="44"/>
        <v>it-Rimini</v>
      </c>
      <c r="G2869">
        <f>VLOOKUP(F2869,'Gazetteer Results'!$D$2:$F$674,2,FALSE)</f>
        <v>44.057549999999999</v>
      </c>
      <c r="H2869">
        <f>VLOOKUP(F2869,'Gazetteer Results'!$D$2:$F$674,3,FALSE)</f>
        <v>12.56528</v>
      </c>
    </row>
    <row r="2870" spans="1:8" x14ac:dyDescent="0.25">
      <c r="A2870" s="2">
        <v>42190</v>
      </c>
      <c r="B2870" t="s">
        <v>258</v>
      </c>
      <c r="C2870" t="s">
        <v>217</v>
      </c>
      <c r="D2870" t="s">
        <v>639</v>
      </c>
      <c r="E2870" t="s">
        <v>640</v>
      </c>
      <c r="F2870" t="str">
        <f t="shared" si="44"/>
        <v>it-Rozzano</v>
      </c>
      <c r="G2870">
        <f>VLOOKUP(F2870,'Gazetteer Results'!$D$2:$F$674,2,FALSE)</f>
        <v>45.381929999999997</v>
      </c>
      <c r="H2870">
        <f>VLOOKUP(F2870,'Gazetteer Results'!$D$2:$F$674,3,FALSE)</f>
        <v>9.1559000000000008</v>
      </c>
    </row>
    <row r="2871" spans="1:8" x14ac:dyDescent="0.25">
      <c r="A2871" s="2">
        <v>42190</v>
      </c>
      <c r="B2871" t="s">
        <v>258</v>
      </c>
      <c r="C2871" t="s">
        <v>217</v>
      </c>
      <c r="D2871" t="s">
        <v>753</v>
      </c>
      <c r="E2871" t="s">
        <v>642</v>
      </c>
      <c r="F2871" t="str">
        <f t="shared" si="44"/>
        <v>it-Torino</v>
      </c>
      <c r="G2871">
        <f>VLOOKUP(F2871,'Gazetteer Results'!$D$2:$F$674,2,FALSE)</f>
        <v>45.070489999999999</v>
      </c>
      <c r="H2871">
        <f>VLOOKUP(F2871,'Gazetteer Results'!$D$2:$F$674,3,FALSE)</f>
        <v>7.68682</v>
      </c>
    </row>
    <row r="2872" spans="1:8" x14ac:dyDescent="0.25">
      <c r="A2872" s="2">
        <v>42190</v>
      </c>
      <c r="B2872" t="s">
        <v>434</v>
      </c>
      <c r="C2872" t="s">
        <v>217</v>
      </c>
      <c r="D2872" t="s">
        <v>643</v>
      </c>
      <c r="E2872" t="s">
        <v>754</v>
      </c>
      <c r="F2872" t="str">
        <f t="shared" si="44"/>
        <v>cn-Shanghai</v>
      </c>
      <c r="G2872">
        <f>VLOOKUP(F2872,'Gazetteer Results'!$D$2:$F$674,2,FALSE)</f>
        <v>31.22222</v>
      </c>
      <c r="H2872">
        <f>VLOOKUP(F2872,'Gazetteer Results'!$D$2:$F$674,3,FALSE)</f>
        <v>121.45806</v>
      </c>
    </row>
    <row r="2873" spans="1:8" x14ac:dyDescent="0.25">
      <c r="A2873" s="2">
        <v>42190</v>
      </c>
      <c r="B2873" t="s">
        <v>434</v>
      </c>
      <c r="C2873" t="s">
        <v>217</v>
      </c>
      <c r="D2873" t="s">
        <v>643</v>
      </c>
      <c r="E2873" t="s">
        <v>644</v>
      </c>
      <c r="F2873" t="str">
        <f t="shared" si="44"/>
        <v>cn-Shanghai</v>
      </c>
      <c r="G2873">
        <f>VLOOKUP(F2873,'Gazetteer Results'!$D$2:$F$674,2,FALSE)</f>
        <v>31.22222</v>
      </c>
      <c r="H2873">
        <f>VLOOKUP(F2873,'Gazetteer Results'!$D$2:$F$674,3,FALSE)</f>
        <v>121.45806</v>
      </c>
    </row>
    <row r="2874" spans="1:8" x14ac:dyDescent="0.25">
      <c r="A2874" s="2">
        <v>42190</v>
      </c>
      <c r="B2874" t="s">
        <v>434</v>
      </c>
      <c r="C2874" t="s">
        <v>217</v>
      </c>
      <c r="D2874" t="s">
        <v>643</v>
      </c>
      <c r="E2874" t="s">
        <v>645</v>
      </c>
      <c r="F2874" t="str">
        <f t="shared" si="44"/>
        <v>cn-Shanghai</v>
      </c>
      <c r="G2874">
        <f>VLOOKUP(F2874,'Gazetteer Results'!$D$2:$F$674,2,FALSE)</f>
        <v>31.22222</v>
      </c>
      <c r="H2874">
        <f>VLOOKUP(F2874,'Gazetteer Results'!$D$2:$F$674,3,FALSE)</f>
        <v>121.45806</v>
      </c>
    </row>
    <row r="2875" spans="1:8" x14ac:dyDescent="0.25">
      <c r="A2875" s="2">
        <v>42190</v>
      </c>
      <c r="B2875" t="s">
        <v>434</v>
      </c>
      <c r="C2875" t="s">
        <v>217</v>
      </c>
      <c r="D2875" t="s">
        <v>643</v>
      </c>
      <c r="E2875" t="s">
        <v>646</v>
      </c>
      <c r="F2875" t="str">
        <f t="shared" si="44"/>
        <v>cn-Shanghai</v>
      </c>
      <c r="G2875">
        <f>VLOOKUP(F2875,'Gazetteer Results'!$D$2:$F$674,2,FALSE)</f>
        <v>31.22222</v>
      </c>
      <c r="H2875">
        <f>VLOOKUP(F2875,'Gazetteer Results'!$D$2:$F$674,3,FALSE)</f>
        <v>121.45806</v>
      </c>
    </row>
    <row r="2876" spans="1:8" x14ac:dyDescent="0.25">
      <c r="A2876" s="2">
        <v>42190</v>
      </c>
      <c r="B2876" t="s">
        <v>434</v>
      </c>
      <c r="C2876" t="s">
        <v>217</v>
      </c>
      <c r="D2876" t="s">
        <v>647</v>
      </c>
      <c r="E2876" t="s">
        <v>648</v>
      </c>
      <c r="F2876" t="str">
        <f t="shared" si="44"/>
        <v>cn-Beijing</v>
      </c>
      <c r="G2876">
        <f>VLOOKUP(F2876,'Gazetteer Results'!$D$2:$F$674,2,FALSE)</f>
        <v>39.907499999999999</v>
      </c>
      <c r="H2876">
        <f>VLOOKUP(F2876,'Gazetteer Results'!$D$2:$F$674,3,FALSE)</f>
        <v>116.39722999999999</v>
      </c>
    </row>
    <row r="2877" spans="1:8" x14ac:dyDescent="0.25">
      <c r="A2877" s="2">
        <v>42190</v>
      </c>
      <c r="B2877" t="s">
        <v>434</v>
      </c>
      <c r="C2877" t="s">
        <v>217</v>
      </c>
      <c r="D2877" t="s">
        <v>647</v>
      </c>
      <c r="E2877" t="s">
        <v>755</v>
      </c>
      <c r="F2877" t="str">
        <f t="shared" si="44"/>
        <v>cn-Beijing</v>
      </c>
      <c r="G2877">
        <f>VLOOKUP(F2877,'Gazetteer Results'!$D$2:$F$674,2,FALSE)</f>
        <v>39.907499999999999</v>
      </c>
      <c r="H2877">
        <f>VLOOKUP(F2877,'Gazetteer Results'!$D$2:$F$674,3,FALSE)</f>
        <v>116.39722999999999</v>
      </c>
    </row>
    <row r="2878" spans="1:8" x14ac:dyDescent="0.25">
      <c r="A2878" s="2">
        <v>42190</v>
      </c>
      <c r="B2878" t="s">
        <v>434</v>
      </c>
      <c r="C2878" t="s">
        <v>217</v>
      </c>
      <c r="D2878" t="s">
        <v>647</v>
      </c>
      <c r="E2878" t="s">
        <v>649</v>
      </c>
      <c r="F2878" t="str">
        <f t="shared" si="44"/>
        <v>cn-Beijing</v>
      </c>
      <c r="G2878">
        <f>VLOOKUP(F2878,'Gazetteer Results'!$D$2:$F$674,2,FALSE)</f>
        <v>39.907499999999999</v>
      </c>
      <c r="H2878">
        <f>VLOOKUP(F2878,'Gazetteer Results'!$D$2:$F$674,3,FALSE)</f>
        <v>116.39722999999999</v>
      </c>
    </row>
    <row r="2879" spans="1:8" x14ac:dyDescent="0.25">
      <c r="A2879" s="2">
        <v>42190</v>
      </c>
      <c r="B2879" t="s">
        <v>434</v>
      </c>
      <c r="C2879" t="s">
        <v>217</v>
      </c>
      <c r="D2879" t="s">
        <v>647</v>
      </c>
      <c r="E2879" t="s">
        <v>650</v>
      </c>
      <c r="F2879" t="str">
        <f t="shared" si="44"/>
        <v>cn-Beijing</v>
      </c>
      <c r="G2879">
        <f>VLOOKUP(F2879,'Gazetteer Results'!$D$2:$F$674,2,FALSE)</f>
        <v>39.907499999999999</v>
      </c>
      <c r="H2879">
        <f>VLOOKUP(F2879,'Gazetteer Results'!$D$2:$F$674,3,FALSE)</f>
        <v>116.39722999999999</v>
      </c>
    </row>
    <row r="2880" spans="1:8" x14ac:dyDescent="0.25">
      <c r="A2880" s="2">
        <v>42190</v>
      </c>
      <c r="B2880" t="s">
        <v>434</v>
      </c>
      <c r="C2880" t="s">
        <v>217</v>
      </c>
      <c r="D2880" t="s">
        <v>802</v>
      </c>
      <c r="E2880" t="s">
        <v>803</v>
      </c>
      <c r="F2880" t="str">
        <f t="shared" si="44"/>
        <v>cn-Tianjin</v>
      </c>
      <c r="G2880">
        <f>VLOOKUP(F2880,'Gazetteer Results'!$D$2:$F$674,2,FALSE)</f>
        <v>39.142220000000002</v>
      </c>
      <c r="H2880">
        <f>VLOOKUP(F2880,'Gazetteer Results'!$D$2:$F$674,3,FALSE)</f>
        <v>117.17667</v>
      </c>
    </row>
    <row r="2881" spans="1:8" x14ac:dyDescent="0.25">
      <c r="A2881" s="2">
        <v>42190</v>
      </c>
      <c r="B2881" t="s">
        <v>434</v>
      </c>
      <c r="C2881" t="s">
        <v>217</v>
      </c>
      <c r="D2881" t="s">
        <v>651</v>
      </c>
      <c r="E2881" t="s">
        <v>652</v>
      </c>
      <c r="F2881" t="str">
        <f t="shared" si="44"/>
        <v>cn-Chengdu</v>
      </c>
      <c r="G2881">
        <f>VLOOKUP(F2881,'Gazetteer Results'!$D$2:$F$674,2,FALSE)</f>
        <v>30.66667</v>
      </c>
      <c r="H2881">
        <f>VLOOKUP(F2881,'Gazetteer Results'!$D$2:$F$674,3,FALSE)</f>
        <v>104.06667</v>
      </c>
    </row>
    <row r="2882" spans="1:8" x14ac:dyDescent="0.25">
      <c r="A2882" s="2">
        <v>42190</v>
      </c>
      <c r="B2882" t="s">
        <v>434</v>
      </c>
      <c r="C2882" t="s">
        <v>217</v>
      </c>
      <c r="D2882" t="s">
        <v>804</v>
      </c>
      <c r="E2882" t="s">
        <v>805</v>
      </c>
      <c r="F2882" t="str">
        <f t="shared" si="44"/>
        <v>cn-Wuxi</v>
      </c>
      <c r="G2882">
        <f>VLOOKUP(F2882,'Gazetteer Results'!$D$2:$F$674,2,FALSE)</f>
        <v>31.56887</v>
      </c>
      <c r="H2882">
        <f>VLOOKUP(F2882,'Gazetteer Results'!$D$2:$F$674,3,FALSE)</f>
        <v>120.28857000000001</v>
      </c>
    </row>
    <row r="2883" spans="1:8" x14ac:dyDescent="0.25">
      <c r="A2883" s="2">
        <v>42190</v>
      </c>
      <c r="B2883" t="s">
        <v>434</v>
      </c>
      <c r="C2883" t="s">
        <v>217</v>
      </c>
      <c r="D2883" t="s">
        <v>806</v>
      </c>
      <c r="E2883" t="s">
        <v>807</v>
      </c>
      <c r="F2883" t="str">
        <f t="shared" ref="F2883:F2946" si="45">CONCATENATE(B2883,"-",D2883)</f>
        <v>cn-Hangzhou</v>
      </c>
      <c r="G2883">
        <f>VLOOKUP(F2883,'Gazetteer Results'!$D$2:$F$674,2,FALSE)</f>
        <v>30.29365</v>
      </c>
      <c r="H2883">
        <f>VLOOKUP(F2883,'Gazetteer Results'!$D$2:$F$674,3,FALSE)</f>
        <v>120.16142000000001</v>
      </c>
    </row>
    <row r="2884" spans="1:8" x14ac:dyDescent="0.25">
      <c r="A2884" s="2">
        <v>42190</v>
      </c>
      <c r="B2884" t="s">
        <v>434</v>
      </c>
      <c r="C2884" t="s">
        <v>217</v>
      </c>
      <c r="D2884" t="s">
        <v>806</v>
      </c>
      <c r="E2884" t="s">
        <v>808</v>
      </c>
      <c r="F2884" t="str">
        <f t="shared" si="45"/>
        <v>cn-Hangzhou</v>
      </c>
      <c r="G2884">
        <f>VLOOKUP(F2884,'Gazetteer Results'!$D$2:$F$674,2,FALSE)</f>
        <v>30.29365</v>
      </c>
      <c r="H2884">
        <f>VLOOKUP(F2884,'Gazetteer Results'!$D$2:$F$674,3,FALSE)</f>
        <v>120.16142000000001</v>
      </c>
    </row>
    <row r="2885" spans="1:8" x14ac:dyDescent="0.25">
      <c r="A2885" s="2">
        <v>42190</v>
      </c>
      <c r="B2885" t="s">
        <v>434</v>
      </c>
      <c r="C2885" t="s">
        <v>217</v>
      </c>
      <c r="D2885" t="s">
        <v>809</v>
      </c>
      <c r="E2885" t="s">
        <v>810</v>
      </c>
      <c r="F2885" t="str">
        <f t="shared" si="45"/>
        <v>cn-Shenyang</v>
      </c>
      <c r="G2885">
        <f>VLOOKUP(F2885,'Gazetteer Results'!$D$2:$F$674,2,FALSE)</f>
        <v>41.79222</v>
      </c>
      <c r="H2885">
        <f>VLOOKUP(F2885,'Gazetteer Results'!$D$2:$F$674,3,FALSE)</f>
        <v>123.43277999999999</v>
      </c>
    </row>
    <row r="2886" spans="1:8" x14ac:dyDescent="0.25">
      <c r="A2886" s="2">
        <v>42190</v>
      </c>
      <c r="B2886" t="s">
        <v>434</v>
      </c>
      <c r="C2886" t="s">
        <v>217</v>
      </c>
      <c r="D2886" t="s">
        <v>653</v>
      </c>
      <c r="E2886" t="s">
        <v>654</v>
      </c>
      <c r="F2886" t="str">
        <f t="shared" si="45"/>
        <v>cn-Shenzhen</v>
      </c>
      <c r="G2886">
        <f>VLOOKUP(F2886,'Gazetteer Results'!$D$2:$F$674,2,FALSE)</f>
        <v>22.545539999999999</v>
      </c>
      <c r="H2886">
        <f>VLOOKUP(F2886,'Gazetteer Results'!$D$2:$F$674,3,FALSE)</f>
        <v>114.06829999999999</v>
      </c>
    </row>
    <row r="2887" spans="1:8" x14ac:dyDescent="0.25">
      <c r="A2887" s="2">
        <v>42190</v>
      </c>
      <c r="B2887" t="s">
        <v>434</v>
      </c>
      <c r="C2887" t="s">
        <v>217</v>
      </c>
      <c r="D2887" t="s">
        <v>811</v>
      </c>
      <c r="E2887" t="s">
        <v>812</v>
      </c>
      <c r="F2887" t="str">
        <f t="shared" si="45"/>
        <v>cn-Zhengzhou</v>
      </c>
      <c r="G2887">
        <f>VLOOKUP(F2887,'Gazetteer Results'!$D$2:$F$674,2,FALSE)</f>
        <v>34.757779999999997</v>
      </c>
      <c r="H2887">
        <f>VLOOKUP(F2887,'Gazetteer Results'!$D$2:$F$674,3,FALSE)</f>
        <v>113.64861000000001</v>
      </c>
    </row>
    <row r="2888" spans="1:8" x14ac:dyDescent="0.25">
      <c r="A2888" s="2">
        <v>42190</v>
      </c>
      <c r="B2888" t="s">
        <v>434</v>
      </c>
      <c r="C2888" t="s">
        <v>217</v>
      </c>
      <c r="D2888" t="s">
        <v>813</v>
      </c>
      <c r="E2888" t="s">
        <v>814</v>
      </c>
      <c r="F2888" t="str">
        <f t="shared" si="45"/>
        <v>cn-Chongqing</v>
      </c>
      <c r="G2888">
        <f>VLOOKUP(F2888,'Gazetteer Results'!$D$2:$F$674,2,FALSE)</f>
        <v>29.56278</v>
      </c>
      <c r="H2888">
        <f>VLOOKUP(F2888,'Gazetteer Results'!$D$2:$F$674,3,FALSE)</f>
        <v>106.55278</v>
      </c>
    </row>
    <row r="2889" spans="1:8" x14ac:dyDescent="0.25">
      <c r="A2889" s="2">
        <v>42190</v>
      </c>
      <c r="B2889" t="s">
        <v>434</v>
      </c>
      <c r="C2889" t="s">
        <v>217</v>
      </c>
      <c r="D2889" t="s">
        <v>813</v>
      </c>
      <c r="E2889" t="s">
        <v>815</v>
      </c>
      <c r="F2889" t="str">
        <f t="shared" si="45"/>
        <v>cn-Chongqing</v>
      </c>
      <c r="G2889">
        <f>VLOOKUP(F2889,'Gazetteer Results'!$D$2:$F$674,2,FALSE)</f>
        <v>29.56278</v>
      </c>
      <c r="H2889">
        <f>VLOOKUP(F2889,'Gazetteer Results'!$D$2:$F$674,3,FALSE)</f>
        <v>106.55278</v>
      </c>
    </row>
    <row r="2890" spans="1:8" x14ac:dyDescent="0.25">
      <c r="A2890" s="2">
        <v>42190</v>
      </c>
      <c r="B2890" t="s">
        <v>434</v>
      </c>
      <c r="C2890" t="s">
        <v>217</v>
      </c>
      <c r="D2890" t="s">
        <v>813</v>
      </c>
      <c r="E2890" t="s">
        <v>816</v>
      </c>
      <c r="F2890" t="str">
        <f t="shared" si="45"/>
        <v>cn-Chongqing</v>
      </c>
      <c r="G2890">
        <f>VLOOKUP(F2890,'Gazetteer Results'!$D$2:$F$674,2,FALSE)</f>
        <v>29.56278</v>
      </c>
      <c r="H2890">
        <f>VLOOKUP(F2890,'Gazetteer Results'!$D$2:$F$674,3,FALSE)</f>
        <v>106.55278</v>
      </c>
    </row>
    <row r="2891" spans="1:8" x14ac:dyDescent="0.25">
      <c r="A2891" s="2">
        <v>42190</v>
      </c>
      <c r="B2891" t="s">
        <v>435</v>
      </c>
      <c r="C2891" t="s">
        <v>217</v>
      </c>
      <c r="D2891" t="s">
        <v>817</v>
      </c>
      <c r="E2891" t="s">
        <v>818</v>
      </c>
      <c r="F2891" t="str">
        <f t="shared" si="45"/>
        <v>ch-Basel</v>
      </c>
      <c r="G2891">
        <f>VLOOKUP(F2891,'Gazetteer Results'!$D$2:$F$674,2,FALSE)</f>
        <v>47.558390000000003</v>
      </c>
      <c r="H2891">
        <f>VLOOKUP(F2891,'Gazetteer Results'!$D$2:$F$674,3,FALSE)</f>
        <v>7.5732699999999999</v>
      </c>
    </row>
    <row r="2892" spans="1:8" x14ac:dyDescent="0.25">
      <c r="A2892" s="2">
        <v>42190</v>
      </c>
      <c r="B2892" t="s">
        <v>435</v>
      </c>
      <c r="C2892" t="s">
        <v>217</v>
      </c>
      <c r="D2892" t="s">
        <v>655</v>
      </c>
      <c r="E2892" t="s">
        <v>656</v>
      </c>
      <c r="F2892" t="str">
        <f t="shared" si="45"/>
        <v>ch-Geneva</v>
      </c>
      <c r="G2892">
        <f>VLOOKUP(F2892,'Gazetteer Results'!$D$2:$F$674,2,FALSE)</f>
        <v>46.202219999999997</v>
      </c>
      <c r="H2892">
        <f>VLOOKUP(F2892,'Gazetteer Results'!$D$2:$F$674,3,FALSE)</f>
        <v>6.1456900000000001</v>
      </c>
    </row>
    <row r="2893" spans="1:8" x14ac:dyDescent="0.25">
      <c r="A2893" s="2">
        <v>42190</v>
      </c>
      <c r="B2893" t="s">
        <v>435</v>
      </c>
      <c r="C2893" t="s">
        <v>217</v>
      </c>
      <c r="D2893" t="s">
        <v>756</v>
      </c>
      <c r="E2893" t="s">
        <v>658</v>
      </c>
      <c r="F2893" t="str">
        <f t="shared" si="45"/>
        <v>ch-Glattzentrum beiÂ Wallisellen</v>
      </c>
      <c r="G2893">
        <f>VLOOKUP(F2893,'Gazetteer Results'!$D$2:$F$674,2,FALSE)</f>
        <v>0</v>
      </c>
      <c r="H2893">
        <f>VLOOKUP(F2893,'Gazetteer Results'!$D$2:$F$674,3,FALSE)</f>
        <v>0</v>
      </c>
    </row>
    <row r="2894" spans="1:8" x14ac:dyDescent="0.25">
      <c r="A2894" s="2">
        <v>42190</v>
      </c>
      <c r="B2894" t="s">
        <v>435</v>
      </c>
      <c r="C2894" t="s">
        <v>217</v>
      </c>
      <c r="D2894" t="s">
        <v>659</v>
      </c>
      <c r="E2894" t="s">
        <v>660</v>
      </c>
      <c r="F2894" t="str">
        <f t="shared" si="45"/>
        <v>ch-Zurich</v>
      </c>
      <c r="G2894">
        <f>VLOOKUP(F2894,'Gazetteer Results'!$D$2:$F$674,2,FALSE)</f>
        <v>47.366669999999999</v>
      </c>
      <c r="H2894">
        <f>VLOOKUP(F2894,'Gazetteer Results'!$D$2:$F$674,3,FALSE)</f>
        <v>8.5500000000000007</v>
      </c>
    </row>
    <row r="2895" spans="1:8" x14ac:dyDescent="0.25">
      <c r="A2895" s="2">
        <v>42190</v>
      </c>
      <c r="B2895" t="s">
        <v>436</v>
      </c>
      <c r="C2895" t="s">
        <v>217</v>
      </c>
      <c r="D2895" t="s">
        <v>661</v>
      </c>
      <c r="E2895" t="s">
        <v>662</v>
      </c>
      <c r="F2895" t="str">
        <f t="shared" si="45"/>
        <v>de-Augsburg</v>
      </c>
      <c r="G2895">
        <f>VLOOKUP(F2895,'Gazetteer Results'!$D$2:$F$674,2,FALSE)</f>
        <v>48.371540000000003</v>
      </c>
      <c r="H2895">
        <f>VLOOKUP(F2895,'Gazetteer Results'!$D$2:$F$674,3,FALSE)</f>
        <v>10.89851</v>
      </c>
    </row>
    <row r="2896" spans="1:8" x14ac:dyDescent="0.25">
      <c r="A2896" s="2">
        <v>42190</v>
      </c>
      <c r="B2896" t="s">
        <v>436</v>
      </c>
      <c r="C2896" t="s">
        <v>217</v>
      </c>
      <c r="D2896" t="s">
        <v>663</v>
      </c>
      <c r="E2896" t="s">
        <v>664</v>
      </c>
      <c r="F2896" t="str">
        <f t="shared" si="45"/>
        <v>de-Berlin</v>
      </c>
      <c r="G2896">
        <f>VLOOKUP(F2896,'Gazetteer Results'!$D$2:$F$674,2,FALSE)</f>
        <v>52.524369999999998</v>
      </c>
      <c r="H2896">
        <f>VLOOKUP(F2896,'Gazetteer Results'!$D$2:$F$674,3,FALSE)</f>
        <v>13.41053</v>
      </c>
    </row>
    <row r="2897" spans="1:8" x14ac:dyDescent="0.25">
      <c r="A2897" s="2">
        <v>42190</v>
      </c>
      <c r="B2897" t="s">
        <v>436</v>
      </c>
      <c r="C2897" t="s">
        <v>217</v>
      </c>
      <c r="D2897" t="s">
        <v>665</v>
      </c>
      <c r="E2897" t="s">
        <v>666</v>
      </c>
      <c r="F2897" t="str">
        <f t="shared" si="45"/>
        <v>de-Dresden</v>
      </c>
      <c r="G2897">
        <f>VLOOKUP(F2897,'Gazetteer Results'!$D$2:$F$674,2,FALSE)</f>
        <v>51.050890000000003</v>
      </c>
      <c r="H2897">
        <f>VLOOKUP(F2897,'Gazetteer Results'!$D$2:$F$674,3,FALSE)</f>
        <v>13.73832</v>
      </c>
    </row>
    <row r="2898" spans="1:8" x14ac:dyDescent="0.25">
      <c r="A2898" s="2">
        <v>42190</v>
      </c>
      <c r="B2898" t="s">
        <v>436</v>
      </c>
      <c r="C2898" t="s">
        <v>217</v>
      </c>
      <c r="D2898" t="s">
        <v>757</v>
      </c>
      <c r="E2898" t="s">
        <v>757</v>
      </c>
      <c r="F2898" t="str">
        <f t="shared" si="45"/>
        <v>de-DÃ¼sseldorf</v>
      </c>
      <c r="G2898">
        <f>VLOOKUP(F2898,'Gazetteer Results'!$D$2:$F$674,2,FALSE)</f>
        <v>51.221719999999998</v>
      </c>
      <c r="H2898">
        <f>VLOOKUP(F2898,'Gazetteer Results'!$D$2:$F$674,3,FALSE)</f>
        <v>6.77616</v>
      </c>
    </row>
    <row r="2899" spans="1:8" x14ac:dyDescent="0.25">
      <c r="A2899" s="2">
        <v>42190</v>
      </c>
      <c r="B2899" t="s">
        <v>436</v>
      </c>
      <c r="C2899" t="s">
        <v>217</v>
      </c>
      <c r="D2899" t="s">
        <v>667</v>
      </c>
      <c r="E2899" t="s">
        <v>668</v>
      </c>
      <c r="F2899" t="str">
        <f t="shared" si="45"/>
        <v>de-Frankfurt</v>
      </c>
      <c r="G2899">
        <f>VLOOKUP(F2899,'Gazetteer Results'!$D$2:$F$674,2,FALSE)</f>
        <v>50.115519999999997</v>
      </c>
      <c r="H2899">
        <f>VLOOKUP(F2899,'Gazetteer Results'!$D$2:$F$674,3,FALSE)</f>
        <v>8.6841699999999999</v>
      </c>
    </row>
    <row r="2900" spans="1:8" x14ac:dyDescent="0.25">
      <c r="A2900" s="2">
        <v>42190</v>
      </c>
      <c r="B2900" t="s">
        <v>436</v>
      </c>
      <c r="C2900" t="s">
        <v>217</v>
      </c>
      <c r="D2900" t="s">
        <v>669</v>
      </c>
      <c r="E2900" t="s">
        <v>670</v>
      </c>
      <c r="F2900" t="str">
        <f t="shared" si="45"/>
        <v>de-Hamburg</v>
      </c>
      <c r="G2900">
        <f>VLOOKUP(F2900,'Gazetteer Results'!$D$2:$F$674,2,FALSE)</f>
        <v>53.575319999999998</v>
      </c>
      <c r="H2900">
        <f>VLOOKUP(F2900,'Gazetteer Results'!$D$2:$F$674,3,FALSE)</f>
        <v>10.01534</v>
      </c>
    </row>
    <row r="2901" spans="1:8" x14ac:dyDescent="0.25">
      <c r="A2901" s="2">
        <v>42190</v>
      </c>
      <c r="B2901" t="s">
        <v>436</v>
      </c>
      <c r="C2901" t="s">
        <v>217</v>
      </c>
      <c r="D2901" t="s">
        <v>669</v>
      </c>
      <c r="E2901" t="s">
        <v>671</v>
      </c>
      <c r="F2901" t="str">
        <f t="shared" si="45"/>
        <v>de-Hamburg</v>
      </c>
      <c r="G2901">
        <f>VLOOKUP(F2901,'Gazetteer Results'!$D$2:$F$674,2,FALSE)</f>
        <v>53.575319999999998</v>
      </c>
      <c r="H2901">
        <f>VLOOKUP(F2901,'Gazetteer Results'!$D$2:$F$674,3,FALSE)</f>
        <v>10.01534</v>
      </c>
    </row>
    <row r="2902" spans="1:8" x14ac:dyDescent="0.25">
      <c r="A2902" s="2">
        <v>42190</v>
      </c>
      <c r="B2902" t="s">
        <v>436</v>
      </c>
      <c r="C2902" t="s">
        <v>217</v>
      </c>
      <c r="D2902" t="s">
        <v>819</v>
      </c>
      <c r="E2902" t="s">
        <v>819</v>
      </c>
      <c r="F2902" t="str">
        <f t="shared" si="45"/>
        <v>de-Hannover</v>
      </c>
      <c r="G2902">
        <f>VLOOKUP(F2902,'Gazetteer Results'!$D$2:$F$674,2,FALSE)</f>
        <v>52.370519999999999</v>
      </c>
      <c r="H2902">
        <f>VLOOKUP(F2902,'Gazetteer Results'!$D$2:$F$674,3,FALSE)</f>
        <v>9.7332199999999993</v>
      </c>
    </row>
    <row r="2903" spans="1:8" x14ac:dyDescent="0.25">
      <c r="A2903" s="2">
        <v>42190</v>
      </c>
      <c r="B2903" t="s">
        <v>436</v>
      </c>
      <c r="C2903" t="s">
        <v>217</v>
      </c>
      <c r="D2903" t="s">
        <v>672</v>
      </c>
      <c r="E2903" t="s">
        <v>673</v>
      </c>
      <c r="F2903" t="str">
        <f t="shared" si="45"/>
        <v>de-Cologne</v>
      </c>
      <c r="G2903">
        <f>VLOOKUP(F2903,'Gazetteer Results'!$D$2:$F$674,2,FALSE)</f>
        <v>50.933329999999998</v>
      </c>
      <c r="H2903">
        <f>VLOOKUP(F2903,'Gazetteer Results'!$D$2:$F$674,3,FALSE)</f>
        <v>6.95</v>
      </c>
    </row>
    <row r="2904" spans="1:8" x14ac:dyDescent="0.25">
      <c r="A2904" s="2">
        <v>42190</v>
      </c>
      <c r="B2904" t="s">
        <v>436</v>
      </c>
      <c r="C2904" t="s">
        <v>217</v>
      </c>
      <c r="D2904" t="s">
        <v>674</v>
      </c>
      <c r="E2904" t="s">
        <v>758</v>
      </c>
      <c r="F2904" t="str">
        <f t="shared" si="45"/>
        <v>de-Munich</v>
      </c>
      <c r="G2904">
        <f>VLOOKUP(F2904,'Gazetteer Results'!$D$2:$F$674,2,FALSE)</f>
        <v>48.137430000000002</v>
      </c>
      <c r="H2904">
        <f>VLOOKUP(F2904,'Gazetteer Results'!$D$2:$F$674,3,FALSE)</f>
        <v>11.57549</v>
      </c>
    </row>
    <row r="2905" spans="1:8" x14ac:dyDescent="0.25">
      <c r="A2905" s="2">
        <v>42190</v>
      </c>
      <c r="B2905" t="s">
        <v>436</v>
      </c>
      <c r="C2905" t="s">
        <v>217</v>
      </c>
      <c r="D2905" t="s">
        <v>674</v>
      </c>
      <c r="E2905" t="s">
        <v>675</v>
      </c>
      <c r="F2905" t="str">
        <f t="shared" si="45"/>
        <v>de-Munich</v>
      </c>
      <c r="G2905">
        <f>VLOOKUP(F2905,'Gazetteer Results'!$D$2:$F$674,2,FALSE)</f>
        <v>48.137430000000002</v>
      </c>
      <c r="H2905">
        <f>VLOOKUP(F2905,'Gazetteer Results'!$D$2:$F$674,3,FALSE)</f>
        <v>11.57549</v>
      </c>
    </row>
    <row r="2906" spans="1:8" x14ac:dyDescent="0.25">
      <c r="A2906" s="2">
        <v>42190</v>
      </c>
      <c r="B2906" t="s">
        <v>436</v>
      </c>
      <c r="C2906" t="s">
        <v>217</v>
      </c>
      <c r="D2906" t="s">
        <v>676</v>
      </c>
      <c r="E2906" t="s">
        <v>677</v>
      </c>
      <c r="F2906" t="str">
        <f t="shared" si="45"/>
        <v>de-Oberhausen</v>
      </c>
      <c r="G2906">
        <f>VLOOKUP(F2906,'Gazetteer Results'!$D$2:$F$674,2,FALSE)</f>
        <v>51.478050000000003</v>
      </c>
      <c r="H2906">
        <f>VLOOKUP(F2906,'Gazetteer Results'!$D$2:$F$674,3,FALSE)</f>
        <v>6.8624999999999998</v>
      </c>
    </row>
    <row r="2907" spans="1:8" x14ac:dyDescent="0.25">
      <c r="A2907" s="2">
        <v>42190</v>
      </c>
      <c r="B2907" t="s">
        <v>436</v>
      </c>
      <c r="C2907" t="s">
        <v>217</v>
      </c>
      <c r="D2907" t="s">
        <v>678</v>
      </c>
      <c r="E2907" t="s">
        <v>678</v>
      </c>
      <c r="F2907" t="str">
        <f t="shared" si="45"/>
        <v>de-Sindelfingen</v>
      </c>
      <c r="G2907">
        <f>VLOOKUP(F2907,'Gazetteer Results'!$D$2:$F$674,2,FALSE)</f>
        <v>48.7</v>
      </c>
      <c r="H2907">
        <f>VLOOKUP(F2907,'Gazetteer Results'!$D$2:$F$674,3,FALSE)</f>
        <v>9.0166699999999995</v>
      </c>
    </row>
    <row r="2908" spans="1:8" x14ac:dyDescent="0.25">
      <c r="A2908" s="2">
        <v>42190</v>
      </c>
      <c r="B2908" t="s">
        <v>436</v>
      </c>
      <c r="C2908" t="s">
        <v>217</v>
      </c>
      <c r="D2908" t="s">
        <v>679</v>
      </c>
      <c r="E2908" t="s">
        <v>680</v>
      </c>
      <c r="F2908" t="str">
        <f t="shared" si="45"/>
        <v>de-Sulzbach</v>
      </c>
      <c r="G2908">
        <f>VLOOKUP(F2908,'Gazetteer Results'!$D$2:$F$674,2,FALSE)</f>
        <v>49.298819999999999</v>
      </c>
      <c r="H2908">
        <f>VLOOKUP(F2908,'Gazetteer Results'!$D$2:$F$674,3,FALSE)</f>
        <v>7.0569600000000001</v>
      </c>
    </row>
    <row r="2909" spans="1:8" x14ac:dyDescent="0.25">
      <c r="A2909" s="2">
        <v>42190</v>
      </c>
      <c r="B2909" t="s">
        <v>437</v>
      </c>
      <c r="C2909" t="s">
        <v>217</v>
      </c>
      <c r="D2909" t="s">
        <v>820</v>
      </c>
      <c r="E2909" t="s">
        <v>820</v>
      </c>
      <c r="F2909" t="str">
        <f t="shared" si="45"/>
        <v>fr-Aix-en-Provence</v>
      </c>
      <c r="G2909">
        <f>VLOOKUP(F2909,'Gazetteer Results'!$D$2:$F$674,2,FALSE)</f>
        <v>43.528300000000002</v>
      </c>
      <c r="H2909">
        <f>VLOOKUP(F2909,'Gazetteer Results'!$D$2:$F$674,3,FALSE)</f>
        <v>5.4497299999999997</v>
      </c>
    </row>
    <row r="2910" spans="1:8" x14ac:dyDescent="0.25">
      <c r="A2910" s="2">
        <v>42190</v>
      </c>
      <c r="B2910" t="s">
        <v>437</v>
      </c>
      <c r="C2910" t="s">
        <v>217</v>
      </c>
      <c r="D2910" t="s">
        <v>681</v>
      </c>
      <c r="E2910" t="s">
        <v>596</v>
      </c>
      <c r="F2910" t="str">
        <f t="shared" si="45"/>
        <v>fr-Bordeaux</v>
      </c>
      <c r="G2910">
        <f>VLOOKUP(F2910,'Gazetteer Results'!$D$2:$F$674,2,FALSE)</f>
        <v>44.840440000000001</v>
      </c>
      <c r="H2910">
        <f>VLOOKUP(F2910,'Gazetteer Results'!$D$2:$F$674,3,FALSE)</f>
        <v>-0.58050000000000002</v>
      </c>
    </row>
    <row r="2911" spans="1:8" x14ac:dyDescent="0.25">
      <c r="A2911" s="2">
        <v>42190</v>
      </c>
      <c r="B2911" t="s">
        <v>437</v>
      </c>
      <c r="C2911" t="s">
        <v>217</v>
      </c>
      <c r="D2911" t="s">
        <v>682</v>
      </c>
      <c r="E2911" t="s">
        <v>759</v>
      </c>
      <c r="F2911" t="str">
        <f t="shared" si="45"/>
        <v>fr-Dijon</v>
      </c>
      <c r="G2911">
        <f>VLOOKUP(F2911,'Gazetteer Results'!$D$2:$F$674,2,FALSE)</f>
        <v>47.316670000000002</v>
      </c>
      <c r="H2911">
        <f>VLOOKUP(F2911,'Gazetteer Results'!$D$2:$F$674,3,FALSE)</f>
        <v>5.0166700000000004</v>
      </c>
    </row>
    <row r="2912" spans="1:8" x14ac:dyDescent="0.25">
      <c r="A2912" s="2">
        <v>42190</v>
      </c>
      <c r="B2912" t="s">
        <v>437</v>
      </c>
      <c r="C2912" t="s">
        <v>217</v>
      </c>
      <c r="D2912" t="s">
        <v>684</v>
      </c>
      <c r="E2912" t="s">
        <v>685</v>
      </c>
      <c r="F2912" t="str">
        <f t="shared" si="45"/>
        <v>fr-Le Chesnay</v>
      </c>
      <c r="G2912">
        <f>VLOOKUP(F2912,'Gazetteer Results'!$D$2:$F$674,2,FALSE)</f>
        <v>48.822200000000002</v>
      </c>
      <c r="H2912">
        <f>VLOOKUP(F2912,'Gazetteer Results'!$D$2:$F$674,3,FALSE)</f>
        <v>2.1221299999999998</v>
      </c>
    </row>
    <row r="2913" spans="1:8" x14ac:dyDescent="0.25">
      <c r="A2913" s="2">
        <v>42190</v>
      </c>
      <c r="B2913" t="s">
        <v>437</v>
      </c>
      <c r="C2913" t="s">
        <v>217</v>
      </c>
      <c r="D2913" t="s">
        <v>686</v>
      </c>
      <c r="E2913" t="s">
        <v>687</v>
      </c>
      <c r="F2913" t="str">
        <f t="shared" si="45"/>
        <v>fr-Lieusaint</v>
      </c>
      <c r="G2913">
        <f>VLOOKUP(F2913,'Gazetteer Results'!$D$2:$F$674,2,FALSE)</f>
        <v>48.63476</v>
      </c>
      <c r="H2913">
        <f>VLOOKUP(F2913,'Gazetteer Results'!$D$2:$F$674,3,FALSE)</f>
        <v>2.54806</v>
      </c>
    </row>
    <row r="2914" spans="1:8" x14ac:dyDescent="0.25">
      <c r="A2914" s="2">
        <v>42190</v>
      </c>
      <c r="B2914" t="s">
        <v>437</v>
      </c>
      <c r="C2914" t="s">
        <v>217</v>
      </c>
      <c r="D2914" t="s">
        <v>821</v>
      </c>
      <c r="E2914" t="s">
        <v>821</v>
      </c>
      <c r="F2914" t="str">
        <f t="shared" si="45"/>
        <v>fr-Lille</v>
      </c>
      <c r="G2914">
        <f>VLOOKUP(F2914,'Gazetteer Results'!$D$2:$F$674,2,FALSE)</f>
        <v>50.63297</v>
      </c>
      <c r="H2914">
        <f>VLOOKUP(F2914,'Gazetteer Results'!$D$2:$F$674,3,FALSE)</f>
        <v>3.0585800000000001</v>
      </c>
    </row>
    <row r="2915" spans="1:8" x14ac:dyDescent="0.25">
      <c r="A2915" s="2">
        <v>42190</v>
      </c>
      <c r="B2915" t="s">
        <v>437</v>
      </c>
      <c r="C2915" t="s">
        <v>217</v>
      </c>
      <c r="D2915" t="s">
        <v>688</v>
      </c>
      <c r="E2915" t="s">
        <v>689</v>
      </c>
      <c r="F2915" t="str">
        <f t="shared" si="45"/>
        <v>fr-Lyon</v>
      </c>
      <c r="G2915">
        <f>VLOOKUP(F2915,'Gazetteer Results'!$D$2:$F$674,2,FALSE)</f>
        <v>45.748460000000001</v>
      </c>
      <c r="H2915">
        <f>VLOOKUP(F2915,'Gazetteer Results'!$D$2:$F$674,3,FALSE)</f>
        <v>4.8467099999999999</v>
      </c>
    </row>
    <row r="2916" spans="1:8" x14ac:dyDescent="0.25">
      <c r="A2916" s="2">
        <v>42190</v>
      </c>
      <c r="B2916" t="s">
        <v>437</v>
      </c>
      <c r="C2916" t="s">
        <v>217</v>
      </c>
      <c r="D2916" t="s">
        <v>688</v>
      </c>
      <c r="E2916" t="s">
        <v>690</v>
      </c>
      <c r="F2916" t="str">
        <f t="shared" si="45"/>
        <v>fr-Lyon</v>
      </c>
      <c r="G2916">
        <f>VLOOKUP(F2916,'Gazetteer Results'!$D$2:$F$674,2,FALSE)</f>
        <v>45.748460000000001</v>
      </c>
      <c r="H2916">
        <f>VLOOKUP(F2916,'Gazetteer Results'!$D$2:$F$674,3,FALSE)</f>
        <v>4.8467099999999999</v>
      </c>
    </row>
    <row r="2917" spans="1:8" x14ac:dyDescent="0.25">
      <c r="A2917" s="2">
        <v>42190</v>
      </c>
      <c r="B2917" t="s">
        <v>437</v>
      </c>
      <c r="C2917" t="s">
        <v>217</v>
      </c>
      <c r="D2917" t="s">
        <v>760</v>
      </c>
      <c r="E2917" t="s">
        <v>692</v>
      </c>
      <c r="F2917" t="str">
        <f t="shared" si="45"/>
        <v>fr-Marne-la-Vallee</v>
      </c>
      <c r="G2917">
        <f>VLOOKUP(F2917,'Gazetteer Results'!$D$2:$F$674,2,FALSE)</f>
        <v>48.833329999999997</v>
      </c>
      <c r="H2917">
        <f>VLOOKUP(F2917,'Gazetteer Results'!$D$2:$F$674,3,FALSE)</f>
        <v>2.6333299999999999</v>
      </c>
    </row>
    <row r="2918" spans="1:8" x14ac:dyDescent="0.25">
      <c r="A2918" s="2">
        <v>42190</v>
      </c>
      <c r="B2918" t="s">
        <v>437</v>
      </c>
      <c r="C2918" t="s">
        <v>217</v>
      </c>
      <c r="D2918" t="s">
        <v>693</v>
      </c>
      <c r="E2918" t="s">
        <v>694</v>
      </c>
      <c r="F2918" t="str">
        <f t="shared" si="45"/>
        <v>fr-Montpellier</v>
      </c>
      <c r="G2918">
        <f>VLOOKUP(F2918,'Gazetteer Results'!$D$2:$F$674,2,FALSE)</f>
        <v>43.61092</v>
      </c>
      <c r="H2918">
        <f>VLOOKUP(F2918,'Gazetteer Results'!$D$2:$F$674,3,FALSE)</f>
        <v>3.87723</v>
      </c>
    </row>
    <row r="2919" spans="1:8" x14ac:dyDescent="0.25">
      <c r="A2919" s="2">
        <v>42190</v>
      </c>
      <c r="B2919" t="s">
        <v>437</v>
      </c>
      <c r="C2919" t="s">
        <v>217</v>
      </c>
      <c r="D2919" t="s">
        <v>695</v>
      </c>
      <c r="E2919" t="s">
        <v>696</v>
      </c>
      <c r="F2919" t="str">
        <f t="shared" si="45"/>
        <v>fr-Nice</v>
      </c>
      <c r="G2919">
        <f>VLOOKUP(F2919,'Gazetteer Results'!$D$2:$F$674,2,FALSE)</f>
        <v>43.703130000000002</v>
      </c>
      <c r="H2919">
        <f>VLOOKUP(F2919,'Gazetteer Results'!$D$2:$F$674,3,FALSE)</f>
        <v>7.2660799999999997</v>
      </c>
    </row>
    <row r="2920" spans="1:8" x14ac:dyDescent="0.25">
      <c r="A2920" s="2">
        <v>42190</v>
      </c>
      <c r="B2920" t="s">
        <v>437</v>
      </c>
      <c r="C2920" t="s">
        <v>217</v>
      </c>
      <c r="D2920" t="s">
        <v>697</v>
      </c>
      <c r="E2920" t="s">
        <v>822</v>
      </c>
      <c r="F2920" t="str">
        <f t="shared" si="45"/>
        <v>fr-Paris</v>
      </c>
      <c r="G2920">
        <f>VLOOKUP(F2920,'Gazetteer Results'!$D$2:$F$674,2,FALSE)</f>
        <v>48.853409999999997</v>
      </c>
      <c r="H2920">
        <f>VLOOKUP(F2920,'Gazetteer Results'!$D$2:$F$674,3,FALSE)</f>
        <v>2.3488000000000002</v>
      </c>
    </row>
    <row r="2921" spans="1:8" x14ac:dyDescent="0.25">
      <c r="A2921" s="2">
        <v>42190</v>
      </c>
      <c r="B2921" t="s">
        <v>437</v>
      </c>
      <c r="C2921" t="s">
        <v>217</v>
      </c>
      <c r="D2921" t="s">
        <v>697</v>
      </c>
      <c r="E2921" t="s">
        <v>698</v>
      </c>
      <c r="F2921" t="str">
        <f t="shared" si="45"/>
        <v>fr-Paris</v>
      </c>
      <c r="G2921">
        <f>VLOOKUP(F2921,'Gazetteer Results'!$D$2:$F$674,2,FALSE)</f>
        <v>48.853409999999997</v>
      </c>
      <c r="H2921">
        <f>VLOOKUP(F2921,'Gazetteer Results'!$D$2:$F$674,3,FALSE)</f>
        <v>2.3488000000000002</v>
      </c>
    </row>
    <row r="2922" spans="1:8" x14ac:dyDescent="0.25">
      <c r="A2922" s="2">
        <v>42190</v>
      </c>
      <c r="B2922" t="s">
        <v>437</v>
      </c>
      <c r="C2922" t="s">
        <v>217</v>
      </c>
      <c r="D2922" t="s">
        <v>697</v>
      </c>
      <c r="E2922" t="s">
        <v>699</v>
      </c>
      <c r="F2922" t="str">
        <f t="shared" si="45"/>
        <v>fr-Paris</v>
      </c>
      <c r="G2922">
        <f>VLOOKUP(F2922,'Gazetteer Results'!$D$2:$F$674,2,FALSE)</f>
        <v>48.853409999999997</v>
      </c>
      <c r="H2922">
        <f>VLOOKUP(F2922,'Gazetteer Results'!$D$2:$F$674,3,FALSE)</f>
        <v>2.3488000000000002</v>
      </c>
    </row>
    <row r="2923" spans="1:8" x14ac:dyDescent="0.25">
      <c r="A2923" s="2">
        <v>42190</v>
      </c>
      <c r="B2923" t="s">
        <v>437</v>
      </c>
      <c r="C2923" t="s">
        <v>217</v>
      </c>
      <c r="D2923" t="s">
        <v>761</v>
      </c>
      <c r="E2923" t="s">
        <v>701</v>
      </c>
      <c r="F2923" t="str">
        <f t="shared" si="45"/>
        <v>fr-Puteaux - la Defense</v>
      </c>
      <c r="G2923">
        <f>VLOOKUP(F2923,'Gazetteer Results'!$D$2:$F$674,2,FALSE)</f>
        <v>48.883290000000002</v>
      </c>
      <c r="H2923">
        <f>VLOOKUP(F2923,'Gazetteer Results'!$D$2:$F$674,3,FALSE)</f>
        <v>2.24282</v>
      </c>
    </row>
    <row r="2924" spans="1:8" x14ac:dyDescent="0.25">
      <c r="A2924" s="2">
        <v>42190</v>
      </c>
      <c r="B2924" t="s">
        <v>437</v>
      </c>
      <c r="C2924" t="s">
        <v>217</v>
      </c>
      <c r="D2924" t="s">
        <v>762</v>
      </c>
      <c r="E2924" t="s">
        <v>763</v>
      </c>
      <c r="F2924" t="str">
        <f t="shared" si="45"/>
        <v>fr-Rosny-Sous-Bois</v>
      </c>
      <c r="G2924">
        <f>VLOOKUP(F2924,'Gazetteer Results'!$D$2:$F$674,2,FALSE)</f>
        <v>48.870170000000002</v>
      </c>
      <c r="H2924">
        <f>VLOOKUP(F2924,'Gazetteer Results'!$D$2:$F$674,3,FALSE)</f>
        <v>2.4990999999999999</v>
      </c>
    </row>
    <row r="2925" spans="1:8" x14ac:dyDescent="0.25">
      <c r="A2925" s="2">
        <v>42190</v>
      </c>
      <c r="B2925" t="s">
        <v>437</v>
      </c>
      <c r="C2925" t="s">
        <v>217</v>
      </c>
      <c r="D2925" t="s">
        <v>702</v>
      </c>
      <c r="E2925" t="s">
        <v>703</v>
      </c>
      <c r="F2925" t="str">
        <f t="shared" si="45"/>
        <v>fr-Saint Herblain</v>
      </c>
      <c r="G2925">
        <f>VLOOKUP(F2925,'Gazetteer Results'!$D$2:$F$674,2,FALSE)</f>
        <v>47.217649999999999</v>
      </c>
      <c r="H2925">
        <f>VLOOKUP(F2925,'Gazetteer Results'!$D$2:$F$674,3,FALSE)</f>
        <v>-1.6484099999999999</v>
      </c>
    </row>
    <row r="2926" spans="1:8" x14ac:dyDescent="0.25">
      <c r="A2926" s="2">
        <v>42190</v>
      </c>
      <c r="B2926" t="s">
        <v>437</v>
      </c>
      <c r="C2926" t="s">
        <v>217</v>
      </c>
      <c r="D2926" t="s">
        <v>704</v>
      </c>
      <c r="E2926" t="s">
        <v>704</v>
      </c>
      <c r="F2926" t="str">
        <f t="shared" si="45"/>
        <v>fr-Strasbourg</v>
      </c>
      <c r="G2926">
        <f>VLOOKUP(F2926,'Gazetteer Results'!$D$2:$F$674,2,FALSE)</f>
        <v>48.583919999999999</v>
      </c>
      <c r="H2926">
        <f>VLOOKUP(F2926,'Gazetteer Results'!$D$2:$F$674,3,FALSE)</f>
        <v>7.7455299999999996</v>
      </c>
    </row>
    <row r="2927" spans="1:8" x14ac:dyDescent="0.25">
      <c r="A2927" s="2">
        <v>42190</v>
      </c>
      <c r="B2927" t="s">
        <v>437</v>
      </c>
      <c r="C2927" t="s">
        <v>217</v>
      </c>
      <c r="D2927" t="s">
        <v>764</v>
      </c>
      <c r="E2927" t="s">
        <v>706</v>
      </c>
      <c r="F2927" t="str">
        <f t="shared" si="45"/>
        <v>fr-Velizy-Villacoublay</v>
      </c>
      <c r="G2927">
        <f>VLOOKUP(F2927,'Gazetteer Results'!$D$2:$F$674,2,FALSE)</f>
        <v>48.781979999999997</v>
      </c>
      <c r="H2927">
        <f>VLOOKUP(F2927,'Gazetteer Results'!$D$2:$F$674,3,FALSE)</f>
        <v>2.1939500000000001</v>
      </c>
    </row>
    <row r="2928" spans="1:8" x14ac:dyDescent="0.25">
      <c r="A2928" s="2">
        <v>42190</v>
      </c>
      <c r="B2928" t="s">
        <v>707</v>
      </c>
      <c r="C2928" t="s">
        <v>217</v>
      </c>
      <c r="D2928" t="s">
        <v>217</v>
      </c>
      <c r="E2928" t="s">
        <v>708</v>
      </c>
      <c r="F2928" t="str">
        <f t="shared" si="45"/>
        <v>nl-n/a</v>
      </c>
      <c r="G2928">
        <f>VLOOKUP(F2928,'Gazetteer Results'!$D$2:$F$674,2,FALSE)</f>
        <v>52.07667</v>
      </c>
      <c r="H2928">
        <f>VLOOKUP(F2928,'Gazetteer Results'!$D$2:$F$674,3,FALSE)</f>
        <v>4.29861</v>
      </c>
    </row>
    <row r="2929" spans="1:8" x14ac:dyDescent="0.25">
      <c r="A2929" s="2">
        <v>42190</v>
      </c>
      <c r="B2929" t="s">
        <v>707</v>
      </c>
      <c r="C2929" t="s">
        <v>217</v>
      </c>
      <c r="D2929" t="s">
        <v>217</v>
      </c>
      <c r="E2929" t="s">
        <v>823</v>
      </c>
      <c r="F2929" t="str">
        <f t="shared" si="45"/>
        <v>nl-n/a</v>
      </c>
      <c r="G2929">
        <f>VLOOKUP(F2929,'Gazetteer Results'!$D$2:$F$674,2,FALSE)</f>
        <v>52.07667</v>
      </c>
      <c r="H2929">
        <f>VLOOKUP(F2929,'Gazetteer Results'!$D$2:$F$674,3,FALSE)</f>
        <v>4.29861</v>
      </c>
    </row>
    <row r="2930" spans="1:8" x14ac:dyDescent="0.25">
      <c r="A2930" s="2">
        <v>42190</v>
      </c>
      <c r="B2930" t="s">
        <v>707</v>
      </c>
      <c r="C2930" t="s">
        <v>217</v>
      </c>
      <c r="D2930" t="s">
        <v>217</v>
      </c>
      <c r="E2930" t="s">
        <v>765</v>
      </c>
      <c r="F2930" t="str">
        <f t="shared" si="45"/>
        <v>nl-n/a</v>
      </c>
      <c r="G2930">
        <f>VLOOKUP(F2930,'Gazetteer Results'!$D$2:$F$674,2,FALSE)</f>
        <v>52.07667</v>
      </c>
      <c r="H2930">
        <f>VLOOKUP(F2930,'Gazetteer Results'!$D$2:$F$674,3,FALSE)</f>
        <v>4.29861</v>
      </c>
    </row>
    <row r="2931" spans="1:8" x14ac:dyDescent="0.25">
      <c r="A2931" s="2">
        <v>42190</v>
      </c>
      <c r="B2931" t="s">
        <v>459</v>
      </c>
      <c r="C2931" t="s">
        <v>217</v>
      </c>
      <c r="D2931" t="s">
        <v>709</v>
      </c>
      <c r="E2931" t="s">
        <v>710</v>
      </c>
      <c r="F2931" t="str">
        <f t="shared" si="45"/>
        <v>es-Arroyo de la Encomienda</v>
      </c>
      <c r="G2931">
        <f>VLOOKUP(F2931,'Gazetteer Results'!$D$2:$F$674,2,FALSE)</f>
        <v>41.609560000000002</v>
      </c>
      <c r="H2931">
        <f>VLOOKUP(F2931,'Gazetteer Results'!$D$2:$F$674,3,FALSE)</f>
        <v>-4.7969200000000001</v>
      </c>
    </row>
    <row r="2932" spans="1:8" x14ac:dyDescent="0.25">
      <c r="A2932" s="2">
        <v>42190</v>
      </c>
      <c r="B2932" t="s">
        <v>459</v>
      </c>
      <c r="C2932" t="s">
        <v>217</v>
      </c>
      <c r="D2932" t="s">
        <v>711</v>
      </c>
      <c r="E2932" t="s">
        <v>712</v>
      </c>
      <c r="F2932" t="str">
        <f t="shared" si="45"/>
        <v>es-Arroyomolinos</v>
      </c>
      <c r="G2932">
        <f>VLOOKUP(F2932,'Gazetteer Results'!$D$2:$F$674,2,FALSE)</f>
        <v>40.269509999999997</v>
      </c>
      <c r="H2932">
        <f>VLOOKUP(F2932,'Gazetteer Results'!$D$2:$F$674,3,FALSE)</f>
        <v>-3.9194599999999999</v>
      </c>
    </row>
    <row r="2933" spans="1:8" x14ac:dyDescent="0.25">
      <c r="A2933" s="2">
        <v>42190</v>
      </c>
      <c r="B2933" t="s">
        <v>459</v>
      </c>
      <c r="C2933" t="s">
        <v>217</v>
      </c>
      <c r="D2933" t="s">
        <v>713</v>
      </c>
      <c r="E2933" t="s">
        <v>714</v>
      </c>
      <c r="F2933" t="str">
        <f t="shared" si="45"/>
        <v>es-Barcelona</v>
      </c>
      <c r="G2933">
        <f>VLOOKUP(F2933,'Gazetteer Results'!$D$2:$F$674,2,FALSE)</f>
        <v>41.38879</v>
      </c>
      <c r="H2933">
        <f>VLOOKUP(F2933,'Gazetteer Results'!$D$2:$F$674,3,FALSE)</f>
        <v>2.1589900000000002</v>
      </c>
    </row>
    <row r="2934" spans="1:8" x14ac:dyDescent="0.25">
      <c r="A2934" s="2">
        <v>42190</v>
      </c>
      <c r="B2934" t="s">
        <v>459</v>
      </c>
      <c r="C2934" t="s">
        <v>217</v>
      </c>
      <c r="D2934" t="s">
        <v>713</v>
      </c>
      <c r="E2934" t="s">
        <v>715</v>
      </c>
      <c r="F2934" t="str">
        <f t="shared" si="45"/>
        <v>es-Barcelona</v>
      </c>
      <c r="G2934">
        <f>VLOOKUP(F2934,'Gazetteer Results'!$D$2:$F$674,2,FALSE)</f>
        <v>41.38879</v>
      </c>
      <c r="H2934">
        <f>VLOOKUP(F2934,'Gazetteer Results'!$D$2:$F$674,3,FALSE)</f>
        <v>2.1589900000000002</v>
      </c>
    </row>
    <row r="2935" spans="1:8" x14ac:dyDescent="0.25">
      <c r="A2935" s="2">
        <v>42190</v>
      </c>
      <c r="B2935" t="s">
        <v>459</v>
      </c>
      <c r="C2935" t="s">
        <v>217</v>
      </c>
      <c r="D2935" t="s">
        <v>716</v>
      </c>
      <c r="E2935" t="s">
        <v>717</v>
      </c>
      <c r="F2935" t="str">
        <f t="shared" si="45"/>
        <v>es-Churra</v>
      </c>
      <c r="G2935">
        <f>VLOOKUP(F2935,'Gazetteer Results'!$D$2:$F$674,2,FALSE)</f>
        <v>38.023400000000002</v>
      </c>
      <c r="H2935">
        <f>VLOOKUP(F2935,'Gazetteer Results'!$D$2:$F$674,3,FALSE)</f>
        <v>-1.1329199999999999</v>
      </c>
    </row>
    <row r="2936" spans="1:8" x14ac:dyDescent="0.25">
      <c r="A2936" s="2">
        <v>42190</v>
      </c>
      <c r="B2936" t="s">
        <v>459</v>
      </c>
      <c r="C2936" t="s">
        <v>217</v>
      </c>
      <c r="D2936" t="s">
        <v>718</v>
      </c>
      <c r="E2936" t="s">
        <v>719</v>
      </c>
      <c r="F2936" t="str">
        <f t="shared" si="45"/>
        <v>es-LeganÃ©s</v>
      </c>
      <c r="G2936">
        <f>VLOOKUP(F2936,'Gazetteer Results'!$D$2:$F$674,2,FALSE)</f>
        <v>40.327179999999998</v>
      </c>
      <c r="H2936">
        <f>VLOOKUP(F2936,'Gazetteer Results'!$D$2:$F$674,3,FALSE)</f>
        <v>-3.7635000000000001</v>
      </c>
    </row>
    <row r="2937" spans="1:8" x14ac:dyDescent="0.25">
      <c r="A2937" s="2">
        <v>42190</v>
      </c>
      <c r="B2937" t="s">
        <v>459</v>
      </c>
      <c r="C2937" t="s">
        <v>217</v>
      </c>
      <c r="D2937" t="s">
        <v>824</v>
      </c>
      <c r="E2937" t="s">
        <v>825</v>
      </c>
      <c r="F2937" t="str">
        <f t="shared" si="45"/>
        <v>es-Madrid</v>
      </c>
      <c r="G2937">
        <f>VLOOKUP(F2937,'Gazetteer Results'!$D$2:$F$674,2,FALSE)</f>
        <v>40.416499999999999</v>
      </c>
      <c r="H2937">
        <f>VLOOKUP(F2937,'Gazetteer Results'!$D$2:$F$674,3,FALSE)</f>
        <v>-3.7025600000000001</v>
      </c>
    </row>
    <row r="2938" spans="1:8" x14ac:dyDescent="0.25">
      <c r="A2938" s="2">
        <v>42190</v>
      </c>
      <c r="B2938" t="s">
        <v>459</v>
      </c>
      <c r="C2938" t="s">
        <v>217</v>
      </c>
      <c r="D2938" t="s">
        <v>720</v>
      </c>
      <c r="E2938" t="s">
        <v>721</v>
      </c>
      <c r="F2938" t="str">
        <f t="shared" si="45"/>
        <v>es-Majadahonda</v>
      </c>
      <c r="G2938">
        <f>VLOOKUP(F2938,'Gazetteer Results'!$D$2:$F$674,2,FALSE)</f>
        <v>40.473529999999997</v>
      </c>
      <c r="H2938">
        <f>VLOOKUP(F2938,'Gazetteer Results'!$D$2:$F$674,3,FALSE)</f>
        <v>-3.87182</v>
      </c>
    </row>
    <row r="2939" spans="1:8" x14ac:dyDescent="0.25">
      <c r="A2939" s="2">
        <v>42190</v>
      </c>
      <c r="B2939" t="s">
        <v>459</v>
      </c>
      <c r="C2939" t="s">
        <v>217</v>
      </c>
      <c r="D2939" t="s">
        <v>722</v>
      </c>
      <c r="E2939" t="s">
        <v>723</v>
      </c>
      <c r="F2939" t="str">
        <f t="shared" si="45"/>
        <v>es-Marbella</v>
      </c>
      <c r="G2939">
        <f>VLOOKUP(F2939,'Gazetteer Results'!$D$2:$F$674,2,FALSE)</f>
        <v>36.515430000000002</v>
      </c>
      <c r="H2939">
        <f>VLOOKUP(F2939,'Gazetteer Results'!$D$2:$F$674,3,FALSE)</f>
        <v>-4.8858300000000003</v>
      </c>
    </row>
    <row r="2940" spans="1:8" x14ac:dyDescent="0.25">
      <c r="A2940" s="2">
        <v>42190</v>
      </c>
      <c r="B2940" t="s">
        <v>459</v>
      </c>
      <c r="C2940" t="s">
        <v>217</v>
      </c>
      <c r="D2940" t="s">
        <v>440</v>
      </c>
      <c r="E2940" t="s">
        <v>724</v>
      </c>
      <c r="F2940" t="str">
        <f t="shared" si="45"/>
        <v>es-Valencia</v>
      </c>
      <c r="G2940">
        <f>VLOOKUP(F2940,'Gazetteer Results'!$D$2:$F$674,2,FALSE)</f>
        <v>39.469749999999998</v>
      </c>
      <c r="H2940">
        <f>VLOOKUP(F2940,'Gazetteer Results'!$D$2:$F$674,3,FALSE)</f>
        <v>-0.37739</v>
      </c>
    </row>
    <row r="2941" spans="1:8" x14ac:dyDescent="0.25">
      <c r="A2941" s="2">
        <v>42190</v>
      </c>
      <c r="B2941" t="s">
        <v>459</v>
      </c>
      <c r="C2941" t="s">
        <v>217</v>
      </c>
      <c r="D2941" t="s">
        <v>725</v>
      </c>
      <c r="E2941" t="s">
        <v>726</v>
      </c>
      <c r="F2941" t="str">
        <f t="shared" si="45"/>
        <v>es-Zaragoza</v>
      </c>
      <c r="G2941">
        <f>VLOOKUP(F2941,'Gazetteer Results'!$D$2:$F$674,2,FALSE)</f>
        <v>41.656059999999997</v>
      </c>
      <c r="H2941">
        <f>VLOOKUP(F2941,'Gazetteer Results'!$D$2:$F$674,3,FALSE)</f>
        <v>-0.87734000000000001</v>
      </c>
    </row>
    <row r="2942" spans="1:8" x14ac:dyDescent="0.25">
      <c r="A2942" s="2">
        <v>42190</v>
      </c>
      <c r="B2942" t="s">
        <v>727</v>
      </c>
      <c r="C2942" t="s">
        <v>217</v>
      </c>
      <c r="D2942" t="s">
        <v>728</v>
      </c>
      <c r="E2942" t="s">
        <v>729</v>
      </c>
      <c r="F2942" t="str">
        <f t="shared" si="45"/>
        <v>hk-Hong Kong</v>
      </c>
      <c r="G2942">
        <f>VLOOKUP(F2942,'Gazetteer Results'!$D$2:$F$674,2,FALSE)</f>
        <v>22.278320000000001</v>
      </c>
      <c r="H2942">
        <f>VLOOKUP(F2942,'Gazetteer Results'!$D$2:$F$674,3,FALSE)</f>
        <v>114.17469</v>
      </c>
    </row>
    <row r="2943" spans="1:8" x14ac:dyDescent="0.25">
      <c r="A2943" s="2">
        <v>42190</v>
      </c>
      <c r="B2943" t="s">
        <v>727</v>
      </c>
      <c r="C2943" t="s">
        <v>217</v>
      </c>
      <c r="D2943" t="s">
        <v>728</v>
      </c>
      <c r="E2943" t="s">
        <v>730</v>
      </c>
      <c r="F2943" t="str">
        <f t="shared" si="45"/>
        <v>hk-Hong Kong</v>
      </c>
      <c r="G2943">
        <f>VLOOKUP(F2943,'Gazetteer Results'!$D$2:$F$674,2,FALSE)</f>
        <v>22.278320000000001</v>
      </c>
      <c r="H2943">
        <f>VLOOKUP(F2943,'Gazetteer Results'!$D$2:$F$674,3,FALSE)</f>
        <v>114.17469</v>
      </c>
    </row>
    <row r="2944" spans="1:8" x14ac:dyDescent="0.25">
      <c r="A2944" s="2">
        <v>42190</v>
      </c>
      <c r="B2944" t="s">
        <v>727</v>
      </c>
      <c r="C2944" t="s">
        <v>217</v>
      </c>
      <c r="D2944" t="s">
        <v>728</v>
      </c>
      <c r="E2944" t="s">
        <v>731</v>
      </c>
      <c r="F2944" t="str">
        <f t="shared" si="45"/>
        <v>hk-Hong Kong</v>
      </c>
      <c r="G2944">
        <f>VLOOKUP(F2944,'Gazetteer Results'!$D$2:$F$674,2,FALSE)</f>
        <v>22.278320000000001</v>
      </c>
      <c r="H2944">
        <f>VLOOKUP(F2944,'Gazetteer Results'!$D$2:$F$674,3,FALSE)</f>
        <v>114.17469</v>
      </c>
    </row>
    <row r="2945" spans="1:8" x14ac:dyDescent="0.25">
      <c r="A2945" s="2">
        <v>42190</v>
      </c>
      <c r="B2945" t="s">
        <v>766</v>
      </c>
      <c r="C2945" t="s">
        <v>217</v>
      </c>
      <c r="D2945" t="s">
        <v>767</v>
      </c>
      <c r="E2945" t="s">
        <v>768</v>
      </c>
      <c r="F2945" t="str">
        <f t="shared" si="45"/>
        <v>se-Helsingborg</v>
      </c>
      <c r="G2945">
        <f>VLOOKUP(F2945,'Gazetteer Results'!$D$2:$F$674,2,FALSE)</f>
        <v>56.046729999999997</v>
      </c>
      <c r="H2945">
        <f>VLOOKUP(F2945,'Gazetteer Results'!$D$2:$F$674,3,FALSE)</f>
        <v>12.694369999999999</v>
      </c>
    </row>
    <row r="2946" spans="1:8" x14ac:dyDescent="0.25">
      <c r="A2946" s="2">
        <v>42190</v>
      </c>
      <c r="B2946" t="s">
        <v>766</v>
      </c>
      <c r="C2946" t="s">
        <v>217</v>
      </c>
      <c r="D2946" t="s">
        <v>769</v>
      </c>
      <c r="E2946" t="s">
        <v>770</v>
      </c>
      <c r="F2946" t="str">
        <f t="shared" si="45"/>
        <v>se-MalmÃ¶</v>
      </c>
      <c r="G2946">
        <f>VLOOKUP(F2946,'Gazetteer Results'!$D$2:$F$674,2,FALSE)</f>
        <v>55.605870000000003</v>
      </c>
      <c r="H2946">
        <f>VLOOKUP(F2946,'Gazetteer Results'!$D$2:$F$674,3,FALSE)</f>
        <v>13.000730000000001</v>
      </c>
    </row>
    <row r="2947" spans="1:8" x14ac:dyDescent="0.25">
      <c r="A2947" s="2">
        <v>42190</v>
      </c>
      <c r="B2947" t="s">
        <v>766</v>
      </c>
      <c r="C2947" t="s">
        <v>217</v>
      </c>
      <c r="D2947" t="s">
        <v>771</v>
      </c>
      <c r="E2947" t="s">
        <v>772</v>
      </c>
      <c r="F2947" t="str">
        <f t="shared" ref="F2947:F3010" si="46">CONCATENATE(B2947,"-",D2947)</f>
        <v>se-TÃ¤by</v>
      </c>
      <c r="G2947">
        <f>VLOOKUP(F2947,'Gazetteer Results'!$D$2:$F$674,2,FALSE)</f>
        <v>59.437390000000001</v>
      </c>
      <c r="H2947">
        <f>VLOOKUP(F2947,'Gazetteer Results'!$D$2:$F$674,3,FALSE)</f>
        <v>18.065300000000001</v>
      </c>
    </row>
    <row r="2948" spans="1:8" x14ac:dyDescent="0.25">
      <c r="A2948" s="2">
        <v>42190</v>
      </c>
      <c r="B2948" t="s">
        <v>773</v>
      </c>
      <c r="C2948" t="s">
        <v>217</v>
      </c>
      <c r="D2948" t="s">
        <v>774</v>
      </c>
      <c r="E2948" t="s">
        <v>775</v>
      </c>
      <c r="F2948" t="str">
        <f t="shared" si="46"/>
        <v>br-Rio de Janeiro</v>
      </c>
      <c r="G2948">
        <f>VLOOKUP(F2948,'Gazetteer Results'!$D$2:$F$674,2,FALSE)</f>
        <v>-22.90278</v>
      </c>
      <c r="H2948">
        <f>VLOOKUP(F2948,'Gazetteer Results'!$D$2:$F$674,3,FALSE)</f>
        <v>-43.207500000000003</v>
      </c>
    </row>
    <row r="2949" spans="1:8" x14ac:dyDescent="0.25">
      <c r="A2949" s="2">
        <v>42190</v>
      </c>
      <c r="B2949" t="s">
        <v>773</v>
      </c>
      <c r="C2949" t="s">
        <v>217</v>
      </c>
      <c r="D2949" t="s">
        <v>826</v>
      </c>
      <c r="E2949" t="s">
        <v>827</v>
      </c>
      <c r="F2949" t="str">
        <f t="shared" si="46"/>
        <v>br-SÃ£o Paulo</v>
      </c>
      <c r="G2949">
        <f>VLOOKUP(F2949,'Gazetteer Results'!$D$2:$F$674,2,FALSE)</f>
        <v>-23.547499999999999</v>
      </c>
      <c r="H2949">
        <f>VLOOKUP(F2949,'Gazetteer Results'!$D$2:$F$674,3,FALSE)</f>
        <v>-46.636110000000002</v>
      </c>
    </row>
    <row r="2950" spans="1:8" x14ac:dyDescent="0.25">
      <c r="A2950" s="2">
        <v>42529</v>
      </c>
      <c r="B2950" t="s">
        <v>5</v>
      </c>
      <c r="C2950" t="s">
        <v>828</v>
      </c>
      <c r="D2950" t="s">
        <v>259</v>
      </c>
      <c r="E2950" t="s">
        <v>260</v>
      </c>
      <c r="F2950" t="str">
        <f t="shared" si="46"/>
        <v>us-Birmingham</v>
      </c>
      <c r="G2950">
        <f>VLOOKUP(F2950,'Gazetteer Results'!$D$2:$F$674,2,FALSE)</f>
        <v>33.520659999999999</v>
      </c>
      <c r="H2950">
        <f>VLOOKUP(F2950,'Gazetteer Results'!$D$2:$F$674,3,FALSE)</f>
        <v>-86.802490000000006</v>
      </c>
    </row>
    <row r="2951" spans="1:8" x14ac:dyDescent="0.25">
      <c r="A2951" s="2">
        <v>42529</v>
      </c>
      <c r="B2951" t="s">
        <v>5</v>
      </c>
      <c r="C2951" t="s">
        <v>828</v>
      </c>
      <c r="D2951" t="s">
        <v>261</v>
      </c>
      <c r="E2951" t="s">
        <v>262</v>
      </c>
      <c r="F2951" t="str">
        <f t="shared" si="46"/>
        <v>us-Huntsville</v>
      </c>
      <c r="G2951">
        <f>VLOOKUP(F2951,'Gazetteer Results'!$D$2:$F$674,2,FALSE)</f>
        <v>34.730400000000003</v>
      </c>
      <c r="H2951">
        <f>VLOOKUP(F2951,'Gazetteer Results'!$D$2:$F$674,3,FALSE)</f>
        <v>-86.585939999999994</v>
      </c>
    </row>
    <row r="2952" spans="1:8" x14ac:dyDescent="0.25">
      <c r="A2952" s="2">
        <v>42529</v>
      </c>
      <c r="B2952" t="s">
        <v>5</v>
      </c>
      <c r="C2952" t="s">
        <v>828</v>
      </c>
      <c r="D2952" t="s">
        <v>460</v>
      </c>
      <c r="E2952" t="s">
        <v>461</v>
      </c>
      <c r="F2952" t="str">
        <f t="shared" si="46"/>
        <v>us-Anchorage</v>
      </c>
      <c r="G2952">
        <f>VLOOKUP(F2952,'Gazetteer Results'!$D$2:$F$674,2,FALSE)</f>
        <v>61.218060000000001</v>
      </c>
      <c r="H2952">
        <f>VLOOKUP(F2952,'Gazetteer Results'!$D$2:$F$674,3,FALSE)</f>
        <v>-149.90028000000001</v>
      </c>
    </row>
    <row r="2953" spans="1:8" x14ac:dyDescent="0.25">
      <c r="A2953" s="2">
        <v>42529</v>
      </c>
      <c r="B2953" t="s">
        <v>5</v>
      </c>
      <c r="C2953" t="s">
        <v>828</v>
      </c>
      <c r="D2953" t="s">
        <v>7</v>
      </c>
      <c r="E2953" t="s">
        <v>8</v>
      </c>
      <c r="F2953" t="str">
        <f t="shared" si="46"/>
        <v>us-Chandler</v>
      </c>
      <c r="G2953">
        <f>VLOOKUP(F2953,'Gazetteer Results'!$D$2:$F$674,2,FALSE)</f>
        <v>33.306159999999998</v>
      </c>
      <c r="H2953">
        <f>VLOOKUP(F2953,'Gazetteer Results'!$D$2:$F$674,3,FALSE)</f>
        <v>-111.84125</v>
      </c>
    </row>
    <row r="2954" spans="1:8" x14ac:dyDescent="0.25">
      <c r="A2954" s="2">
        <v>42529</v>
      </c>
      <c r="B2954" t="s">
        <v>5</v>
      </c>
      <c r="C2954" t="s">
        <v>828</v>
      </c>
      <c r="D2954" t="s">
        <v>263</v>
      </c>
      <c r="E2954" t="s">
        <v>264</v>
      </c>
      <c r="F2954" t="str">
        <f t="shared" si="46"/>
        <v>us-Gilbert</v>
      </c>
      <c r="G2954">
        <f>VLOOKUP(F2954,'Gazetteer Results'!$D$2:$F$674,2,FALSE)</f>
        <v>33.352829999999997</v>
      </c>
      <c r="H2954">
        <f>VLOOKUP(F2954,'Gazetteer Results'!$D$2:$F$674,3,FALSE)</f>
        <v>-111.78903</v>
      </c>
    </row>
    <row r="2955" spans="1:8" x14ac:dyDescent="0.25">
      <c r="A2955" s="2">
        <v>42529</v>
      </c>
      <c r="B2955" t="s">
        <v>5</v>
      </c>
      <c r="C2955" t="s">
        <v>828</v>
      </c>
      <c r="D2955" t="s">
        <v>20</v>
      </c>
      <c r="E2955" t="s">
        <v>265</v>
      </c>
      <c r="F2955" t="str">
        <f t="shared" si="46"/>
        <v>us-Glendale</v>
      </c>
      <c r="G2955">
        <f>VLOOKUP(F2955,'Gazetteer Results'!$D$2:$F$674,2,FALSE)</f>
        <v>33.538649999999997</v>
      </c>
      <c r="H2955">
        <f>VLOOKUP(F2955,'Gazetteer Results'!$D$2:$F$674,3,FALSE)</f>
        <v>-112.18599</v>
      </c>
    </row>
    <row r="2956" spans="1:8" x14ac:dyDescent="0.25">
      <c r="A2956" s="2">
        <v>42529</v>
      </c>
      <c r="B2956" t="s">
        <v>5</v>
      </c>
      <c r="C2956" t="s">
        <v>828</v>
      </c>
      <c r="D2956" t="s">
        <v>9</v>
      </c>
      <c r="E2956" t="s">
        <v>10</v>
      </c>
      <c r="F2956" t="str">
        <f t="shared" si="46"/>
        <v>us-Phoenix</v>
      </c>
      <c r="G2956">
        <f>VLOOKUP(F2956,'Gazetteer Results'!$D$2:$F$674,2,FALSE)</f>
        <v>33.44838</v>
      </c>
      <c r="H2956">
        <f>VLOOKUP(F2956,'Gazetteer Results'!$D$2:$F$674,3,FALSE)</f>
        <v>-112.07404</v>
      </c>
    </row>
    <row r="2957" spans="1:8" x14ac:dyDescent="0.25">
      <c r="A2957" s="2">
        <v>42529</v>
      </c>
      <c r="B2957" t="s">
        <v>5</v>
      </c>
      <c r="C2957" t="s">
        <v>828</v>
      </c>
      <c r="D2957" t="s">
        <v>371</v>
      </c>
      <c r="E2957" t="s">
        <v>372</v>
      </c>
      <c r="F2957" t="str">
        <f t="shared" si="46"/>
        <v>us-Scottsdale</v>
      </c>
      <c r="G2957">
        <f>VLOOKUP(F2957,'Gazetteer Results'!$D$2:$F$674,2,FALSE)</f>
        <v>33.509210000000003</v>
      </c>
      <c r="H2957">
        <f>VLOOKUP(F2957,'Gazetteer Results'!$D$2:$F$674,3,FALSE)</f>
        <v>-111.89903</v>
      </c>
    </row>
    <row r="2958" spans="1:8" x14ac:dyDescent="0.25">
      <c r="A2958" s="2">
        <v>42529</v>
      </c>
      <c r="B2958" t="s">
        <v>5</v>
      </c>
      <c r="C2958" t="s">
        <v>828</v>
      </c>
      <c r="D2958" t="s">
        <v>266</v>
      </c>
      <c r="E2958" t="s">
        <v>267</v>
      </c>
      <c r="F2958" t="str">
        <f t="shared" si="46"/>
        <v>us-Tucson</v>
      </c>
      <c r="G2958">
        <f>VLOOKUP(F2958,'Gazetteer Results'!$D$2:$F$674,2,FALSE)</f>
        <v>32.221739999999997</v>
      </c>
      <c r="H2958">
        <f>VLOOKUP(F2958,'Gazetteer Results'!$D$2:$F$674,3,FALSE)</f>
        <v>-110.92648</v>
      </c>
    </row>
    <row r="2959" spans="1:8" x14ac:dyDescent="0.25">
      <c r="A2959" s="2">
        <v>42529</v>
      </c>
      <c r="B2959" t="s">
        <v>5</v>
      </c>
      <c r="C2959" t="s">
        <v>828</v>
      </c>
      <c r="D2959" t="s">
        <v>462</v>
      </c>
      <c r="E2959" t="s">
        <v>463</v>
      </c>
      <c r="F2959" t="str">
        <f t="shared" si="46"/>
        <v>us-Little Rock</v>
      </c>
      <c r="G2959">
        <f>VLOOKUP(F2959,'Gazetteer Results'!$D$2:$F$674,2,FALSE)</f>
        <v>34.746479999999998</v>
      </c>
      <c r="H2959">
        <f>VLOOKUP(F2959,'Gazetteer Results'!$D$2:$F$674,3,FALSE)</f>
        <v>-92.289590000000004</v>
      </c>
    </row>
    <row r="2960" spans="1:8" x14ac:dyDescent="0.25">
      <c r="A2960" s="2">
        <v>42529</v>
      </c>
      <c r="B2960" t="s">
        <v>5</v>
      </c>
      <c r="C2960" t="s">
        <v>828</v>
      </c>
      <c r="D2960" t="s">
        <v>464</v>
      </c>
      <c r="E2960" t="s">
        <v>465</v>
      </c>
      <c r="F2960" t="str">
        <f t="shared" si="46"/>
        <v>us-Bakersfield</v>
      </c>
      <c r="G2960">
        <f>VLOOKUP(F2960,'Gazetteer Results'!$D$2:$F$674,2,FALSE)</f>
        <v>35.373289999999997</v>
      </c>
      <c r="H2960">
        <f>VLOOKUP(F2960,'Gazetteer Results'!$D$2:$F$674,3,FALSE)</f>
        <v>-119.01871</v>
      </c>
    </row>
    <row r="2961" spans="1:8" x14ac:dyDescent="0.25">
      <c r="A2961" s="2">
        <v>42529</v>
      </c>
      <c r="B2961" t="s">
        <v>5</v>
      </c>
      <c r="C2961" t="s">
        <v>828</v>
      </c>
      <c r="D2961" t="s">
        <v>466</v>
      </c>
      <c r="E2961" t="s">
        <v>467</v>
      </c>
      <c r="F2961" t="str">
        <f t="shared" si="46"/>
        <v>us-Berkeley</v>
      </c>
      <c r="G2961">
        <f>VLOOKUP(F2961,'Gazetteer Results'!$D$2:$F$674,2,FALSE)</f>
        <v>37.871589999999998</v>
      </c>
      <c r="H2961">
        <f>VLOOKUP(F2961,'Gazetteer Results'!$D$2:$F$674,3,FALSE)</f>
        <v>-122.27275</v>
      </c>
    </row>
    <row r="2962" spans="1:8" x14ac:dyDescent="0.25">
      <c r="A2962" s="2">
        <v>42529</v>
      </c>
      <c r="B2962" t="s">
        <v>5</v>
      </c>
      <c r="C2962" t="s">
        <v>828</v>
      </c>
      <c r="D2962" t="s">
        <v>12</v>
      </c>
      <c r="E2962" t="s">
        <v>13</v>
      </c>
      <c r="F2962" t="str">
        <f t="shared" si="46"/>
        <v>us-Brea</v>
      </c>
      <c r="G2962">
        <f>VLOOKUP(F2962,'Gazetteer Results'!$D$2:$F$674,2,FALSE)</f>
        <v>33.916679999999999</v>
      </c>
      <c r="H2962">
        <f>VLOOKUP(F2962,'Gazetteer Results'!$D$2:$F$674,3,FALSE)</f>
        <v>-117.90006</v>
      </c>
    </row>
    <row r="2963" spans="1:8" x14ac:dyDescent="0.25">
      <c r="A2963" s="2">
        <v>42529</v>
      </c>
      <c r="B2963" t="s">
        <v>5</v>
      </c>
      <c r="C2963" t="s">
        <v>828</v>
      </c>
      <c r="D2963" t="s">
        <v>14</v>
      </c>
      <c r="E2963" t="s">
        <v>14</v>
      </c>
      <c r="F2963" t="str">
        <f t="shared" si="46"/>
        <v>us-Burlingame</v>
      </c>
      <c r="G2963">
        <f>VLOOKUP(F2963,'Gazetteer Results'!$D$2:$F$674,2,FALSE)</f>
        <v>45.468449999999997</v>
      </c>
      <c r="H2963">
        <f>VLOOKUP(F2963,'Gazetteer Results'!$D$2:$F$674,3,FALSE)</f>
        <v>-122.68510000000001</v>
      </c>
    </row>
    <row r="2964" spans="1:8" x14ac:dyDescent="0.25">
      <c r="A2964" s="2">
        <v>42529</v>
      </c>
      <c r="B2964" t="s">
        <v>5</v>
      </c>
      <c r="C2964" t="s">
        <v>828</v>
      </c>
      <c r="D2964" t="s">
        <v>227</v>
      </c>
      <c r="E2964" t="s">
        <v>228</v>
      </c>
      <c r="F2964" t="str">
        <f t="shared" si="46"/>
        <v>us-Canoga Park</v>
      </c>
      <c r="G2964">
        <f>VLOOKUP(F2964,'Gazetteer Results'!$D$2:$F$674,2,FALSE)</f>
        <v>34.201120000000003</v>
      </c>
      <c r="H2964">
        <f>VLOOKUP(F2964,'Gazetteer Results'!$D$2:$F$674,3,FALSE)</f>
        <v>-118.59814</v>
      </c>
    </row>
    <row r="2965" spans="1:8" x14ac:dyDescent="0.25">
      <c r="A2965" s="2">
        <v>42529</v>
      </c>
      <c r="B2965" t="s">
        <v>5</v>
      </c>
      <c r="C2965" t="s">
        <v>828</v>
      </c>
      <c r="D2965" t="s">
        <v>373</v>
      </c>
      <c r="E2965" t="s">
        <v>373</v>
      </c>
      <c r="F2965" t="str">
        <f t="shared" si="46"/>
        <v>us-Carlsbad</v>
      </c>
      <c r="G2965">
        <f>VLOOKUP(F2965,'Gazetteer Results'!$D$2:$F$674,2,FALSE)</f>
        <v>32.713070000000002</v>
      </c>
      <c r="H2965">
        <f>VLOOKUP(F2965,'Gazetteer Results'!$D$2:$F$674,3,FALSE)</f>
        <v>-117.15855000000001</v>
      </c>
    </row>
    <row r="2966" spans="1:8" x14ac:dyDescent="0.25">
      <c r="A2966" s="2">
        <v>42529</v>
      </c>
      <c r="B2966" t="s">
        <v>5</v>
      </c>
      <c r="C2966" t="s">
        <v>828</v>
      </c>
      <c r="D2966" t="s">
        <v>374</v>
      </c>
      <c r="E2966" t="s">
        <v>375</v>
      </c>
      <c r="F2966" t="str">
        <f t="shared" si="46"/>
        <v>us-Cerritos</v>
      </c>
      <c r="G2966">
        <f>VLOOKUP(F2966,'Gazetteer Results'!$D$2:$F$674,2,FALSE)</f>
        <v>33.858350000000002</v>
      </c>
      <c r="H2966">
        <f>VLOOKUP(F2966,'Gazetteer Results'!$D$2:$F$674,3,FALSE)</f>
        <v>-118.06479</v>
      </c>
    </row>
    <row r="2967" spans="1:8" x14ac:dyDescent="0.25">
      <c r="A2967" s="2">
        <v>42529</v>
      </c>
      <c r="B2967" t="s">
        <v>5</v>
      </c>
      <c r="C2967" t="s">
        <v>828</v>
      </c>
      <c r="D2967" t="s">
        <v>229</v>
      </c>
      <c r="E2967" t="s">
        <v>230</v>
      </c>
      <c r="F2967" t="str">
        <f t="shared" si="46"/>
        <v>us-Chula Vista</v>
      </c>
      <c r="G2967">
        <f>VLOOKUP(F2967,'Gazetteer Results'!$D$2:$F$674,2,FALSE)</f>
        <v>32.640050000000002</v>
      </c>
      <c r="H2967">
        <f>VLOOKUP(F2967,'Gazetteer Results'!$D$2:$F$674,3,FALSE)</f>
        <v>-117.0842</v>
      </c>
    </row>
    <row r="2968" spans="1:8" x14ac:dyDescent="0.25">
      <c r="A2968" s="2">
        <v>42529</v>
      </c>
      <c r="B2968" t="s">
        <v>5</v>
      </c>
      <c r="C2968" t="s">
        <v>828</v>
      </c>
      <c r="D2968" t="s">
        <v>15</v>
      </c>
      <c r="E2968" t="s">
        <v>15</v>
      </c>
      <c r="F2968" t="str">
        <f t="shared" si="46"/>
        <v>us-Corte Madera</v>
      </c>
      <c r="G2968">
        <f>VLOOKUP(F2968,'Gazetteer Results'!$D$2:$F$674,2,FALSE)</f>
        <v>37.92548</v>
      </c>
      <c r="H2968">
        <f>VLOOKUP(F2968,'Gazetteer Results'!$D$2:$F$674,3,FALSE)</f>
        <v>-122.52748</v>
      </c>
    </row>
    <row r="2969" spans="1:8" x14ac:dyDescent="0.25">
      <c r="A2969" s="2">
        <v>42529</v>
      </c>
      <c r="B2969" t="s">
        <v>5</v>
      </c>
      <c r="C2969" t="s">
        <v>828</v>
      </c>
      <c r="D2969" t="s">
        <v>16</v>
      </c>
      <c r="E2969" t="s">
        <v>17</v>
      </c>
      <c r="F2969" t="str">
        <f t="shared" si="46"/>
        <v>us-Costa Mesa</v>
      </c>
      <c r="G2969">
        <f>VLOOKUP(F2969,'Gazetteer Results'!$D$2:$F$674,2,FALSE)</f>
        <v>33.641129999999997</v>
      </c>
      <c r="H2969">
        <f>VLOOKUP(F2969,'Gazetteer Results'!$D$2:$F$674,3,FALSE)</f>
        <v>-117.91867000000001</v>
      </c>
    </row>
    <row r="2970" spans="1:8" x14ac:dyDescent="0.25">
      <c r="A2970" s="2">
        <v>42529</v>
      </c>
      <c r="B2970" t="s">
        <v>5</v>
      </c>
      <c r="C2970" t="s">
        <v>828</v>
      </c>
      <c r="D2970" t="s">
        <v>829</v>
      </c>
      <c r="E2970" t="s">
        <v>830</v>
      </c>
      <c r="F2970" t="str">
        <f t="shared" si="46"/>
        <v>us-Cupertino</v>
      </c>
      <c r="G2970">
        <f>VLOOKUP(F2970,'Gazetteer Results'!$D$2:$F$674,2,FALSE)</f>
        <v>37.323</v>
      </c>
      <c r="H2970">
        <f>VLOOKUP(F2970,'Gazetteer Results'!$D$2:$F$674,3,FALSE)</f>
        <v>-122.03218</v>
      </c>
    </row>
    <row r="2971" spans="1:8" x14ac:dyDescent="0.25">
      <c r="A2971" s="2">
        <v>42529</v>
      </c>
      <c r="B2971" t="s">
        <v>5</v>
      </c>
      <c r="C2971" t="s">
        <v>828</v>
      </c>
      <c r="D2971" t="s">
        <v>18</v>
      </c>
      <c r="E2971" t="s">
        <v>19</v>
      </c>
      <c r="F2971" t="str">
        <f t="shared" si="46"/>
        <v>us-Emeryville</v>
      </c>
      <c r="G2971">
        <f>VLOOKUP(F2971,'Gazetteer Results'!$D$2:$F$674,2,FALSE)</f>
        <v>37.831319999999998</v>
      </c>
      <c r="H2971">
        <f>VLOOKUP(F2971,'Gazetteer Results'!$D$2:$F$674,3,FALSE)</f>
        <v>-122.28525</v>
      </c>
    </row>
    <row r="2972" spans="1:8" x14ac:dyDescent="0.25">
      <c r="A2972" s="2">
        <v>42529</v>
      </c>
      <c r="B2972" t="s">
        <v>5</v>
      </c>
      <c r="C2972" t="s">
        <v>828</v>
      </c>
      <c r="D2972" t="s">
        <v>376</v>
      </c>
      <c r="E2972" t="s">
        <v>377</v>
      </c>
      <c r="F2972" t="str">
        <f t="shared" si="46"/>
        <v>us-Escondido</v>
      </c>
      <c r="G2972">
        <f>VLOOKUP(F2972,'Gazetteer Results'!$D$2:$F$674,2,FALSE)</f>
        <v>33.119210000000002</v>
      </c>
      <c r="H2972">
        <f>VLOOKUP(F2972,'Gazetteer Results'!$D$2:$F$674,3,FALSE)</f>
        <v>-117.08642</v>
      </c>
    </row>
    <row r="2973" spans="1:8" x14ac:dyDescent="0.25">
      <c r="A2973" s="2">
        <v>42529</v>
      </c>
      <c r="B2973" t="s">
        <v>5</v>
      </c>
      <c r="C2973" t="s">
        <v>828</v>
      </c>
      <c r="D2973" t="s">
        <v>268</v>
      </c>
      <c r="E2973" t="s">
        <v>269</v>
      </c>
      <c r="F2973" t="str">
        <f t="shared" si="46"/>
        <v>us-Fresno</v>
      </c>
      <c r="G2973">
        <f>VLOOKUP(F2973,'Gazetteer Results'!$D$2:$F$674,2,FALSE)</f>
        <v>36.747729999999997</v>
      </c>
      <c r="H2973">
        <f>VLOOKUP(F2973,'Gazetteer Results'!$D$2:$F$674,3,FALSE)</f>
        <v>-119.77237</v>
      </c>
    </row>
    <row r="2974" spans="1:8" x14ac:dyDescent="0.25">
      <c r="A2974" s="2">
        <v>42529</v>
      </c>
      <c r="B2974" t="s">
        <v>5</v>
      </c>
      <c r="C2974" t="s">
        <v>828</v>
      </c>
      <c r="D2974" t="s">
        <v>20</v>
      </c>
      <c r="E2974" t="s">
        <v>21</v>
      </c>
      <c r="F2974" t="str">
        <f t="shared" si="46"/>
        <v>us-Glendale</v>
      </c>
      <c r="G2974">
        <f>VLOOKUP(F2974,'Gazetteer Results'!$D$2:$F$674,2,FALSE)</f>
        <v>33.538649999999997</v>
      </c>
      <c r="H2974">
        <f>VLOOKUP(F2974,'Gazetteer Results'!$D$2:$F$674,3,FALSE)</f>
        <v>-112.18599</v>
      </c>
    </row>
    <row r="2975" spans="1:8" x14ac:dyDescent="0.25">
      <c r="A2975" s="2">
        <v>42529</v>
      </c>
      <c r="B2975" t="s">
        <v>5</v>
      </c>
      <c r="C2975" t="s">
        <v>828</v>
      </c>
      <c r="D2975" t="s">
        <v>20</v>
      </c>
      <c r="E2975" t="s">
        <v>468</v>
      </c>
      <c r="F2975" t="str">
        <f t="shared" si="46"/>
        <v>us-Glendale</v>
      </c>
      <c r="G2975">
        <f>VLOOKUP(F2975,'Gazetteer Results'!$D$2:$F$674,2,FALSE)</f>
        <v>33.538649999999997</v>
      </c>
      <c r="H2975">
        <f>VLOOKUP(F2975,'Gazetteer Results'!$D$2:$F$674,3,FALSE)</f>
        <v>-112.18599</v>
      </c>
    </row>
    <row r="2976" spans="1:8" x14ac:dyDescent="0.25">
      <c r="A2976" s="2">
        <v>42529</v>
      </c>
      <c r="B2976" t="s">
        <v>5</v>
      </c>
      <c r="C2976" t="s">
        <v>828</v>
      </c>
      <c r="D2976" t="s">
        <v>22</v>
      </c>
      <c r="E2976" t="s">
        <v>23</v>
      </c>
      <c r="F2976" t="str">
        <f t="shared" si="46"/>
        <v>us-Irvine</v>
      </c>
      <c r="G2976">
        <f>VLOOKUP(F2976,'Gazetteer Results'!$D$2:$F$674,2,FALSE)</f>
        <v>33.669460000000001</v>
      </c>
      <c r="H2976">
        <f>VLOOKUP(F2976,'Gazetteer Results'!$D$2:$F$674,3,FALSE)</f>
        <v>-117.82311</v>
      </c>
    </row>
    <row r="2977" spans="1:8" x14ac:dyDescent="0.25">
      <c r="A2977" s="2">
        <v>42529</v>
      </c>
      <c r="B2977" t="s">
        <v>5</v>
      </c>
      <c r="C2977" t="s">
        <v>828</v>
      </c>
      <c r="D2977" t="s">
        <v>24</v>
      </c>
      <c r="E2977" t="s">
        <v>25</v>
      </c>
      <c r="F2977" t="str">
        <f t="shared" si="46"/>
        <v>us-Los Angeles</v>
      </c>
      <c r="G2977">
        <f>VLOOKUP(F2977,'Gazetteer Results'!$D$2:$F$674,2,FALSE)</f>
        <v>34.052230000000002</v>
      </c>
      <c r="H2977">
        <f>VLOOKUP(F2977,'Gazetteer Results'!$D$2:$F$674,3,FALSE)</f>
        <v>-118.24368</v>
      </c>
    </row>
    <row r="2978" spans="1:8" x14ac:dyDescent="0.25">
      <c r="A2978" s="2">
        <v>42529</v>
      </c>
      <c r="B2978" t="s">
        <v>5</v>
      </c>
      <c r="C2978" t="s">
        <v>828</v>
      </c>
      <c r="D2978" t="s">
        <v>24</v>
      </c>
      <c r="E2978" t="s">
        <v>26</v>
      </c>
      <c r="F2978" t="str">
        <f t="shared" si="46"/>
        <v>us-Los Angeles</v>
      </c>
      <c r="G2978">
        <f>VLOOKUP(F2978,'Gazetteer Results'!$D$2:$F$674,2,FALSE)</f>
        <v>34.052230000000002</v>
      </c>
      <c r="H2978">
        <f>VLOOKUP(F2978,'Gazetteer Results'!$D$2:$F$674,3,FALSE)</f>
        <v>-118.24368</v>
      </c>
    </row>
    <row r="2979" spans="1:8" x14ac:dyDescent="0.25">
      <c r="A2979" s="2">
        <v>42529</v>
      </c>
      <c r="B2979" t="s">
        <v>5</v>
      </c>
      <c r="C2979" t="s">
        <v>828</v>
      </c>
      <c r="D2979" t="s">
        <v>24</v>
      </c>
      <c r="E2979" t="s">
        <v>27</v>
      </c>
      <c r="F2979" t="str">
        <f t="shared" si="46"/>
        <v>us-Los Angeles</v>
      </c>
      <c r="G2979">
        <f>VLOOKUP(F2979,'Gazetteer Results'!$D$2:$F$674,2,FALSE)</f>
        <v>34.052230000000002</v>
      </c>
      <c r="H2979">
        <f>VLOOKUP(F2979,'Gazetteer Results'!$D$2:$F$674,3,FALSE)</f>
        <v>-118.24368</v>
      </c>
    </row>
    <row r="2980" spans="1:8" x14ac:dyDescent="0.25">
      <c r="A2980" s="2">
        <v>42529</v>
      </c>
      <c r="B2980" t="s">
        <v>5</v>
      </c>
      <c r="C2980" t="s">
        <v>828</v>
      </c>
      <c r="D2980" t="s">
        <v>270</v>
      </c>
      <c r="E2980" t="s">
        <v>270</v>
      </c>
      <c r="F2980" t="str">
        <f t="shared" si="46"/>
        <v>us-Los Gatos</v>
      </c>
      <c r="G2980">
        <f>VLOOKUP(F2980,'Gazetteer Results'!$D$2:$F$674,2,FALSE)</f>
        <v>37.226610000000001</v>
      </c>
      <c r="H2980">
        <f>VLOOKUP(F2980,'Gazetteer Results'!$D$2:$F$674,3,FALSE)</f>
        <v>-121.97468000000001</v>
      </c>
    </row>
    <row r="2981" spans="1:8" x14ac:dyDescent="0.25">
      <c r="A2981" s="2">
        <v>42529</v>
      </c>
      <c r="B2981" t="s">
        <v>5</v>
      </c>
      <c r="C2981" t="s">
        <v>828</v>
      </c>
      <c r="D2981" t="s">
        <v>28</v>
      </c>
      <c r="E2981" t="s">
        <v>29</v>
      </c>
      <c r="F2981" t="str">
        <f t="shared" si="46"/>
        <v>us-Manhattan Beach</v>
      </c>
      <c r="G2981">
        <f>VLOOKUP(F2981,'Gazetteer Results'!$D$2:$F$674,2,FALSE)</f>
        <v>33.884740000000001</v>
      </c>
      <c r="H2981">
        <f>VLOOKUP(F2981,'Gazetteer Results'!$D$2:$F$674,3,FALSE)</f>
        <v>-118.41091</v>
      </c>
    </row>
    <row r="2982" spans="1:8" x14ac:dyDescent="0.25">
      <c r="A2982" s="2">
        <v>42529</v>
      </c>
      <c r="B2982" t="s">
        <v>5</v>
      </c>
      <c r="C2982" t="s">
        <v>828</v>
      </c>
      <c r="D2982" t="s">
        <v>30</v>
      </c>
      <c r="E2982" t="s">
        <v>30</v>
      </c>
      <c r="F2982" t="str">
        <f t="shared" si="46"/>
        <v>us-Mission Viejo</v>
      </c>
      <c r="G2982">
        <f>VLOOKUP(F2982,'Gazetteer Results'!$D$2:$F$674,2,FALSE)</f>
        <v>33.600020000000001</v>
      </c>
      <c r="H2982">
        <f>VLOOKUP(F2982,'Gazetteer Results'!$D$2:$F$674,3,FALSE)</f>
        <v>-117.672</v>
      </c>
    </row>
    <row r="2983" spans="1:8" x14ac:dyDescent="0.25">
      <c r="A2983" s="2">
        <v>42529</v>
      </c>
      <c r="B2983" t="s">
        <v>5</v>
      </c>
      <c r="C2983" t="s">
        <v>828</v>
      </c>
      <c r="D2983" t="s">
        <v>378</v>
      </c>
      <c r="E2983" t="s">
        <v>379</v>
      </c>
      <c r="F2983" t="str">
        <f t="shared" si="46"/>
        <v>us-Modesto</v>
      </c>
      <c r="G2983">
        <f>VLOOKUP(F2983,'Gazetteer Results'!$D$2:$F$674,2,FALSE)</f>
        <v>37.639099999999999</v>
      </c>
      <c r="H2983">
        <f>VLOOKUP(F2983,'Gazetteer Results'!$D$2:$F$674,3,FALSE)</f>
        <v>-120.99688</v>
      </c>
    </row>
    <row r="2984" spans="1:8" x14ac:dyDescent="0.25">
      <c r="A2984" s="2">
        <v>42529</v>
      </c>
      <c r="B2984" t="s">
        <v>5</v>
      </c>
      <c r="C2984" t="s">
        <v>828</v>
      </c>
      <c r="D2984" t="s">
        <v>380</v>
      </c>
      <c r="E2984" t="s">
        <v>381</v>
      </c>
      <c r="F2984" t="str">
        <f t="shared" si="46"/>
        <v>us-Monterey</v>
      </c>
      <c r="G2984">
        <f>VLOOKUP(F2984,'Gazetteer Results'!$D$2:$F$674,2,FALSE)</f>
        <v>36.600239999999999</v>
      </c>
      <c r="H2984">
        <f>VLOOKUP(F2984,'Gazetteer Results'!$D$2:$F$674,3,FALSE)</f>
        <v>-121.89467999999999</v>
      </c>
    </row>
    <row r="2985" spans="1:8" x14ac:dyDescent="0.25">
      <c r="A2985" s="2">
        <v>42529</v>
      </c>
      <c r="B2985" t="s">
        <v>5</v>
      </c>
      <c r="C2985" t="s">
        <v>828</v>
      </c>
      <c r="D2985" t="s">
        <v>31</v>
      </c>
      <c r="E2985" t="s">
        <v>32</v>
      </c>
      <c r="F2985" t="str">
        <f t="shared" si="46"/>
        <v>us-Newport Beach</v>
      </c>
      <c r="G2985">
        <f>VLOOKUP(F2985,'Gazetteer Results'!$D$2:$F$674,2,FALSE)</f>
        <v>33.61891</v>
      </c>
      <c r="H2985">
        <f>VLOOKUP(F2985,'Gazetteer Results'!$D$2:$F$674,3,FALSE)</f>
        <v>-117.92895</v>
      </c>
    </row>
    <row r="2986" spans="1:8" x14ac:dyDescent="0.25">
      <c r="A2986" s="2">
        <v>42529</v>
      </c>
      <c r="B2986" t="s">
        <v>5</v>
      </c>
      <c r="C2986" t="s">
        <v>828</v>
      </c>
      <c r="D2986" t="s">
        <v>33</v>
      </c>
      <c r="E2986" t="s">
        <v>33</v>
      </c>
      <c r="F2986" t="str">
        <f t="shared" si="46"/>
        <v>us-Northridge</v>
      </c>
      <c r="G2986">
        <f>VLOOKUP(F2986,'Gazetteer Results'!$D$2:$F$674,2,FALSE)</f>
        <v>34.228340000000003</v>
      </c>
      <c r="H2986">
        <f>VLOOKUP(F2986,'Gazetteer Results'!$D$2:$F$674,3,FALSE)</f>
        <v>-118.53675</v>
      </c>
    </row>
    <row r="2987" spans="1:8" x14ac:dyDescent="0.25">
      <c r="A2987" s="2">
        <v>42529</v>
      </c>
      <c r="B2987" t="s">
        <v>5</v>
      </c>
      <c r="C2987" t="s">
        <v>828</v>
      </c>
      <c r="D2987" t="s">
        <v>438</v>
      </c>
      <c r="E2987" t="s">
        <v>439</v>
      </c>
      <c r="F2987" t="str">
        <f t="shared" si="46"/>
        <v>us-Palm Desert</v>
      </c>
      <c r="G2987">
        <f>VLOOKUP(F2987,'Gazetteer Results'!$D$2:$F$674,2,FALSE)</f>
        <v>33.722549999999998</v>
      </c>
      <c r="H2987">
        <f>VLOOKUP(F2987,'Gazetteer Results'!$D$2:$F$674,3,FALSE)</f>
        <v>-116.37697</v>
      </c>
    </row>
    <row r="2988" spans="1:8" x14ac:dyDescent="0.25">
      <c r="A2988" s="2">
        <v>42529</v>
      </c>
      <c r="B2988" t="s">
        <v>5</v>
      </c>
      <c r="C2988" t="s">
        <v>828</v>
      </c>
      <c r="D2988" t="s">
        <v>34</v>
      </c>
      <c r="E2988" t="s">
        <v>34</v>
      </c>
      <c r="F2988" t="str">
        <f t="shared" si="46"/>
        <v>us-Palo Alto</v>
      </c>
      <c r="G2988">
        <f>VLOOKUP(F2988,'Gazetteer Results'!$D$2:$F$674,2,FALSE)</f>
        <v>37.441879999999998</v>
      </c>
      <c r="H2988">
        <f>VLOOKUP(F2988,'Gazetteer Results'!$D$2:$F$674,3,FALSE)</f>
        <v>-122.14302000000001</v>
      </c>
    </row>
    <row r="2989" spans="1:8" x14ac:dyDescent="0.25">
      <c r="A2989" s="2">
        <v>42529</v>
      </c>
      <c r="B2989" t="s">
        <v>5</v>
      </c>
      <c r="C2989" t="s">
        <v>828</v>
      </c>
      <c r="D2989" t="s">
        <v>34</v>
      </c>
      <c r="E2989" t="s">
        <v>469</v>
      </c>
      <c r="F2989" t="str">
        <f t="shared" si="46"/>
        <v>us-Palo Alto</v>
      </c>
      <c r="G2989">
        <f>VLOOKUP(F2989,'Gazetteer Results'!$D$2:$F$674,2,FALSE)</f>
        <v>37.441879999999998</v>
      </c>
      <c r="H2989">
        <f>VLOOKUP(F2989,'Gazetteer Results'!$D$2:$F$674,3,FALSE)</f>
        <v>-122.14302000000001</v>
      </c>
    </row>
    <row r="2990" spans="1:8" x14ac:dyDescent="0.25">
      <c r="A2990" s="2">
        <v>42529</v>
      </c>
      <c r="B2990" t="s">
        <v>5</v>
      </c>
      <c r="C2990" t="s">
        <v>828</v>
      </c>
      <c r="D2990" t="s">
        <v>36</v>
      </c>
      <c r="E2990" t="s">
        <v>36</v>
      </c>
      <c r="F2990" t="str">
        <f t="shared" si="46"/>
        <v>us-Pasadena</v>
      </c>
      <c r="G2990">
        <f>VLOOKUP(F2990,'Gazetteer Results'!$D$2:$F$674,2,FALSE)</f>
        <v>29.69106</v>
      </c>
      <c r="H2990">
        <f>VLOOKUP(F2990,'Gazetteer Results'!$D$2:$F$674,3,FALSE)</f>
        <v>-95.209100000000007</v>
      </c>
    </row>
    <row r="2991" spans="1:8" x14ac:dyDescent="0.25">
      <c r="A2991" s="2">
        <v>42529</v>
      </c>
      <c r="B2991" t="s">
        <v>5</v>
      </c>
      <c r="C2991" t="s">
        <v>828</v>
      </c>
      <c r="D2991" t="s">
        <v>37</v>
      </c>
      <c r="E2991" t="s">
        <v>38</v>
      </c>
      <c r="F2991" t="str">
        <f t="shared" si="46"/>
        <v>us-Pleasanton</v>
      </c>
      <c r="G2991">
        <f>VLOOKUP(F2991,'Gazetteer Results'!$D$2:$F$674,2,FALSE)</f>
        <v>37.662430000000001</v>
      </c>
      <c r="H2991">
        <f>VLOOKUP(F2991,'Gazetteer Results'!$D$2:$F$674,3,FALSE)</f>
        <v>-121.87468</v>
      </c>
    </row>
    <row r="2992" spans="1:8" x14ac:dyDescent="0.25">
      <c r="A2992" s="2">
        <v>42529</v>
      </c>
      <c r="B2992" t="s">
        <v>5</v>
      </c>
      <c r="C2992" t="s">
        <v>828</v>
      </c>
      <c r="D2992" t="s">
        <v>39</v>
      </c>
      <c r="E2992" t="s">
        <v>40</v>
      </c>
      <c r="F2992" t="str">
        <f t="shared" si="46"/>
        <v>us-Rancho Cucamonga</v>
      </c>
      <c r="G2992">
        <f>VLOOKUP(F2992,'Gazetteer Results'!$D$2:$F$674,2,FALSE)</f>
        <v>34.106400000000001</v>
      </c>
      <c r="H2992">
        <f>VLOOKUP(F2992,'Gazetteer Results'!$D$2:$F$674,3,FALSE)</f>
        <v>-117.59311</v>
      </c>
    </row>
    <row r="2993" spans="1:8" x14ac:dyDescent="0.25">
      <c r="A2993" s="2">
        <v>42529</v>
      </c>
      <c r="B2993" t="s">
        <v>5</v>
      </c>
      <c r="C2993" t="s">
        <v>828</v>
      </c>
      <c r="D2993" t="s">
        <v>316</v>
      </c>
      <c r="E2993" t="s">
        <v>316</v>
      </c>
      <c r="F2993" t="str">
        <f t="shared" si="46"/>
        <v>us-Roseville</v>
      </c>
      <c r="G2993">
        <f>VLOOKUP(F2993,'Gazetteer Results'!$D$2:$F$674,2,FALSE)</f>
        <v>38.752119999999998</v>
      </c>
      <c r="H2993">
        <f>VLOOKUP(F2993,'Gazetteer Results'!$D$2:$F$674,3,FALSE)</f>
        <v>-121.28801</v>
      </c>
    </row>
    <row r="2994" spans="1:8" x14ac:dyDescent="0.25">
      <c r="A2994" s="2">
        <v>42529</v>
      </c>
      <c r="B2994" t="s">
        <v>5</v>
      </c>
      <c r="C2994" t="s">
        <v>828</v>
      </c>
      <c r="D2994" t="s">
        <v>41</v>
      </c>
      <c r="E2994" t="s">
        <v>42</v>
      </c>
      <c r="F2994" t="str">
        <f t="shared" si="46"/>
        <v>us-Sacramento</v>
      </c>
      <c r="G2994">
        <f>VLOOKUP(F2994,'Gazetteer Results'!$D$2:$F$674,2,FALSE)</f>
        <v>38.581569999999999</v>
      </c>
      <c r="H2994">
        <f>VLOOKUP(F2994,'Gazetteer Results'!$D$2:$F$674,3,FALSE)</f>
        <v>-121.4944</v>
      </c>
    </row>
    <row r="2995" spans="1:8" x14ac:dyDescent="0.25">
      <c r="A2995" s="2">
        <v>42529</v>
      </c>
      <c r="B2995" t="s">
        <v>5</v>
      </c>
      <c r="C2995" t="s">
        <v>828</v>
      </c>
      <c r="D2995" t="s">
        <v>43</v>
      </c>
      <c r="E2995" t="s">
        <v>44</v>
      </c>
      <c r="F2995" t="str">
        <f t="shared" si="46"/>
        <v>us-San Diego</v>
      </c>
      <c r="G2995">
        <f>VLOOKUP(F2995,'Gazetteer Results'!$D$2:$F$674,2,FALSE)</f>
        <v>32.715330000000002</v>
      </c>
      <c r="H2995">
        <f>VLOOKUP(F2995,'Gazetteer Results'!$D$2:$F$674,3,FALSE)</f>
        <v>-117.15725999999999</v>
      </c>
    </row>
    <row r="2996" spans="1:8" x14ac:dyDescent="0.25">
      <c r="A2996" s="2">
        <v>42529</v>
      </c>
      <c r="B2996" t="s">
        <v>5</v>
      </c>
      <c r="C2996" t="s">
        <v>828</v>
      </c>
      <c r="D2996" t="s">
        <v>43</v>
      </c>
      <c r="E2996" t="s">
        <v>45</v>
      </c>
      <c r="F2996" t="str">
        <f t="shared" si="46"/>
        <v>us-San Diego</v>
      </c>
      <c r="G2996">
        <f>VLOOKUP(F2996,'Gazetteer Results'!$D$2:$F$674,2,FALSE)</f>
        <v>32.715330000000002</v>
      </c>
      <c r="H2996">
        <f>VLOOKUP(F2996,'Gazetteer Results'!$D$2:$F$674,3,FALSE)</f>
        <v>-117.15725999999999</v>
      </c>
    </row>
    <row r="2997" spans="1:8" x14ac:dyDescent="0.25">
      <c r="A2997" s="2">
        <v>42529</v>
      </c>
      <c r="B2997" t="s">
        <v>5</v>
      </c>
      <c r="C2997" t="s">
        <v>828</v>
      </c>
      <c r="D2997" t="s">
        <v>46</v>
      </c>
      <c r="E2997" t="s">
        <v>271</v>
      </c>
      <c r="F2997" t="str">
        <f t="shared" si="46"/>
        <v>us-San Francisco</v>
      </c>
      <c r="G2997">
        <f>VLOOKUP(F2997,'Gazetteer Results'!$D$2:$F$674,2,FALSE)</f>
        <v>37.774929999999998</v>
      </c>
      <c r="H2997">
        <f>VLOOKUP(F2997,'Gazetteer Results'!$D$2:$F$674,3,FALSE)</f>
        <v>-122.41942</v>
      </c>
    </row>
    <row r="2998" spans="1:8" x14ac:dyDescent="0.25">
      <c r="A2998" s="2">
        <v>42529</v>
      </c>
      <c r="B2998" t="s">
        <v>5</v>
      </c>
      <c r="C2998" t="s">
        <v>828</v>
      </c>
      <c r="D2998" t="s">
        <v>46</v>
      </c>
      <c r="E2998" t="s">
        <v>47</v>
      </c>
      <c r="F2998" t="str">
        <f t="shared" si="46"/>
        <v>us-San Francisco</v>
      </c>
      <c r="G2998">
        <f>VLOOKUP(F2998,'Gazetteer Results'!$D$2:$F$674,2,FALSE)</f>
        <v>37.774929999999998</v>
      </c>
      <c r="H2998">
        <f>VLOOKUP(F2998,'Gazetteer Results'!$D$2:$F$674,3,FALSE)</f>
        <v>-122.41942</v>
      </c>
    </row>
    <row r="2999" spans="1:8" x14ac:dyDescent="0.25">
      <c r="A2999" s="2">
        <v>42529</v>
      </c>
      <c r="B2999" t="s">
        <v>5</v>
      </c>
      <c r="C2999" t="s">
        <v>828</v>
      </c>
      <c r="D2999" t="s">
        <v>46</v>
      </c>
      <c r="E2999" t="s">
        <v>507</v>
      </c>
      <c r="F2999" t="str">
        <f t="shared" si="46"/>
        <v>us-San Francisco</v>
      </c>
      <c r="G2999">
        <f>VLOOKUP(F2999,'Gazetteer Results'!$D$2:$F$674,2,FALSE)</f>
        <v>37.774929999999998</v>
      </c>
      <c r="H2999">
        <f>VLOOKUP(F2999,'Gazetteer Results'!$D$2:$F$674,3,FALSE)</f>
        <v>-122.41942</v>
      </c>
    </row>
    <row r="3000" spans="1:8" x14ac:dyDescent="0.25">
      <c r="A3000" s="2">
        <v>42529</v>
      </c>
      <c r="B3000" t="s">
        <v>5</v>
      </c>
      <c r="C3000" t="s">
        <v>828</v>
      </c>
      <c r="D3000" t="s">
        <v>48</v>
      </c>
      <c r="E3000" t="s">
        <v>49</v>
      </c>
      <c r="F3000" t="str">
        <f t="shared" si="46"/>
        <v>us-San Jose</v>
      </c>
      <c r="G3000">
        <f>VLOOKUP(F3000,'Gazetteer Results'!$D$2:$F$674,2,FALSE)</f>
        <v>37.339390000000002</v>
      </c>
      <c r="H3000">
        <f>VLOOKUP(F3000,'Gazetteer Results'!$D$2:$F$674,3,FALSE)</f>
        <v>-121.89496</v>
      </c>
    </row>
    <row r="3001" spans="1:8" x14ac:dyDescent="0.25">
      <c r="A3001" s="2">
        <v>42529</v>
      </c>
      <c r="B3001" t="s">
        <v>5</v>
      </c>
      <c r="C3001" t="s">
        <v>828</v>
      </c>
      <c r="D3001" t="s">
        <v>272</v>
      </c>
      <c r="E3001" t="s">
        <v>273</v>
      </c>
      <c r="F3001" t="str">
        <f t="shared" si="46"/>
        <v>us-San Luis Obispo</v>
      </c>
      <c r="G3001">
        <f>VLOOKUP(F3001,'Gazetteer Results'!$D$2:$F$674,2,FALSE)</f>
        <v>35.28275</v>
      </c>
      <c r="H3001">
        <f>VLOOKUP(F3001,'Gazetteer Results'!$D$2:$F$674,3,FALSE)</f>
        <v>-120.65962</v>
      </c>
    </row>
    <row r="3002" spans="1:8" x14ac:dyDescent="0.25">
      <c r="A3002" s="2">
        <v>42529</v>
      </c>
      <c r="B3002" t="s">
        <v>5</v>
      </c>
      <c r="C3002" t="s">
        <v>828</v>
      </c>
      <c r="D3002" t="s">
        <v>382</v>
      </c>
      <c r="E3002" t="s">
        <v>383</v>
      </c>
      <c r="F3002" t="str">
        <f t="shared" si="46"/>
        <v>us-San Mateo</v>
      </c>
      <c r="G3002">
        <f>VLOOKUP(F3002,'Gazetteer Results'!$D$2:$F$674,2,FALSE)</f>
        <v>37.562989999999999</v>
      </c>
      <c r="H3002">
        <f>VLOOKUP(F3002,'Gazetteer Results'!$D$2:$F$674,3,FALSE)</f>
        <v>-122.32553</v>
      </c>
    </row>
    <row r="3003" spans="1:8" x14ac:dyDescent="0.25">
      <c r="A3003" s="2">
        <v>42529</v>
      </c>
      <c r="B3003" t="s">
        <v>5</v>
      </c>
      <c r="C3003" t="s">
        <v>828</v>
      </c>
      <c r="D3003" t="s">
        <v>384</v>
      </c>
      <c r="E3003" t="s">
        <v>385</v>
      </c>
      <c r="F3003" t="str">
        <f t="shared" si="46"/>
        <v>us-Santa Barbara</v>
      </c>
      <c r="G3003">
        <f>VLOOKUP(F3003,'Gazetteer Results'!$D$2:$F$674,2,FALSE)</f>
        <v>34.420830000000002</v>
      </c>
      <c r="H3003">
        <f>VLOOKUP(F3003,'Gazetteer Results'!$D$2:$F$674,3,FALSE)</f>
        <v>-119.69819</v>
      </c>
    </row>
    <row r="3004" spans="1:8" x14ac:dyDescent="0.25">
      <c r="A3004" s="2">
        <v>42529</v>
      </c>
      <c r="B3004" t="s">
        <v>5</v>
      </c>
      <c r="C3004" t="s">
        <v>828</v>
      </c>
      <c r="D3004" t="s">
        <v>50</v>
      </c>
      <c r="E3004" t="s">
        <v>51</v>
      </c>
      <c r="F3004" t="str">
        <f t="shared" si="46"/>
        <v>us-Santa Clara</v>
      </c>
      <c r="G3004">
        <f>VLOOKUP(F3004,'Gazetteer Results'!$D$2:$F$674,2,FALSE)</f>
        <v>37.354109999999999</v>
      </c>
      <c r="H3004">
        <f>VLOOKUP(F3004,'Gazetteer Results'!$D$2:$F$674,3,FALSE)</f>
        <v>-121.95524</v>
      </c>
    </row>
    <row r="3005" spans="1:8" x14ac:dyDescent="0.25">
      <c r="A3005" s="2">
        <v>42529</v>
      </c>
      <c r="B3005" t="s">
        <v>5</v>
      </c>
      <c r="C3005" t="s">
        <v>828</v>
      </c>
      <c r="D3005" t="s">
        <v>52</v>
      </c>
      <c r="E3005" t="s">
        <v>53</v>
      </c>
      <c r="F3005" t="str">
        <f t="shared" si="46"/>
        <v>us-Santa Monica</v>
      </c>
      <c r="G3005">
        <f>VLOOKUP(F3005,'Gazetteer Results'!$D$2:$F$674,2,FALSE)</f>
        <v>34.019449999999999</v>
      </c>
      <c r="H3005">
        <f>VLOOKUP(F3005,'Gazetteer Results'!$D$2:$F$674,3,FALSE)</f>
        <v>-118.49119</v>
      </c>
    </row>
    <row r="3006" spans="1:8" x14ac:dyDescent="0.25">
      <c r="A3006" s="2">
        <v>42529</v>
      </c>
      <c r="B3006" t="s">
        <v>5</v>
      </c>
      <c r="C3006" t="s">
        <v>828</v>
      </c>
      <c r="D3006" t="s">
        <v>54</v>
      </c>
      <c r="E3006" t="s">
        <v>55</v>
      </c>
      <c r="F3006" t="str">
        <f t="shared" si="46"/>
        <v>us-Santa Rosa</v>
      </c>
      <c r="G3006">
        <f>VLOOKUP(F3006,'Gazetteer Results'!$D$2:$F$674,2,FALSE)</f>
        <v>38.440469999999998</v>
      </c>
      <c r="H3006">
        <f>VLOOKUP(F3006,'Gazetteer Results'!$D$2:$F$674,3,FALSE)</f>
        <v>-122.71442999999999</v>
      </c>
    </row>
    <row r="3007" spans="1:8" x14ac:dyDescent="0.25">
      <c r="A3007" s="2">
        <v>42529</v>
      </c>
      <c r="B3007" t="s">
        <v>5</v>
      </c>
      <c r="C3007" t="s">
        <v>828</v>
      </c>
      <c r="D3007" t="s">
        <v>56</v>
      </c>
      <c r="E3007" t="s">
        <v>56</v>
      </c>
      <c r="F3007" t="str">
        <f t="shared" si="46"/>
        <v>us-Sherman Oaks</v>
      </c>
      <c r="G3007">
        <f>VLOOKUP(F3007,'Gazetteer Results'!$D$2:$F$674,2,FALSE)</f>
        <v>34.151119999999999</v>
      </c>
      <c r="H3007">
        <f>VLOOKUP(F3007,'Gazetteer Results'!$D$2:$F$674,3,FALSE)</f>
        <v>-118.44925000000001</v>
      </c>
    </row>
    <row r="3008" spans="1:8" x14ac:dyDescent="0.25">
      <c r="A3008" s="2">
        <v>42529</v>
      </c>
      <c r="B3008" t="s">
        <v>5</v>
      </c>
      <c r="C3008" t="s">
        <v>828</v>
      </c>
      <c r="D3008" t="s">
        <v>57</v>
      </c>
      <c r="E3008" t="s">
        <v>57</v>
      </c>
      <c r="F3008" t="str">
        <f t="shared" si="46"/>
        <v>us-Simi Valley</v>
      </c>
      <c r="G3008">
        <f>VLOOKUP(F3008,'Gazetteer Results'!$D$2:$F$674,2,FALSE)</f>
        <v>34.269449999999999</v>
      </c>
      <c r="H3008">
        <f>VLOOKUP(F3008,'Gazetteer Results'!$D$2:$F$674,3,FALSE)</f>
        <v>-118.78148</v>
      </c>
    </row>
    <row r="3009" spans="1:8" x14ac:dyDescent="0.25">
      <c r="A3009" s="2">
        <v>42529</v>
      </c>
      <c r="B3009" t="s">
        <v>5</v>
      </c>
      <c r="C3009" t="s">
        <v>828</v>
      </c>
      <c r="D3009" t="s">
        <v>386</v>
      </c>
      <c r="E3009" t="s">
        <v>387</v>
      </c>
      <c r="F3009" t="str">
        <f t="shared" si="46"/>
        <v>us-Temecula</v>
      </c>
      <c r="G3009">
        <f>VLOOKUP(F3009,'Gazetteer Results'!$D$2:$F$674,2,FALSE)</f>
        <v>33.493639999999999</v>
      </c>
      <c r="H3009">
        <f>VLOOKUP(F3009,'Gazetteer Results'!$D$2:$F$674,3,FALSE)</f>
        <v>-117.14836</v>
      </c>
    </row>
    <row r="3010" spans="1:8" x14ac:dyDescent="0.25">
      <c r="A3010" s="2">
        <v>42529</v>
      </c>
      <c r="B3010" t="s">
        <v>5</v>
      </c>
      <c r="C3010" t="s">
        <v>828</v>
      </c>
      <c r="D3010" t="s">
        <v>58</v>
      </c>
      <c r="E3010" t="s">
        <v>59</v>
      </c>
      <c r="F3010" t="str">
        <f t="shared" si="46"/>
        <v>us-Thousand Oaks</v>
      </c>
      <c r="G3010">
        <f>VLOOKUP(F3010,'Gazetteer Results'!$D$2:$F$674,2,FALSE)</f>
        <v>34.170560000000002</v>
      </c>
      <c r="H3010">
        <f>VLOOKUP(F3010,'Gazetteer Results'!$D$2:$F$674,3,FALSE)</f>
        <v>-118.83759000000001</v>
      </c>
    </row>
    <row r="3011" spans="1:8" x14ac:dyDescent="0.25">
      <c r="A3011" s="2">
        <v>42529</v>
      </c>
      <c r="B3011" t="s">
        <v>5</v>
      </c>
      <c r="C3011" t="s">
        <v>828</v>
      </c>
      <c r="D3011" t="s">
        <v>440</v>
      </c>
      <c r="E3011" t="s">
        <v>441</v>
      </c>
      <c r="F3011" t="str">
        <f t="shared" ref="F3011:F3074" si="47">CONCATENATE(B3011,"-",D3011)</f>
        <v>us-Valencia</v>
      </c>
      <c r="G3011">
        <f>VLOOKUP(F3011,'Gazetteer Results'!$D$2:$F$674,2,FALSE)</f>
        <v>34.44361</v>
      </c>
      <c r="H3011">
        <f>VLOOKUP(F3011,'Gazetteer Results'!$D$2:$F$674,3,FALSE)</f>
        <v>-118.60953000000001</v>
      </c>
    </row>
    <row r="3012" spans="1:8" x14ac:dyDescent="0.25">
      <c r="A3012" s="2">
        <v>42529</v>
      </c>
      <c r="B3012" t="s">
        <v>5</v>
      </c>
      <c r="C3012" t="s">
        <v>828</v>
      </c>
      <c r="D3012" t="s">
        <v>274</v>
      </c>
      <c r="E3012" t="s">
        <v>274</v>
      </c>
      <c r="F3012" t="str">
        <f t="shared" si="47"/>
        <v>us-Walnut Creek</v>
      </c>
      <c r="G3012">
        <f>VLOOKUP(F3012,'Gazetteer Results'!$D$2:$F$674,2,FALSE)</f>
        <v>37.906309999999998</v>
      </c>
      <c r="H3012">
        <f>VLOOKUP(F3012,'Gazetteer Results'!$D$2:$F$674,3,FALSE)</f>
        <v>-122.06496</v>
      </c>
    </row>
    <row r="3013" spans="1:8" x14ac:dyDescent="0.25">
      <c r="A3013" s="2">
        <v>42529</v>
      </c>
      <c r="B3013" t="s">
        <v>5</v>
      </c>
      <c r="C3013" t="s">
        <v>828</v>
      </c>
      <c r="D3013" t="s">
        <v>231</v>
      </c>
      <c r="E3013" t="s">
        <v>232</v>
      </c>
      <c r="F3013" t="str">
        <f t="shared" si="47"/>
        <v>us-Boulder</v>
      </c>
      <c r="G3013">
        <f>VLOOKUP(F3013,'Gazetteer Results'!$D$2:$F$674,2,FALSE)</f>
        <v>40.014989999999997</v>
      </c>
      <c r="H3013">
        <f>VLOOKUP(F3013,'Gazetteer Results'!$D$2:$F$674,3,FALSE)</f>
        <v>-105.27055</v>
      </c>
    </row>
    <row r="3014" spans="1:8" x14ac:dyDescent="0.25">
      <c r="A3014" s="2">
        <v>42529</v>
      </c>
      <c r="B3014" t="s">
        <v>5</v>
      </c>
      <c r="C3014" t="s">
        <v>828</v>
      </c>
      <c r="D3014" t="s">
        <v>61</v>
      </c>
      <c r="E3014" t="s">
        <v>62</v>
      </c>
      <c r="F3014" t="str">
        <f t="shared" si="47"/>
        <v>us-Broomfield</v>
      </c>
      <c r="G3014">
        <f>VLOOKUP(F3014,'Gazetteer Results'!$D$2:$F$674,2,FALSE)</f>
        <v>39.920540000000003</v>
      </c>
      <c r="H3014">
        <f>VLOOKUP(F3014,'Gazetteer Results'!$D$2:$F$674,3,FALSE)</f>
        <v>-105.08665000000001</v>
      </c>
    </row>
    <row r="3015" spans="1:8" x14ac:dyDescent="0.25">
      <c r="A3015" s="2">
        <v>42529</v>
      </c>
      <c r="B3015" t="s">
        <v>5</v>
      </c>
      <c r="C3015" t="s">
        <v>828</v>
      </c>
      <c r="D3015" t="s">
        <v>388</v>
      </c>
      <c r="E3015" t="s">
        <v>389</v>
      </c>
      <c r="F3015" t="str">
        <f t="shared" si="47"/>
        <v>us-Colorado Springs</v>
      </c>
      <c r="G3015">
        <f>VLOOKUP(F3015,'Gazetteer Results'!$D$2:$F$674,2,FALSE)</f>
        <v>38.833880000000001</v>
      </c>
      <c r="H3015">
        <f>VLOOKUP(F3015,'Gazetteer Results'!$D$2:$F$674,3,FALSE)</f>
        <v>-104.82136</v>
      </c>
    </row>
    <row r="3016" spans="1:8" x14ac:dyDescent="0.25">
      <c r="A3016" s="2">
        <v>42529</v>
      </c>
      <c r="B3016" t="s">
        <v>5</v>
      </c>
      <c r="C3016" t="s">
        <v>828</v>
      </c>
      <c r="D3016" t="s">
        <v>63</v>
      </c>
      <c r="E3016" t="s">
        <v>64</v>
      </c>
      <c r="F3016" t="str">
        <f t="shared" si="47"/>
        <v>us-Denver</v>
      </c>
      <c r="G3016">
        <f>VLOOKUP(F3016,'Gazetteer Results'!$D$2:$F$674,2,FALSE)</f>
        <v>39.739150000000002</v>
      </c>
      <c r="H3016">
        <f>VLOOKUP(F3016,'Gazetteer Results'!$D$2:$F$674,3,FALSE)</f>
        <v>-104.9847</v>
      </c>
    </row>
    <row r="3017" spans="1:8" x14ac:dyDescent="0.25">
      <c r="A3017" s="2">
        <v>42529</v>
      </c>
      <c r="B3017" t="s">
        <v>5</v>
      </c>
      <c r="C3017" t="s">
        <v>828</v>
      </c>
      <c r="D3017" t="s">
        <v>233</v>
      </c>
      <c r="E3017" t="s">
        <v>234</v>
      </c>
      <c r="F3017" t="str">
        <f t="shared" si="47"/>
        <v>us-Littleton</v>
      </c>
      <c r="G3017">
        <f>VLOOKUP(F3017,'Gazetteer Results'!$D$2:$F$674,2,FALSE)</f>
        <v>39.613320000000002</v>
      </c>
      <c r="H3017">
        <f>VLOOKUP(F3017,'Gazetteer Results'!$D$2:$F$674,3,FALSE)</f>
        <v>-105.01665</v>
      </c>
    </row>
    <row r="3018" spans="1:8" x14ac:dyDescent="0.25">
      <c r="A3018" s="2">
        <v>42529</v>
      </c>
      <c r="B3018" t="s">
        <v>5</v>
      </c>
      <c r="C3018" t="s">
        <v>828</v>
      </c>
      <c r="D3018" t="s">
        <v>275</v>
      </c>
      <c r="E3018" t="s">
        <v>276</v>
      </c>
      <c r="F3018" t="str">
        <f t="shared" si="47"/>
        <v>us-Lone Tree</v>
      </c>
      <c r="G3018">
        <f>VLOOKUP(F3018,'Gazetteer Results'!$D$2:$F$674,2,FALSE)</f>
        <v>41.488079999999997</v>
      </c>
      <c r="H3018">
        <f>VLOOKUP(F3018,'Gazetteer Results'!$D$2:$F$674,3,FALSE)</f>
        <v>-91.425989999999999</v>
      </c>
    </row>
    <row r="3019" spans="1:8" x14ac:dyDescent="0.25">
      <c r="A3019" s="2">
        <v>42529</v>
      </c>
      <c r="B3019" t="s">
        <v>5</v>
      </c>
      <c r="C3019" t="s">
        <v>828</v>
      </c>
      <c r="D3019" t="s">
        <v>66</v>
      </c>
      <c r="E3019" t="s">
        <v>67</v>
      </c>
      <c r="F3019" t="str">
        <f t="shared" si="47"/>
        <v>us-Danbury</v>
      </c>
      <c r="G3019">
        <f>VLOOKUP(F3019,'Gazetteer Results'!$D$2:$F$674,2,FALSE)</f>
        <v>41.394820000000003</v>
      </c>
      <c r="H3019">
        <f>VLOOKUP(F3019,'Gazetteer Results'!$D$2:$F$674,3,FALSE)</f>
        <v>-73.454009999999997</v>
      </c>
    </row>
    <row r="3020" spans="1:8" x14ac:dyDescent="0.25">
      <c r="A3020" s="2">
        <v>42529</v>
      </c>
      <c r="B3020" t="s">
        <v>5</v>
      </c>
      <c r="C3020" t="s">
        <v>828</v>
      </c>
      <c r="D3020" t="s">
        <v>68</v>
      </c>
      <c r="E3020" t="s">
        <v>69</v>
      </c>
      <c r="F3020" t="str">
        <f t="shared" si="47"/>
        <v>us-Farmington</v>
      </c>
      <c r="G3020">
        <f>VLOOKUP(F3020,'Gazetteer Results'!$D$2:$F$674,2,FALSE)</f>
        <v>36.728059999999999</v>
      </c>
      <c r="H3020">
        <f>VLOOKUP(F3020,'Gazetteer Results'!$D$2:$F$674,3,FALSE)</f>
        <v>-108.21869</v>
      </c>
    </row>
    <row r="3021" spans="1:8" x14ac:dyDescent="0.25">
      <c r="A3021" s="2">
        <v>42529</v>
      </c>
      <c r="B3021" t="s">
        <v>5</v>
      </c>
      <c r="C3021" t="s">
        <v>828</v>
      </c>
      <c r="D3021" t="s">
        <v>390</v>
      </c>
      <c r="E3021" t="s">
        <v>391</v>
      </c>
      <c r="F3021" t="str">
        <f t="shared" si="47"/>
        <v>us-Greenwich</v>
      </c>
      <c r="G3021">
        <f>VLOOKUP(F3021,'Gazetteer Results'!$D$2:$F$674,2,FALSE)</f>
        <v>41.030050000000003</v>
      </c>
      <c r="H3021">
        <f>VLOOKUP(F3021,'Gazetteer Results'!$D$2:$F$674,3,FALSE)</f>
        <v>-82.515730000000005</v>
      </c>
    </row>
    <row r="3022" spans="1:8" x14ac:dyDescent="0.25">
      <c r="A3022" s="2">
        <v>42529</v>
      </c>
      <c r="B3022" t="s">
        <v>5</v>
      </c>
      <c r="C3022" t="s">
        <v>828</v>
      </c>
      <c r="D3022" t="s">
        <v>470</v>
      </c>
      <c r="E3022" t="s">
        <v>470</v>
      </c>
      <c r="F3022" t="str">
        <f t="shared" si="47"/>
        <v>us-New Haven</v>
      </c>
      <c r="G3022">
        <f>VLOOKUP(F3022,'Gazetteer Results'!$D$2:$F$674,2,FALSE)</f>
        <v>41.308149999999998</v>
      </c>
      <c r="H3022">
        <f>VLOOKUP(F3022,'Gazetteer Results'!$D$2:$F$674,3,FALSE)</f>
        <v>-72.928160000000005</v>
      </c>
    </row>
    <row r="3023" spans="1:8" x14ac:dyDescent="0.25">
      <c r="A3023" s="2">
        <v>42529</v>
      </c>
      <c r="B3023" t="s">
        <v>5</v>
      </c>
      <c r="C3023" t="s">
        <v>828</v>
      </c>
      <c r="D3023" t="s">
        <v>776</v>
      </c>
      <c r="E3023" t="s">
        <v>777</v>
      </c>
      <c r="F3023" t="str">
        <f t="shared" si="47"/>
        <v>us-South Windsor</v>
      </c>
      <c r="G3023">
        <f>VLOOKUP(F3023,'Gazetteer Results'!$D$2:$F$674,2,FALSE)</f>
        <v>41.823709999999998</v>
      </c>
      <c r="H3023">
        <f>VLOOKUP(F3023,'Gazetteer Results'!$D$2:$F$674,3,FALSE)</f>
        <v>-72.621200000000002</v>
      </c>
    </row>
    <row r="3024" spans="1:8" x14ac:dyDescent="0.25">
      <c r="A3024" s="2">
        <v>42529</v>
      </c>
      <c r="B3024" t="s">
        <v>5</v>
      </c>
      <c r="C3024" t="s">
        <v>828</v>
      </c>
      <c r="D3024" t="s">
        <v>277</v>
      </c>
      <c r="E3024" t="s">
        <v>277</v>
      </c>
      <c r="F3024" t="str">
        <f t="shared" si="47"/>
        <v>us-Stamford</v>
      </c>
      <c r="G3024">
        <f>VLOOKUP(F3024,'Gazetteer Results'!$D$2:$F$674,2,FALSE)</f>
        <v>41.053429999999999</v>
      </c>
      <c r="H3024">
        <f>VLOOKUP(F3024,'Gazetteer Results'!$D$2:$F$674,3,FALSE)</f>
        <v>-73.538730000000001</v>
      </c>
    </row>
    <row r="3025" spans="1:8" x14ac:dyDescent="0.25">
      <c r="A3025" s="2">
        <v>42529</v>
      </c>
      <c r="B3025" t="s">
        <v>5</v>
      </c>
      <c r="C3025" t="s">
        <v>828</v>
      </c>
      <c r="D3025" t="s">
        <v>778</v>
      </c>
      <c r="E3025" t="s">
        <v>778</v>
      </c>
      <c r="F3025" t="str">
        <f t="shared" si="47"/>
        <v>us-Trumbull</v>
      </c>
      <c r="G3025">
        <f>VLOOKUP(F3025,'Gazetteer Results'!$D$2:$F$674,2,FALSE)</f>
        <v>41.242870000000003</v>
      </c>
      <c r="H3025">
        <f>VLOOKUP(F3025,'Gazetteer Results'!$D$2:$F$674,3,FALSE)</f>
        <v>-73.200670000000002</v>
      </c>
    </row>
    <row r="3026" spans="1:8" x14ac:dyDescent="0.25">
      <c r="A3026" s="2">
        <v>42529</v>
      </c>
      <c r="B3026" t="s">
        <v>5</v>
      </c>
      <c r="C3026" t="s">
        <v>828</v>
      </c>
      <c r="D3026" t="s">
        <v>278</v>
      </c>
      <c r="E3026" t="s">
        <v>279</v>
      </c>
      <c r="F3026" t="str">
        <f t="shared" si="47"/>
        <v>us-Newark</v>
      </c>
      <c r="G3026">
        <f>VLOOKUP(F3026,'Gazetteer Results'!$D$2:$F$674,2,FALSE)</f>
        <v>40.735660000000003</v>
      </c>
      <c r="H3026">
        <f>VLOOKUP(F3026,'Gazetteer Results'!$D$2:$F$674,3,FALSE)</f>
        <v>-74.172370000000001</v>
      </c>
    </row>
    <row r="3027" spans="1:8" x14ac:dyDescent="0.25">
      <c r="A3027" s="2">
        <v>42529</v>
      </c>
      <c r="B3027" t="s">
        <v>5</v>
      </c>
      <c r="C3027" t="s">
        <v>828</v>
      </c>
      <c r="D3027" t="s">
        <v>210</v>
      </c>
      <c r="E3027" t="s">
        <v>392</v>
      </c>
      <c r="F3027" t="str">
        <f t="shared" si="47"/>
        <v>us-Washington</v>
      </c>
      <c r="G3027">
        <f>VLOOKUP(F3027,'Gazetteer Results'!$D$2:$F$674,2,FALSE)</f>
        <v>38.857349999999997</v>
      </c>
      <c r="H3027">
        <f>VLOOKUP(F3027,'Gazetteer Results'!$D$2:$F$674,3,FALSE)</f>
        <v>-77.06223</v>
      </c>
    </row>
    <row r="3028" spans="1:8" x14ac:dyDescent="0.25">
      <c r="A3028" s="2">
        <v>42529</v>
      </c>
      <c r="B3028" t="s">
        <v>5</v>
      </c>
      <c r="C3028" t="s">
        <v>828</v>
      </c>
      <c r="D3028" t="s">
        <v>393</v>
      </c>
      <c r="E3028" t="s">
        <v>394</v>
      </c>
      <c r="F3028" t="str">
        <f t="shared" si="47"/>
        <v>us-Altamonte Springs</v>
      </c>
      <c r="G3028">
        <f>VLOOKUP(F3028,'Gazetteer Results'!$D$2:$F$674,2,FALSE)</f>
        <v>28.661110000000001</v>
      </c>
      <c r="H3028">
        <f>VLOOKUP(F3028,'Gazetteer Results'!$D$2:$F$674,3,FALSE)</f>
        <v>-81.365620000000007</v>
      </c>
    </row>
    <row r="3029" spans="1:8" x14ac:dyDescent="0.25">
      <c r="A3029" s="2">
        <v>42529</v>
      </c>
      <c r="B3029" t="s">
        <v>5</v>
      </c>
      <c r="C3029" t="s">
        <v>828</v>
      </c>
      <c r="D3029" t="s">
        <v>71</v>
      </c>
      <c r="E3029" t="s">
        <v>71</v>
      </c>
      <c r="F3029" t="str">
        <f t="shared" si="47"/>
        <v>us-Aventura</v>
      </c>
      <c r="G3029">
        <f>VLOOKUP(F3029,'Gazetteer Results'!$D$2:$F$674,2,FALSE)</f>
        <v>25.956479999999999</v>
      </c>
      <c r="H3029">
        <f>VLOOKUP(F3029,'Gazetteer Results'!$D$2:$F$674,3,FALSE)</f>
        <v>-80.139210000000006</v>
      </c>
    </row>
    <row r="3030" spans="1:8" x14ac:dyDescent="0.25">
      <c r="A3030" s="2">
        <v>42529</v>
      </c>
      <c r="B3030" t="s">
        <v>5</v>
      </c>
      <c r="C3030" t="s">
        <v>828</v>
      </c>
      <c r="D3030" t="s">
        <v>72</v>
      </c>
      <c r="E3030" t="s">
        <v>72</v>
      </c>
      <c r="F3030" t="str">
        <f t="shared" si="47"/>
        <v>us-Boca Raton</v>
      </c>
      <c r="G3030">
        <f>VLOOKUP(F3030,'Gazetteer Results'!$D$2:$F$674,2,FALSE)</f>
        <v>26.358689999999999</v>
      </c>
      <c r="H3030">
        <f>VLOOKUP(F3030,'Gazetteer Results'!$D$2:$F$674,3,FALSE)</f>
        <v>-80.083100000000002</v>
      </c>
    </row>
    <row r="3031" spans="1:8" x14ac:dyDescent="0.25">
      <c r="A3031" s="2">
        <v>42529</v>
      </c>
      <c r="B3031" t="s">
        <v>5</v>
      </c>
      <c r="C3031" t="s">
        <v>828</v>
      </c>
      <c r="D3031" t="s">
        <v>280</v>
      </c>
      <c r="E3031" t="s">
        <v>280</v>
      </c>
      <c r="F3031" t="str">
        <f t="shared" si="47"/>
        <v>us-Brandon</v>
      </c>
      <c r="G3031">
        <f>VLOOKUP(F3031,'Gazetteer Results'!$D$2:$F$674,2,FALSE)</f>
        <v>27.937799999999999</v>
      </c>
      <c r="H3031">
        <f>VLOOKUP(F3031,'Gazetteer Results'!$D$2:$F$674,3,FALSE)</f>
        <v>-82.285920000000004</v>
      </c>
    </row>
    <row r="3032" spans="1:8" x14ac:dyDescent="0.25">
      <c r="A3032" s="2">
        <v>42529</v>
      </c>
      <c r="B3032" t="s">
        <v>5</v>
      </c>
      <c r="C3032" t="s">
        <v>828</v>
      </c>
      <c r="D3032" t="s">
        <v>235</v>
      </c>
      <c r="E3032" t="s">
        <v>236</v>
      </c>
      <c r="F3032" t="str">
        <f t="shared" si="47"/>
        <v>us-Estero</v>
      </c>
      <c r="G3032">
        <f>VLOOKUP(F3032,'Gazetteer Results'!$D$2:$F$674,2,FALSE)</f>
        <v>26.438140000000001</v>
      </c>
      <c r="H3032">
        <f>VLOOKUP(F3032,'Gazetteer Results'!$D$2:$F$674,3,FALSE)</f>
        <v>-81.806749999999994</v>
      </c>
    </row>
    <row r="3033" spans="1:8" x14ac:dyDescent="0.25">
      <c r="A3033" s="2">
        <v>42529</v>
      </c>
      <c r="B3033" t="s">
        <v>5</v>
      </c>
      <c r="C3033" t="s">
        <v>828</v>
      </c>
      <c r="D3033" t="s">
        <v>237</v>
      </c>
      <c r="E3033" t="s">
        <v>238</v>
      </c>
      <c r="F3033" t="str">
        <f t="shared" si="47"/>
        <v>us-Fort Lauderdale</v>
      </c>
      <c r="G3033">
        <f>VLOOKUP(F3033,'Gazetteer Results'!$D$2:$F$674,2,FALSE)</f>
        <v>26.122309999999999</v>
      </c>
      <c r="H3033">
        <f>VLOOKUP(F3033,'Gazetteer Results'!$D$2:$F$674,3,FALSE)</f>
        <v>-80.143379999999993</v>
      </c>
    </row>
    <row r="3034" spans="1:8" x14ac:dyDescent="0.25">
      <c r="A3034" s="2">
        <v>42529</v>
      </c>
      <c r="B3034" t="s">
        <v>5</v>
      </c>
      <c r="C3034" t="s">
        <v>828</v>
      </c>
      <c r="D3034" t="s">
        <v>73</v>
      </c>
      <c r="E3034" t="s">
        <v>74</v>
      </c>
      <c r="F3034" t="str">
        <f t="shared" si="47"/>
        <v>us-Jacksonville</v>
      </c>
      <c r="G3034">
        <f>VLOOKUP(F3034,'Gazetteer Results'!$D$2:$F$674,2,FALSE)</f>
        <v>30.332180000000001</v>
      </c>
      <c r="H3034">
        <f>VLOOKUP(F3034,'Gazetteer Results'!$D$2:$F$674,3,FALSE)</f>
        <v>-81.655649999999994</v>
      </c>
    </row>
    <row r="3035" spans="1:8" x14ac:dyDescent="0.25">
      <c r="A3035" s="2">
        <v>42529</v>
      </c>
      <c r="B3035" t="s">
        <v>5</v>
      </c>
      <c r="C3035" t="s">
        <v>828</v>
      </c>
      <c r="D3035" t="s">
        <v>75</v>
      </c>
      <c r="E3035" t="s">
        <v>395</v>
      </c>
      <c r="F3035" t="str">
        <f t="shared" si="47"/>
        <v>us-Miami</v>
      </c>
      <c r="G3035">
        <f>VLOOKUP(F3035,'Gazetteer Results'!$D$2:$F$674,2,FALSE)</f>
        <v>25.774270000000001</v>
      </c>
      <c r="H3035">
        <f>VLOOKUP(F3035,'Gazetteer Results'!$D$2:$F$674,3,FALSE)</f>
        <v>-80.193659999999994</v>
      </c>
    </row>
    <row r="3036" spans="1:8" x14ac:dyDescent="0.25">
      <c r="A3036" s="2">
        <v>42529</v>
      </c>
      <c r="B3036" t="s">
        <v>5</v>
      </c>
      <c r="C3036" t="s">
        <v>828</v>
      </c>
      <c r="D3036" t="s">
        <v>75</v>
      </c>
      <c r="E3036" t="s">
        <v>76</v>
      </c>
      <c r="F3036" t="str">
        <f t="shared" si="47"/>
        <v>us-Miami</v>
      </c>
      <c r="G3036">
        <f>VLOOKUP(F3036,'Gazetteer Results'!$D$2:$F$674,2,FALSE)</f>
        <v>25.774270000000001</v>
      </c>
      <c r="H3036">
        <f>VLOOKUP(F3036,'Gazetteer Results'!$D$2:$F$674,3,FALSE)</f>
        <v>-80.193659999999994</v>
      </c>
    </row>
    <row r="3037" spans="1:8" x14ac:dyDescent="0.25">
      <c r="A3037" s="2">
        <v>42529</v>
      </c>
      <c r="B3037" t="s">
        <v>5</v>
      </c>
      <c r="C3037" t="s">
        <v>828</v>
      </c>
      <c r="D3037" t="s">
        <v>239</v>
      </c>
      <c r="E3037" t="s">
        <v>240</v>
      </c>
      <c r="F3037" t="str">
        <f t="shared" si="47"/>
        <v>us-Miami Beach</v>
      </c>
      <c r="G3037">
        <f>VLOOKUP(F3037,'Gazetteer Results'!$D$2:$F$674,2,FALSE)</f>
        <v>26.000019999999999</v>
      </c>
      <c r="H3037">
        <f>VLOOKUP(F3037,'Gazetteer Results'!$D$2:$F$674,3,FALSE)</f>
        <v>-80.194699999999997</v>
      </c>
    </row>
    <row r="3038" spans="1:8" x14ac:dyDescent="0.25">
      <c r="A3038" s="2">
        <v>42529</v>
      </c>
      <c r="B3038" t="s">
        <v>5</v>
      </c>
      <c r="C3038" t="s">
        <v>828</v>
      </c>
      <c r="D3038" t="s">
        <v>241</v>
      </c>
      <c r="E3038" t="s">
        <v>242</v>
      </c>
      <c r="F3038" t="str">
        <f t="shared" si="47"/>
        <v>us-Naples</v>
      </c>
      <c r="G3038">
        <f>VLOOKUP(F3038,'Gazetteer Results'!$D$2:$F$674,2,FALSE)</f>
        <v>26.15259</v>
      </c>
      <c r="H3038">
        <f>VLOOKUP(F3038,'Gazetteer Results'!$D$2:$F$674,3,FALSE)</f>
        <v>-81.775090000000006</v>
      </c>
    </row>
    <row r="3039" spans="1:8" x14ac:dyDescent="0.25">
      <c r="A3039" s="2">
        <v>42529</v>
      </c>
      <c r="B3039" t="s">
        <v>5</v>
      </c>
      <c r="C3039" t="s">
        <v>828</v>
      </c>
      <c r="D3039" t="s">
        <v>77</v>
      </c>
      <c r="E3039" t="s">
        <v>78</v>
      </c>
      <c r="F3039" t="str">
        <f t="shared" si="47"/>
        <v>us-Orlando</v>
      </c>
      <c r="G3039">
        <f>VLOOKUP(F3039,'Gazetteer Results'!$D$2:$F$674,2,FALSE)</f>
        <v>28.538340000000002</v>
      </c>
      <c r="H3039">
        <f>VLOOKUP(F3039,'Gazetteer Results'!$D$2:$F$674,3,FALSE)</f>
        <v>-81.379239999999996</v>
      </c>
    </row>
    <row r="3040" spans="1:8" x14ac:dyDescent="0.25">
      <c r="A3040" s="2">
        <v>42529</v>
      </c>
      <c r="B3040" t="s">
        <v>5</v>
      </c>
      <c r="C3040" t="s">
        <v>828</v>
      </c>
      <c r="D3040" t="s">
        <v>77</v>
      </c>
      <c r="E3040" t="s">
        <v>79</v>
      </c>
      <c r="F3040" t="str">
        <f t="shared" si="47"/>
        <v>us-Orlando</v>
      </c>
      <c r="G3040">
        <f>VLOOKUP(F3040,'Gazetteer Results'!$D$2:$F$674,2,FALSE)</f>
        <v>28.538340000000002</v>
      </c>
      <c r="H3040">
        <f>VLOOKUP(F3040,'Gazetteer Results'!$D$2:$F$674,3,FALSE)</f>
        <v>-81.379239999999996</v>
      </c>
    </row>
    <row r="3041" spans="1:8" x14ac:dyDescent="0.25">
      <c r="A3041" s="2">
        <v>42529</v>
      </c>
      <c r="B3041" t="s">
        <v>5</v>
      </c>
      <c r="C3041" t="s">
        <v>828</v>
      </c>
      <c r="D3041" t="s">
        <v>80</v>
      </c>
      <c r="E3041" t="s">
        <v>81</v>
      </c>
      <c r="F3041" t="str">
        <f t="shared" si="47"/>
        <v>us-Palm Beach Gardens</v>
      </c>
      <c r="G3041">
        <f>VLOOKUP(F3041,'Gazetteer Results'!$D$2:$F$674,2,FALSE)</f>
        <v>26.82339</v>
      </c>
      <c r="H3041">
        <f>VLOOKUP(F3041,'Gazetteer Results'!$D$2:$F$674,3,FALSE)</f>
        <v>-80.138649999999998</v>
      </c>
    </row>
    <row r="3042" spans="1:8" x14ac:dyDescent="0.25">
      <c r="A3042" s="2">
        <v>42529</v>
      </c>
      <c r="B3042" t="s">
        <v>5</v>
      </c>
      <c r="C3042" t="s">
        <v>828</v>
      </c>
      <c r="D3042" t="s">
        <v>779</v>
      </c>
      <c r="E3042" t="s">
        <v>780</v>
      </c>
      <c r="F3042" t="str">
        <f t="shared" si="47"/>
        <v>us-Sarasota</v>
      </c>
      <c r="G3042">
        <f>VLOOKUP(F3042,'Gazetteer Results'!$D$2:$F$674,2,FALSE)</f>
        <v>27.33643</v>
      </c>
      <c r="H3042">
        <f>VLOOKUP(F3042,'Gazetteer Results'!$D$2:$F$674,3,FALSE)</f>
        <v>-82.530649999999994</v>
      </c>
    </row>
    <row r="3043" spans="1:8" x14ac:dyDescent="0.25">
      <c r="A3043" s="2">
        <v>42529</v>
      </c>
      <c r="B3043" t="s">
        <v>5</v>
      </c>
      <c r="C3043" t="s">
        <v>828</v>
      </c>
      <c r="D3043" t="s">
        <v>82</v>
      </c>
      <c r="E3043" t="s">
        <v>83</v>
      </c>
      <c r="F3043" t="str">
        <f t="shared" si="47"/>
        <v>us-Tampa</v>
      </c>
      <c r="G3043">
        <f>VLOOKUP(F3043,'Gazetteer Results'!$D$2:$F$674,2,FALSE)</f>
        <v>27.947520000000001</v>
      </c>
      <c r="H3043">
        <f>VLOOKUP(F3043,'Gazetteer Results'!$D$2:$F$674,3,FALSE)</f>
        <v>-82.458430000000007</v>
      </c>
    </row>
    <row r="3044" spans="1:8" x14ac:dyDescent="0.25">
      <c r="A3044" s="2">
        <v>42529</v>
      </c>
      <c r="B3044" t="s">
        <v>5</v>
      </c>
      <c r="C3044" t="s">
        <v>828</v>
      </c>
      <c r="D3044" t="s">
        <v>281</v>
      </c>
      <c r="E3044" t="s">
        <v>282</v>
      </c>
      <c r="F3044" t="str">
        <f t="shared" si="47"/>
        <v>us-Wellington</v>
      </c>
      <c r="G3044">
        <f>VLOOKUP(F3044,'Gazetteer Results'!$D$2:$F$674,2,FALSE)</f>
        <v>37.32441</v>
      </c>
      <c r="H3044">
        <f>VLOOKUP(F3044,'Gazetteer Results'!$D$2:$F$674,3,FALSE)</f>
        <v>-97.387320000000003</v>
      </c>
    </row>
    <row r="3045" spans="1:8" x14ac:dyDescent="0.25">
      <c r="A3045" s="2">
        <v>42529</v>
      </c>
      <c r="B3045" t="s">
        <v>5</v>
      </c>
      <c r="C3045" t="s">
        <v>828</v>
      </c>
      <c r="D3045" t="s">
        <v>85</v>
      </c>
      <c r="E3045" t="s">
        <v>86</v>
      </c>
      <c r="F3045" t="str">
        <f t="shared" si="47"/>
        <v>us-Alpharetta</v>
      </c>
      <c r="G3045">
        <f>VLOOKUP(F3045,'Gazetteer Results'!$D$2:$F$674,2,FALSE)</f>
        <v>34.075380000000003</v>
      </c>
      <c r="H3045">
        <f>VLOOKUP(F3045,'Gazetteer Results'!$D$2:$F$674,3,FALSE)</f>
        <v>-84.294089999999997</v>
      </c>
    </row>
    <row r="3046" spans="1:8" x14ac:dyDescent="0.25">
      <c r="A3046" s="2">
        <v>42529</v>
      </c>
      <c r="B3046" t="s">
        <v>5</v>
      </c>
      <c r="C3046" t="s">
        <v>828</v>
      </c>
      <c r="D3046" t="s">
        <v>87</v>
      </c>
      <c r="E3046" t="s">
        <v>781</v>
      </c>
      <c r="F3046" t="str">
        <f t="shared" si="47"/>
        <v>us-Atlanta</v>
      </c>
      <c r="G3046">
        <f>VLOOKUP(F3046,'Gazetteer Results'!$D$2:$F$674,2,FALSE)</f>
        <v>33.749000000000002</v>
      </c>
      <c r="H3046">
        <f>VLOOKUP(F3046,'Gazetteer Results'!$D$2:$F$674,3,FALSE)</f>
        <v>-84.387979999999999</v>
      </c>
    </row>
    <row r="3047" spans="1:8" x14ac:dyDescent="0.25">
      <c r="A3047" s="2">
        <v>42529</v>
      </c>
      <c r="B3047" t="s">
        <v>5</v>
      </c>
      <c r="C3047" t="s">
        <v>828</v>
      </c>
      <c r="D3047" t="s">
        <v>87</v>
      </c>
      <c r="E3047" t="s">
        <v>88</v>
      </c>
      <c r="F3047" t="str">
        <f t="shared" si="47"/>
        <v>us-Atlanta</v>
      </c>
      <c r="G3047">
        <f>VLOOKUP(F3047,'Gazetteer Results'!$D$2:$F$674,2,FALSE)</f>
        <v>33.749000000000002</v>
      </c>
      <c r="H3047">
        <f>VLOOKUP(F3047,'Gazetteer Results'!$D$2:$F$674,3,FALSE)</f>
        <v>-84.387979999999999</v>
      </c>
    </row>
    <row r="3048" spans="1:8" x14ac:dyDescent="0.25">
      <c r="A3048" s="2">
        <v>42529</v>
      </c>
      <c r="B3048" t="s">
        <v>5</v>
      </c>
      <c r="C3048" t="s">
        <v>828</v>
      </c>
      <c r="D3048" t="s">
        <v>87</v>
      </c>
      <c r="E3048" t="s">
        <v>283</v>
      </c>
      <c r="F3048" t="str">
        <f t="shared" si="47"/>
        <v>us-Atlanta</v>
      </c>
      <c r="G3048">
        <f>VLOOKUP(F3048,'Gazetteer Results'!$D$2:$F$674,2,FALSE)</f>
        <v>33.749000000000002</v>
      </c>
      <c r="H3048">
        <f>VLOOKUP(F3048,'Gazetteer Results'!$D$2:$F$674,3,FALSE)</f>
        <v>-84.387979999999999</v>
      </c>
    </row>
    <row r="3049" spans="1:8" x14ac:dyDescent="0.25">
      <c r="A3049" s="2">
        <v>42529</v>
      </c>
      <c r="B3049" t="s">
        <v>5</v>
      </c>
      <c r="C3049" t="s">
        <v>828</v>
      </c>
      <c r="D3049" t="s">
        <v>396</v>
      </c>
      <c r="E3049" t="s">
        <v>396</v>
      </c>
      <c r="F3049" t="str">
        <f t="shared" si="47"/>
        <v>us-Augusta</v>
      </c>
      <c r="G3049">
        <f>VLOOKUP(F3049,'Gazetteer Results'!$D$2:$F$674,2,FALSE)</f>
        <v>44.31062</v>
      </c>
      <c r="H3049">
        <f>VLOOKUP(F3049,'Gazetteer Results'!$D$2:$F$674,3,FALSE)</f>
        <v>-69.779489999999996</v>
      </c>
    </row>
    <row r="3050" spans="1:8" x14ac:dyDescent="0.25">
      <c r="A3050" s="2">
        <v>42529</v>
      </c>
      <c r="B3050" t="s">
        <v>5</v>
      </c>
      <c r="C3050" t="s">
        <v>828</v>
      </c>
      <c r="D3050" t="s">
        <v>284</v>
      </c>
      <c r="E3050" t="s">
        <v>285</v>
      </c>
      <c r="F3050" t="str">
        <f t="shared" si="47"/>
        <v>us-Buford</v>
      </c>
      <c r="G3050">
        <f>VLOOKUP(F3050,'Gazetteer Results'!$D$2:$F$674,2,FALSE)</f>
        <v>34.120660000000001</v>
      </c>
      <c r="H3050">
        <f>VLOOKUP(F3050,'Gazetteer Results'!$D$2:$F$674,3,FALSE)</f>
        <v>-84.004350000000002</v>
      </c>
    </row>
    <row r="3051" spans="1:8" x14ac:dyDescent="0.25">
      <c r="A3051" s="2">
        <v>42529</v>
      </c>
      <c r="B3051" t="s">
        <v>5</v>
      </c>
      <c r="C3051" t="s">
        <v>828</v>
      </c>
      <c r="D3051" t="s">
        <v>244</v>
      </c>
      <c r="E3051" t="s">
        <v>245</v>
      </c>
      <c r="F3051" t="str">
        <f t="shared" si="47"/>
        <v>us-Honolulu</v>
      </c>
      <c r="G3051">
        <f>VLOOKUP(F3051,'Gazetteer Results'!$D$2:$F$674,2,FALSE)</f>
        <v>21.306940000000001</v>
      </c>
      <c r="H3051">
        <f>VLOOKUP(F3051,'Gazetteer Results'!$D$2:$F$674,3,FALSE)</f>
        <v>-157.85833</v>
      </c>
    </row>
    <row r="3052" spans="1:8" x14ac:dyDescent="0.25">
      <c r="A3052" s="2">
        <v>42529</v>
      </c>
      <c r="B3052" t="s">
        <v>5</v>
      </c>
      <c r="C3052" t="s">
        <v>828</v>
      </c>
      <c r="D3052" t="s">
        <v>244</v>
      </c>
      <c r="E3052" t="s">
        <v>286</v>
      </c>
      <c r="F3052" t="str">
        <f t="shared" si="47"/>
        <v>us-Honolulu</v>
      </c>
      <c r="G3052">
        <f>VLOOKUP(F3052,'Gazetteer Results'!$D$2:$F$674,2,FALSE)</f>
        <v>21.306940000000001</v>
      </c>
      <c r="H3052">
        <f>VLOOKUP(F3052,'Gazetteer Results'!$D$2:$F$674,3,FALSE)</f>
        <v>-157.85833</v>
      </c>
    </row>
    <row r="3053" spans="1:8" x14ac:dyDescent="0.25">
      <c r="A3053" s="2">
        <v>42529</v>
      </c>
      <c r="B3053" t="s">
        <v>5</v>
      </c>
      <c r="C3053" t="s">
        <v>828</v>
      </c>
      <c r="D3053" t="s">
        <v>244</v>
      </c>
      <c r="E3053" t="s">
        <v>397</v>
      </c>
      <c r="F3053" t="str">
        <f t="shared" si="47"/>
        <v>us-Honolulu</v>
      </c>
      <c r="G3053">
        <f>VLOOKUP(F3053,'Gazetteer Results'!$D$2:$F$674,2,FALSE)</f>
        <v>21.306940000000001</v>
      </c>
      <c r="H3053">
        <f>VLOOKUP(F3053,'Gazetteer Results'!$D$2:$F$674,3,FALSE)</f>
        <v>-157.85833</v>
      </c>
    </row>
    <row r="3054" spans="1:8" x14ac:dyDescent="0.25">
      <c r="A3054" s="2">
        <v>42529</v>
      </c>
      <c r="B3054" t="s">
        <v>5</v>
      </c>
      <c r="C3054" t="s">
        <v>828</v>
      </c>
      <c r="D3054" t="s">
        <v>442</v>
      </c>
      <c r="E3054" t="s">
        <v>443</v>
      </c>
      <c r="F3054" t="str">
        <f t="shared" si="47"/>
        <v>us-Boise</v>
      </c>
      <c r="G3054">
        <f>VLOOKUP(F3054,'Gazetteer Results'!$D$2:$F$674,2,FALSE)</f>
        <v>43.613500000000002</v>
      </c>
      <c r="H3054">
        <f>VLOOKUP(F3054,'Gazetteer Results'!$D$2:$F$674,3,FALSE)</f>
        <v>-116.20345</v>
      </c>
    </row>
    <row r="3055" spans="1:8" x14ac:dyDescent="0.25">
      <c r="A3055" s="2">
        <v>42529</v>
      </c>
      <c r="B3055" t="s">
        <v>5</v>
      </c>
      <c r="C3055" t="s">
        <v>828</v>
      </c>
      <c r="D3055" t="s">
        <v>90</v>
      </c>
      <c r="E3055" t="s">
        <v>444</v>
      </c>
      <c r="F3055" t="str">
        <f t="shared" si="47"/>
        <v>us-Chicago</v>
      </c>
      <c r="G3055">
        <f>VLOOKUP(F3055,'Gazetteer Results'!$D$2:$F$674,2,FALSE)</f>
        <v>41.850029999999997</v>
      </c>
      <c r="H3055">
        <f>VLOOKUP(F3055,'Gazetteer Results'!$D$2:$F$674,3,FALSE)</f>
        <v>-87.650049999999993</v>
      </c>
    </row>
    <row r="3056" spans="1:8" x14ac:dyDescent="0.25">
      <c r="A3056" s="2">
        <v>42529</v>
      </c>
      <c r="B3056" t="s">
        <v>5</v>
      </c>
      <c r="C3056" t="s">
        <v>828</v>
      </c>
      <c r="D3056" t="s">
        <v>90</v>
      </c>
      <c r="E3056" t="s">
        <v>91</v>
      </c>
      <c r="F3056" t="str">
        <f t="shared" si="47"/>
        <v>us-Chicago</v>
      </c>
      <c r="G3056">
        <f>VLOOKUP(F3056,'Gazetteer Results'!$D$2:$F$674,2,FALSE)</f>
        <v>41.850029999999997</v>
      </c>
      <c r="H3056">
        <f>VLOOKUP(F3056,'Gazetteer Results'!$D$2:$F$674,3,FALSE)</f>
        <v>-87.650049999999993</v>
      </c>
    </row>
    <row r="3057" spans="1:8" x14ac:dyDescent="0.25">
      <c r="A3057" s="2">
        <v>42529</v>
      </c>
      <c r="B3057" t="s">
        <v>5</v>
      </c>
      <c r="C3057" t="s">
        <v>828</v>
      </c>
      <c r="D3057" t="s">
        <v>287</v>
      </c>
      <c r="E3057" t="s">
        <v>287</v>
      </c>
      <c r="F3057" t="str">
        <f t="shared" si="47"/>
        <v>us-Deer Park</v>
      </c>
      <c r="G3057">
        <f>VLOOKUP(F3057,'Gazetteer Results'!$D$2:$F$674,2,FALSE)</f>
        <v>40.761769999999999</v>
      </c>
      <c r="H3057">
        <f>VLOOKUP(F3057,'Gazetteer Results'!$D$2:$F$674,3,FALSE)</f>
        <v>-73.32929</v>
      </c>
    </row>
    <row r="3058" spans="1:8" x14ac:dyDescent="0.25">
      <c r="A3058" s="2">
        <v>42529</v>
      </c>
      <c r="B3058" t="s">
        <v>5</v>
      </c>
      <c r="C3058" t="s">
        <v>828</v>
      </c>
      <c r="D3058" t="s">
        <v>398</v>
      </c>
      <c r="E3058" t="s">
        <v>399</v>
      </c>
      <c r="F3058" t="str">
        <f t="shared" si="47"/>
        <v>us-Naperville</v>
      </c>
      <c r="G3058">
        <f>VLOOKUP(F3058,'Gazetteer Results'!$D$2:$F$674,2,FALSE)</f>
        <v>41.70778</v>
      </c>
      <c r="H3058">
        <f>VLOOKUP(F3058,'Gazetteer Results'!$D$2:$F$674,3,FALSE)</f>
        <v>-87.890619999999998</v>
      </c>
    </row>
    <row r="3059" spans="1:8" x14ac:dyDescent="0.25">
      <c r="A3059" s="2">
        <v>42529</v>
      </c>
      <c r="B3059" t="s">
        <v>5</v>
      </c>
      <c r="C3059" t="s">
        <v>828</v>
      </c>
      <c r="D3059" t="s">
        <v>92</v>
      </c>
      <c r="E3059" t="s">
        <v>92</v>
      </c>
      <c r="F3059" t="str">
        <f t="shared" si="47"/>
        <v>us-Northbrook</v>
      </c>
      <c r="G3059">
        <f>VLOOKUP(F3059,'Gazetteer Results'!$D$2:$F$674,2,FALSE)</f>
        <v>42.12753</v>
      </c>
      <c r="H3059">
        <f>VLOOKUP(F3059,'Gazetteer Results'!$D$2:$F$674,3,FALSE)</f>
        <v>-87.828950000000006</v>
      </c>
    </row>
    <row r="3060" spans="1:8" x14ac:dyDescent="0.25">
      <c r="A3060" s="2">
        <v>42529</v>
      </c>
      <c r="B3060" t="s">
        <v>5</v>
      </c>
      <c r="C3060" t="s">
        <v>828</v>
      </c>
      <c r="D3060" t="s">
        <v>93</v>
      </c>
      <c r="E3060" t="s">
        <v>94</v>
      </c>
      <c r="F3060" t="str">
        <f t="shared" si="47"/>
        <v>us-Oak Brook</v>
      </c>
      <c r="G3060">
        <f>VLOOKUP(F3060,'Gazetteer Results'!$D$2:$F$674,2,FALSE)</f>
        <v>41.832810000000002</v>
      </c>
      <c r="H3060">
        <f>VLOOKUP(F3060,'Gazetteer Results'!$D$2:$F$674,3,FALSE)</f>
        <v>-87.92895</v>
      </c>
    </row>
    <row r="3061" spans="1:8" x14ac:dyDescent="0.25">
      <c r="A3061" s="2">
        <v>42529</v>
      </c>
      <c r="B3061" t="s">
        <v>5</v>
      </c>
      <c r="C3061" t="s">
        <v>828</v>
      </c>
      <c r="D3061" t="s">
        <v>288</v>
      </c>
      <c r="E3061" t="s">
        <v>471</v>
      </c>
      <c r="F3061" t="str">
        <f t="shared" si="47"/>
        <v>us-Orland Park</v>
      </c>
      <c r="G3061">
        <f>VLOOKUP(F3061,'Gazetteer Results'!$D$2:$F$674,2,FALSE)</f>
        <v>41.630310000000001</v>
      </c>
      <c r="H3061">
        <f>VLOOKUP(F3061,'Gazetteer Results'!$D$2:$F$674,3,FALSE)</f>
        <v>-87.853939999999994</v>
      </c>
    </row>
    <row r="3062" spans="1:8" x14ac:dyDescent="0.25">
      <c r="A3062" s="2">
        <v>42529</v>
      </c>
      <c r="B3062" t="s">
        <v>5</v>
      </c>
      <c r="C3062" t="s">
        <v>828</v>
      </c>
      <c r="D3062" t="s">
        <v>95</v>
      </c>
      <c r="E3062" t="s">
        <v>96</v>
      </c>
      <c r="F3062" t="str">
        <f t="shared" si="47"/>
        <v>us-Schaumburg</v>
      </c>
      <c r="G3062">
        <f>VLOOKUP(F3062,'Gazetteer Results'!$D$2:$F$674,2,FALSE)</f>
        <v>42.033360000000002</v>
      </c>
      <c r="H3062">
        <f>VLOOKUP(F3062,'Gazetteer Results'!$D$2:$F$674,3,FALSE)</f>
        <v>-88.083410000000001</v>
      </c>
    </row>
    <row r="3063" spans="1:8" x14ac:dyDescent="0.25">
      <c r="A3063" s="2">
        <v>42529</v>
      </c>
      <c r="B3063" t="s">
        <v>5</v>
      </c>
      <c r="C3063" t="s">
        <v>828</v>
      </c>
      <c r="D3063" t="s">
        <v>290</v>
      </c>
      <c r="E3063" t="s">
        <v>291</v>
      </c>
      <c r="F3063" t="str">
        <f t="shared" si="47"/>
        <v>us-Skokie</v>
      </c>
      <c r="G3063">
        <f>VLOOKUP(F3063,'Gazetteer Results'!$D$2:$F$674,2,FALSE)</f>
        <v>42.033360000000002</v>
      </c>
      <c r="H3063">
        <f>VLOOKUP(F3063,'Gazetteer Results'!$D$2:$F$674,3,FALSE)</f>
        <v>-87.73339</v>
      </c>
    </row>
    <row r="3064" spans="1:8" x14ac:dyDescent="0.25">
      <c r="A3064" s="2">
        <v>42529</v>
      </c>
      <c r="B3064" t="s">
        <v>5</v>
      </c>
      <c r="C3064" t="s">
        <v>828</v>
      </c>
      <c r="D3064" t="s">
        <v>292</v>
      </c>
      <c r="E3064" t="s">
        <v>782</v>
      </c>
      <c r="F3064" t="str">
        <f t="shared" si="47"/>
        <v>us-Indianapolis</v>
      </c>
      <c r="G3064">
        <f>VLOOKUP(F3064,'Gazetteer Results'!$D$2:$F$674,2,FALSE)</f>
        <v>39.768380000000001</v>
      </c>
      <c r="H3064">
        <f>VLOOKUP(F3064,'Gazetteer Results'!$D$2:$F$674,3,FALSE)</f>
        <v>-86.15804</v>
      </c>
    </row>
    <row r="3065" spans="1:8" x14ac:dyDescent="0.25">
      <c r="A3065" s="2">
        <v>42529</v>
      </c>
      <c r="B3065" t="s">
        <v>5</v>
      </c>
      <c r="C3065" t="s">
        <v>828</v>
      </c>
      <c r="D3065" t="s">
        <v>445</v>
      </c>
      <c r="E3065" t="s">
        <v>446</v>
      </c>
      <c r="F3065" t="str">
        <f t="shared" si="47"/>
        <v>us-Mishawaka</v>
      </c>
      <c r="G3065">
        <f>VLOOKUP(F3065,'Gazetteer Results'!$D$2:$F$674,2,FALSE)</f>
        <v>41.661990000000003</v>
      </c>
      <c r="H3065">
        <f>VLOOKUP(F3065,'Gazetteer Results'!$D$2:$F$674,3,FALSE)</f>
        <v>-86.158619999999999</v>
      </c>
    </row>
    <row r="3066" spans="1:8" x14ac:dyDescent="0.25">
      <c r="A3066" s="2">
        <v>42529</v>
      </c>
      <c r="B3066" t="s">
        <v>5</v>
      </c>
      <c r="C3066" t="s">
        <v>828</v>
      </c>
      <c r="D3066" t="s">
        <v>294</v>
      </c>
      <c r="E3066" t="s">
        <v>295</v>
      </c>
      <c r="F3066" t="str">
        <f t="shared" si="47"/>
        <v>us-West Des Moines</v>
      </c>
      <c r="G3066">
        <f>VLOOKUP(F3066,'Gazetteer Results'!$D$2:$F$674,2,FALSE)</f>
        <v>41.577210000000001</v>
      </c>
      <c r="H3066">
        <f>VLOOKUP(F3066,'Gazetteer Results'!$D$2:$F$674,3,FALSE)</f>
        <v>-93.711330000000004</v>
      </c>
    </row>
    <row r="3067" spans="1:8" x14ac:dyDescent="0.25">
      <c r="A3067" s="2">
        <v>42529</v>
      </c>
      <c r="B3067" t="s">
        <v>5</v>
      </c>
      <c r="C3067" t="s">
        <v>828</v>
      </c>
      <c r="D3067" t="s">
        <v>296</v>
      </c>
      <c r="E3067" t="s">
        <v>296</v>
      </c>
      <c r="F3067" t="str">
        <f t="shared" si="47"/>
        <v>us-Leawood</v>
      </c>
      <c r="G3067">
        <f>VLOOKUP(F3067,'Gazetteer Results'!$D$2:$F$674,2,FALSE)</f>
        <v>38.966670000000001</v>
      </c>
      <c r="H3067">
        <f>VLOOKUP(F3067,'Gazetteer Results'!$D$2:$F$674,3,FALSE)</f>
        <v>-94.616900000000001</v>
      </c>
    </row>
    <row r="3068" spans="1:8" x14ac:dyDescent="0.25">
      <c r="A3068" s="2">
        <v>42529</v>
      </c>
      <c r="B3068" t="s">
        <v>5</v>
      </c>
      <c r="C3068" t="s">
        <v>828</v>
      </c>
      <c r="D3068" t="s">
        <v>447</v>
      </c>
      <c r="E3068" t="s">
        <v>448</v>
      </c>
      <c r="F3068" t="str">
        <f t="shared" si="47"/>
        <v>us-Lexington</v>
      </c>
      <c r="G3068">
        <f>VLOOKUP(F3068,'Gazetteer Results'!$D$2:$F$674,2,FALSE)</f>
        <v>38.049799999999998</v>
      </c>
      <c r="H3068">
        <f>VLOOKUP(F3068,'Gazetteer Results'!$D$2:$F$674,3,FALSE)</f>
        <v>-84.458550000000002</v>
      </c>
    </row>
    <row r="3069" spans="1:8" x14ac:dyDescent="0.25">
      <c r="A3069" s="2">
        <v>42529</v>
      </c>
      <c r="B3069" t="s">
        <v>5</v>
      </c>
      <c r="C3069" t="s">
        <v>828</v>
      </c>
      <c r="D3069" t="s">
        <v>297</v>
      </c>
      <c r="E3069" t="s">
        <v>298</v>
      </c>
      <c r="F3069" t="str">
        <f t="shared" si="47"/>
        <v>us-Louisville</v>
      </c>
      <c r="G3069">
        <f>VLOOKUP(F3069,'Gazetteer Results'!$D$2:$F$674,2,FALSE)</f>
        <v>38.254240000000003</v>
      </c>
      <c r="H3069">
        <f>VLOOKUP(F3069,'Gazetteer Results'!$D$2:$F$674,3,FALSE)</f>
        <v>-85.759410000000003</v>
      </c>
    </row>
    <row r="3070" spans="1:8" x14ac:dyDescent="0.25">
      <c r="A3070" s="2">
        <v>42529</v>
      </c>
      <c r="B3070" t="s">
        <v>5</v>
      </c>
      <c r="C3070" t="s">
        <v>828</v>
      </c>
      <c r="D3070" t="s">
        <v>299</v>
      </c>
      <c r="E3070" t="s">
        <v>300</v>
      </c>
      <c r="F3070" t="str">
        <f t="shared" si="47"/>
        <v>us-Baton Rouge</v>
      </c>
      <c r="G3070">
        <f>VLOOKUP(F3070,'Gazetteer Results'!$D$2:$F$674,2,FALSE)</f>
        <v>30.450749999999999</v>
      </c>
      <c r="H3070">
        <f>VLOOKUP(F3070,'Gazetteer Results'!$D$2:$F$674,3,FALSE)</f>
        <v>-91.15455</v>
      </c>
    </row>
    <row r="3071" spans="1:8" x14ac:dyDescent="0.25">
      <c r="A3071" s="2">
        <v>42529</v>
      </c>
      <c r="B3071" t="s">
        <v>5</v>
      </c>
      <c r="C3071" t="s">
        <v>828</v>
      </c>
      <c r="D3071" t="s">
        <v>400</v>
      </c>
      <c r="E3071" t="s">
        <v>401</v>
      </c>
      <c r="F3071" t="str">
        <f t="shared" si="47"/>
        <v>us-Metairie</v>
      </c>
      <c r="G3071">
        <f>VLOOKUP(F3071,'Gazetteer Results'!$D$2:$F$674,2,FALSE)</f>
        <v>29.984089999999998</v>
      </c>
      <c r="H3071">
        <f>VLOOKUP(F3071,'Gazetteer Results'!$D$2:$F$674,3,FALSE)</f>
        <v>-90.152850000000001</v>
      </c>
    </row>
    <row r="3072" spans="1:8" x14ac:dyDescent="0.25">
      <c r="A3072" s="2">
        <v>42529</v>
      </c>
      <c r="B3072" t="s">
        <v>5</v>
      </c>
      <c r="C3072" t="s">
        <v>828</v>
      </c>
      <c r="D3072" t="s">
        <v>402</v>
      </c>
      <c r="E3072" t="s">
        <v>403</v>
      </c>
      <c r="F3072" t="str">
        <f t="shared" si="47"/>
        <v>us-South Portland</v>
      </c>
      <c r="G3072">
        <f>VLOOKUP(F3072,'Gazetteer Results'!$D$2:$F$674,2,FALSE)</f>
        <v>43.641469999999998</v>
      </c>
      <c r="H3072">
        <f>VLOOKUP(F3072,'Gazetteer Results'!$D$2:$F$674,3,FALSE)</f>
        <v>-70.240880000000004</v>
      </c>
    </row>
    <row r="3073" spans="1:8" x14ac:dyDescent="0.25">
      <c r="A3073" s="2">
        <v>42529</v>
      </c>
      <c r="B3073" t="s">
        <v>5</v>
      </c>
      <c r="C3073" t="s">
        <v>828</v>
      </c>
      <c r="D3073" t="s">
        <v>98</v>
      </c>
      <c r="E3073" t="s">
        <v>98</v>
      </c>
      <c r="F3073" t="str">
        <f t="shared" si="47"/>
        <v>us-Annapolis</v>
      </c>
      <c r="G3073">
        <f>VLOOKUP(F3073,'Gazetteer Results'!$D$2:$F$674,2,FALSE)</f>
        <v>38.978450000000002</v>
      </c>
      <c r="H3073">
        <f>VLOOKUP(F3073,'Gazetteer Results'!$D$2:$F$674,3,FALSE)</f>
        <v>-76.492180000000005</v>
      </c>
    </row>
    <row r="3074" spans="1:8" x14ac:dyDescent="0.25">
      <c r="A3074" s="2">
        <v>42529</v>
      </c>
      <c r="B3074" t="s">
        <v>5</v>
      </c>
      <c r="C3074" t="s">
        <v>828</v>
      </c>
      <c r="D3074" t="s">
        <v>99</v>
      </c>
      <c r="E3074" t="s">
        <v>100</v>
      </c>
      <c r="F3074" t="str">
        <f t="shared" si="47"/>
        <v>us-Bethesda</v>
      </c>
      <c r="G3074">
        <f>VLOOKUP(F3074,'Gazetteer Results'!$D$2:$F$674,2,FALSE)</f>
        <v>38.980670000000003</v>
      </c>
      <c r="H3074">
        <f>VLOOKUP(F3074,'Gazetteer Results'!$D$2:$F$674,3,FALSE)</f>
        <v>-77.100260000000006</v>
      </c>
    </row>
    <row r="3075" spans="1:8" x14ac:dyDescent="0.25">
      <c r="A3075" s="2">
        <v>42529</v>
      </c>
      <c r="B3075" t="s">
        <v>5</v>
      </c>
      <c r="C3075" t="s">
        <v>828</v>
      </c>
      <c r="D3075" t="s">
        <v>99</v>
      </c>
      <c r="E3075" t="s">
        <v>101</v>
      </c>
      <c r="F3075" t="str">
        <f t="shared" ref="F3075:F3138" si="48">CONCATENATE(B3075,"-",D3075)</f>
        <v>us-Bethesda</v>
      </c>
      <c r="G3075">
        <f>VLOOKUP(F3075,'Gazetteer Results'!$D$2:$F$674,2,FALSE)</f>
        <v>38.980670000000003</v>
      </c>
      <c r="H3075">
        <f>VLOOKUP(F3075,'Gazetteer Results'!$D$2:$F$674,3,FALSE)</f>
        <v>-77.100260000000006</v>
      </c>
    </row>
    <row r="3076" spans="1:8" x14ac:dyDescent="0.25">
      <c r="A3076" s="2">
        <v>42529</v>
      </c>
      <c r="B3076" t="s">
        <v>5</v>
      </c>
      <c r="C3076" t="s">
        <v>828</v>
      </c>
      <c r="D3076" t="s">
        <v>246</v>
      </c>
      <c r="E3076" t="s">
        <v>246</v>
      </c>
      <c r="F3076" t="str">
        <f t="shared" si="48"/>
        <v>us-Columbia</v>
      </c>
      <c r="G3076">
        <f>VLOOKUP(F3076,'Gazetteer Results'!$D$2:$F$674,2,FALSE)</f>
        <v>34.000709999999998</v>
      </c>
      <c r="H3076">
        <f>VLOOKUP(F3076,'Gazetteer Results'!$D$2:$F$674,3,FALSE)</f>
        <v>-81.034809999999993</v>
      </c>
    </row>
    <row r="3077" spans="1:8" x14ac:dyDescent="0.25">
      <c r="A3077" s="2">
        <v>42529</v>
      </c>
      <c r="B3077" t="s">
        <v>5</v>
      </c>
      <c r="C3077" t="s">
        <v>828</v>
      </c>
      <c r="D3077" t="s">
        <v>301</v>
      </c>
      <c r="E3077" t="s">
        <v>302</v>
      </c>
      <c r="F3077" t="str">
        <f t="shared" si="48"/>
        <v>us-Towson</v>
      </c>
      <c r="G3077">
        <f>VLOOKUP(F3077,'Gazetteer Results'!$D$2:$F$674,2,FALSE)</f>
        <v>39.288080000000001</v>
      </c>
      <c r="H3077">
        <f>VLOOKUP(F3077,'Gazetteer Results'!$D$2:$F$674,3,FALSE)</f>
        <v>-76.610759999999999</v>
      </c>
    </row>
    <row r="3078" spans="1:8" x14ac:dyDescent="0.25">
      <c r="A3078" s="2">
        <v>42529</v>
      </c>
      <c r="B3078" t="s">
        <v>5</v>
      </c>
      <c r="C3078" t="s">
        <v>828</v>
      </c>
      <c r="D3078" t="s">
        <v>303</v>
      </c>
      <c r="E3078" t="s">
        <v>304</v>
      </c>
      <c r="F3078" t="str">
        <f t="shared" si="48"/>
        <v>us-Boston</v>
      </c>
      <c r="G3078">
        <f>VLOOKUP(F3078,'Gazetteer Results'!$D$2:$F$674,2,FALSE)</f>
        <v>42.358429999999998</v>
      </c>
      <c r="H3078">
        <f>VLOOKUP(F3078,'Gazetteer Results'!$D$2:$F$674,3,FALSE)</f>
        <v>-71.05977</v>
      </c>
    </row>
    <row r="3079" spans="1:8" x14ac:dyDescent="0.25">
      <c r="A3079" s="2">
        <v>42529</v>
      </c>
      <c r="B3079" t="s">
        <v>5</v>
      </c>
      <c r="C3079" t="s">
        <v>828</v>
      </c>
      <c r="D3079" t="s">
        <v>103</v>
      </c>
      <c r="E3079" t="s">
        <v>104</v>
      </c>
      <c r="F3079" t="str">
        <f t="shared" si="48"/>
        <v>us-Braintree</v>
      </c>
      <c r="G3079">
        <f>VLOOKUP(F3079,'Gazetteer Results'!$D$2:$F$674,2,FALSE)</f>
        <v>42.222320000000003</v>
      </c>
      <c r="H3079">
        <f>VLOOKUP(F3079,'Gazetteer Results'!$D$2:$F$674,3,FALSE)</f>
        <v>-70.999489999999994</v>
      </c>
    </row>
    <row r="3080" spans="1:8" x14ac:dyDescent="0.25">
      <c r="A3080" s="2">
        <v>42529</v>
      </c>
      <c r="B3080" t="s">
        <v>5</v>
      </c>
      <c r="C3080" t="s">
        <v>828</v>
      </c>
      <c r="D3080" t="s">
        <v>105</v>
      </c>
      <c r="E3080" t="s">
        <v>105</v>
      </c>
      <c r="F3080" t="str">
        <f t="shared" si="48"/>
        <v>us-Burlington</v>
      </c>
      <c r="G3080">
        <f>VLOOKUP(F3080,'Gazetteer Results'!$D$2:$F$674,2,FALSE)</f>
        <v>44.475879999999997</v>
      </c>
      <c r="H3080">
        <f>VLOOKUP(F3080,'Gazetteer Results'!$D$2:$F$674,3,FALSE)</f>
        <v>-73.212069999999997</v>
      </c>
    </row>
    <row r="3081" spans="1:8" x14ac:dyDescent="0.25">
      <c r="A3081" s="2">
        <v>42529</v>
      </c>
      <c r="B3081" t="s">
        <v>5</v>
      </c>
      <c r="C3081" t="s">
        <v>828</v>
      </c>
      <c r="D3081" t="s">
        <v>106</v>
      </c>
      <c r="E3081" t="s">
        <v>107</v>
      </c>
      <c r="F3081" t="str">
        <f t="shared" si="48"/>
        <v>us-Cambridge</v>
      </c>
      <c r="G3081">
        <f>VLOOKUP(F3081,'Gazetteer Results'!$D$2:$F$674,2,FALSE)</f>
        <v>42.353470000000002</v>
      </c>
      <c r="H3081">
        <f>VLOOKUP(F3081,'Gazetteer Results'!$D$2:$F$674,3,FALSE)</f>
        <v>-71.060940000000002</v>
      </c>
    </row>
    <row r="3082" spans="1:8" x14ac:dyDescent="0.25">
      <c r="A3082" s="2">
        <v>42529</v>
      </c>
      <c r="B3082" t="s">
        <v>5</v>
      </c>
      <c r="C3082" t="s">
        <v>828</v>
      </c>
      <c r="D3082" t="s">
        <v>108</v>
      </c>
      <c r="E3082" t="s">
        <v>108</v>
      </c>
      <c r="F3082" t="str">
        <f t="shared" si="48"/>
        <v>us-Chestnut Hill</v>
      </c>
      <c r="G3082">
        <f>VLOOKUP(F3082,'Gazetteer Results'!$D$2:$F$674,2,FALSE)</f>
        <v>33.510379999999998</v>
      </c>
      <c r="H3082">
        <f>VLOOKUP(F3082,'Gazetteer Results'!$D$2:$F$674,3,FALSE)</f>
        <v>-86.780270000000002</v>
      </c>
    </row>
    <row r="3083" spans="1:8" x14ac:dyDescent="0.25">
      <c r="A3083" s="2">
        <v>42529</v>
      </c>
      <c r="B3083" t="s">
        <v>5</v>
      </c>
      <c r="C3083" t="s">
        <v>828</v>
      </c>
      <c r="D3083" t="s">
        <v>404</v>
      </c>
      <c r="E3083" t="s">
        <v>405</v>
      </c>
      <c r="F3083" t="str">
        <f t="shared" si="48"/>
        <v>us-Dedham</v>
      </c>
      <c r="G3083">
        <f>VLOOKUP(F3083,'Gazetteer Results'!$D$2:$F$674,2,FALSE)</f>
        <v>42.241770000000002</v>
      </c>
      <c r="H3083">
        <f>VLOOKUP(F3083,'Gazetteer Results'!$D$2:$F$674,3,FALSE)</f>
        <v>-71.166160000000005</v>
      </c>
    </row>
    <row r="3084" spans="1:8" x14ac:dyDescent="0.25">
      <c r="A3084" s="2">
        <v>42529</v>
      </c>
      <c r="B3084" t="s">
        <v>5</v>
      </c>
      <c r="C3084" t="s">
        <v>828</v>
      </c>
      <c r="D3084" t="s">
        <v>109</v>
      </c>
      <c r="E3084" t="s">
        <v>110</v>
      </c>
      <c r="F3084" t="str">
        <f t="shared" si="48"/>
        <v>us-Hingham</v>
      </c>
      <c r="G3084">
        <f>VLOOKUP(F3084,'Gazetteer Results'!$D$2:$F$674,2,FALSE)</f>
        <v>42.241770000000002</v>
      </c>
      <c r="H3084">
        <f>VLOOKUP(F3084,'Gazetteer Results'!$D$2:$F$674,3,FALSE)</f>
        <v>-70.889769999999999</v>
      </c>
    </row>
    <row r="3085" spans="1:8" x14ac:dyDescent="0.25">
      <c r="A3085" s="2">
        <v>42529</v>
      </c>
      <c r="B3085" t="s">
        <v>5</v>
      </c>
      <c r="C3085" t="s">
        <v>828</v>
      </c>
      <c r="D3085" t="s">
        <v>305</v>
      </c>
      <c r="E3085" t="s">
        <v>305</v>
      </c>
      <c r="F3085" t="str">
        <f t="shared" si="48"/>
        <v>us-Holyoke</v>
      </c>
      <c r="G3085">
        <f>VLOOKUP(F3085,'Gazetteer Results'!$D$2:$F$674,2,FALSE)</f>
        <v>42.204259999999998</v>
      </c>
      <c r="H3085">
        <f>VLOOKUP(F3085,'Gazetteer Results'!$D$2:$F$674,3,FALSE)</f>
        <v>-72.616200000000006</v>
      </c>
    </row>
    <row r="3086" spans="1:8" x14ac:dyDescent="0.25">
      <c r="A3086" s="2">
        <v>42529</v>
      </c>
      <c r="B3086" t="s">
        <v>5</v>
      </c>
      <c r="C3086" t="s">
        <v>828</v>
      </c>
      <c r="D3086" t="s">
        <v>783</v>
      </c>
      <c r="E3086" t="s">
        <v>784</v>
      </c>
      <c r="F3086" t="str">
        <f t="shared" si="48"/>
        <v>us-Marlborough</v>
      </c>
      <c r="G3086">
        <f>VLOOKUP(F3086,'Gazetteer Results'!$D$2:$F$674,2,FALSE)</f>
        <v>41.631489999999999</v>
      </c>
      <c r="H3086">
        <f>VLOOKUP(F3086,'Gazetteer Results'!$D$2:$F$674,3,FALSE)</f>
        <v>-72.459810000000004</v>
      </c>
    </row>
    <row r="3087" spans="1:8" x14ac:dyDescent="0.25">
      <c r="A3087" s="2">
        <v>42529</v>
      </c>
      <c r="B3087" t="s">
        <v>5</v>
      </c>
      <c r="C3087" t="s">
        <v>828</v>
      </c>
      <c r="D3087" t="s">
        <v>306</v>
      </c>
      <c r="E3087" t="s">
        <v>307</v>
      </c>
      <c r="F3087" t="str">
        <f t="shared" si="48"/>
        <v>us-Natick</v>
      </c>
      <c r="G3087">
        <f>VLOOKUP(F3087,'Gazetteer Results'!$D$2:$F$674,2,FALSE)</f>
        <v>42.283430000000003</v>
      </c>
      <c r="H3087">
        <f>VLOOKUP(F3087,'Gazetteer Results'!$D$2:$F$674,3,FALSE)</f>
        <v>-71.349500000000006</v>
      </c>
    </row>
    <row r="3088" spans="1:8" x14ac:dyDescent="0.25">
      <c r="A3088" s="2">
        <v>42529</v>
      </c>
      <c r="B3088" t="s">
        <v>5</v>
      </c>
      <c r="C3088" t="s">
        <v>828</v>
      </c>
      <c r="D3088" t="s">
        <v>308</v>
      </c>
      <c r="E3088" t="s">
        <v>309</v>
      </c>
      <c r="F3088" t="str">
        <f t="shared" si="48"/>
        <v>us-Peabody</v>
      </c>
      <c r="G3088">
        <f>VLOOKUP(F3088,'Gazetteer Results'!$D$2:$F$674,2,FALSE)</f>
        <v>42.52787</v>
      </c>
      <c r="H3088">
        <f>VLOOKUP(F3088,'Gazetteer Results'!$D$2:$F$674,3,FALSE)</f>
        <v>-70.928659999999994</v>
      </c>
    </row>
    <row r="3089" spans="1:8" x14ac:dyDescent="0.25">
      <c r="A3089" s="2">
        <v>42529</v>
      </c>
      <c r="B3089" t="s">
        <v>5</v>
      </c>
      <c r="C3089" t="s">
        <v>828</v>
      </c>
      <c r="D3089" t="s">
        <v>310</v>
      </c>
      <c r="E3089" t="s">
        <v>311</v>
      </c>
      <c r="F3089" t="str">
        <f t="shared" si="48"/>
        <v>us-Ann Arbor</v>
      </c>
      <c r="G3089">
        <f>VLOOKUP(F3089,'Gazetteer Results'!$D$2:$F$674,2,FALSE)</f>
        <v>42.277560000000001</v>
      </c>
      <c r="H3089">
        <f>VLOOKUP(F3089,'Gazetteer Results'!$D$2:$F$674,3,FALSE)</f>
        <v>-83.740880000000004</v>
      </c>
    </row>
    <row r="3090" spans="1:8" x14ac:dyDescent="0.25">
      <c r="A3090" s="2">
        <v>42529</v>
      </c>
      <c r="B3090" t="s">
        <v>5</v>
      </c>
      <c r="C3090" t="s">
        <v>828</v>
      </c>
      <c r="D3090" t="s">
        <v>312</v>
      </c>
      <c r="E3090" t="s">
        <v>313</v>
      </c>
      <c r="F3090" t="str">
        <f t="shared" si="48"/>
        <v>us-Clinton Township</v>
      </c>
      <c r="G3090">
        <f>VLOOKUP(F3090,'Gazetteer Results'!$D$2:$F$674,2,FALSE)</f>
        <v>42.586979999999997</v>
      </c>
      <c r="H3090">
        <f>VLOOKUP(F3090,'Gazetteer Results'!$D$2:$F$674,3,FALSE)</f>
        <v>-82.919920000000005</v>
      </c>
    </row>
    <row r="3091" spans="1:8" x14ac:dyDescent="0.25">
      <c r="A3091" s="2">
        <v>42529</v>
      </c>
      <c r="B3091" t="s">
        <v>5</v>
      </c>
      <c r="C3091" t="s">
        <v>828</v>
      </c>
      <c r="D3091" t="s">
        <v>112</v>
      </c>
      <c r="E3091" t="s">
        <v>113</v>
      </c>
      <c r="F3091" t="str">
        <f t="shared" si="48"/>
        <v>us-Grand Rapids</v>
      </c>
      <c r="G3091">
        <f>VLOOKUP(F3091,'Gazetteer Results'!$D$2:$F$674,2,FALSE)</f>
        <v>42.963360000000002</v>
      </c>
      <c r="H3091">
        <f>VLOOKUP(F3091,'Gazetteer Results'!$D$2:$F$674,3,FALSE)</f>
        <v>-85.668090000000007</v>
      </c>
    </row>
    <row r="3092" spans="1:8" x14ac:dyDescent="0.25">
      <c r="A3092" s="2">
        <v>42529</v>
      </c>
      <c r="B3092" t="s">
        <v>5</v>
      </c>
      <c r="C3092" t="s">
        <v>828</v>
      </c>
      <c r="D3092" t="s">
        <v>785</v>
      </c>
      <c r="E3092" t="s">
        <v>786</v>
      </c>
      <c r="F3092" t="str">
        <f t="shared" si="48"/>
        <v>us-Lansing</v>
      </c>
      <c r="G3092">
        <f>VLOOKUP(F3092,'Gazetteer Results'!$D$2:$F$674,2,FALSE)</f>
        <v>42.732529999999997</v>
      </c>
      <c r="H3092">
        <f>VLOOKUP(F3092,'Gazetteer Results'!$D$2:$F$674,3,FALSE)</f>
        <v>-84.555530000000005</v>
      </c>
    </row>
    <row r="3093" spans="1:8" x14ac:dyDescent="0.25">
      <c r="A3093" s="2">
        <v>42529</v>
      </c>
      <c r="B3093" t="s">
        <v>5</v>
      </c>
      <c r="C3093" t="s">
        <v>828</v>
      </c>
      <c r="D3093" t="s">
        <v>114</v>
      </c>
      <c r="E3093" t="s">
        <v>115</v>
      </c>
      <c r="F3093" t="str">
        <f t="shared" si="48"/>
        <v>us-Novi</v>
      </c>
      <c r="G3093">
        <f>VLOOKUP(F3093,'Gazetteer Results'!$D$2:$F$674,2,FALSE)</f>
        <v>42.480589999999999</v>
      </c>
      <c r="H3093">
        <f>VLOOKUP(F3093,'Gazetteer Results'!$D$2:$F$674,3,FALSE)</f>
        <v>-83.475489999999994</v>
      </c>
    </row>
    <row r="3094" spans="1:8" x14ac:dyDescent="0.25">
      <c r="A3094" s="2">
        <v>42529</v>
      </c>
      <c r="B3094" t="s">
        <v>5</v>
      </c>
      <c r="C3094" t="s">
        <v>828</v>
      </c>
      <c r="D3094" t="s">
        <v>314</v>
      </c>
      <c r="E3094" t="s">
        <v>315</v>
      </c>
      <c r="F3094" t="str">
        <f t="shared" si="48"/>
        <v>us-Troy</v>
      </c>
      <c r="G3094">
        <f>VLOOKUP(F3094,'Gazetteer Results'!$D$2:$F$674,2,FALSE)</f>
        <v>42.605589999999999</v>
      </c>
      <c r="H3094">
        <f>VLOOKUP(F3094,'Gazetteer Results'!$D$2:$F$674,3,FALSE)</f>
        <v>-83.149929999999998</v>
      </c>
    </row>
    <row r="3095" spans="1:8" x14ac:dyDescent="0.25">
      <c r="A3095" s="2">
        <v>42529</v>
      </c>
      <c r="B3095" t="s">
        <v>5</v>
      </c>
      <c r="C3095" t="s">
        <v>828</v>
      </c>
      <c r="D3095" t="s">
        <v>117</v>
      </c>
      <c r="E3095" t="s">
        <v>118</v>
      </c>
      <c r="F3095" t="str">
        <f t="shared" si="48"/>
        <v>us-Bloomington</v>
      </c>
      <c r="G3095">
        <f>VLOOKUP(F3095,'Gazetteer Results'!$D$2:$F$674,2,FALSE)</f>
        <v>39.165329999999997</v>
      </c>
      <c r="H3095">
        <f>VLOOKUP(F3095,'Gazetteer Results'!$D$2:$F$674,3,FALSE)</f>
        <v>-86.526390000000006</v>
      </c>
    </row>
    <row r="3096" spans="1:8" x14ac:dyDescent="0.25">
      <c r="A3096" s="2">
        <v>42529</v>
      </c>
      <c r="B3096" t="s">
        <v>5</v>
      </c>
      <c r="C3096" t="s">
        <v>828</v>
      </c>
      <c r="D3096" t="s">
        <v>119</v>
      </c>
      <c r="E3096" t="s">
        <v>120</v>
      </c>
      <c r="F3096" t="str">
        <f t="shared" si="48"/>
        <v>us-Edina</v>
      </c>
      <c r="G3096">
        <f>VLOOKUP(F3096,'Gazetteer Results'!$D$2:$F$674,2,FALSE)</f>
        <v>44.889690000000002</v>
      </c>
      <c r="H3096">
        <f>VLOOKUP(F3096,'Gazetteer Results'!$D$2:$F$674,3,FALSE)</f>
        <v>-93.349950000000007</v>
      </c>
    </row>
    <row r="3097" spans="1:8" x14ac:dyDescent="0.25">
      <c r="A3097" s="2">
        <v>42529</v>
      </c>
      <c r="B3097" t="s">
        <v>5</v>
      </c>
      <c r="C3097" t="s">
        <v>828</v>
      </c>
      <c r="D3097" t="s">
        <v>406</v>
      </c>
      <c r="E3097" t="s">
        <v>407</v>
      </c>
      <c r="F3097" t="str">
        <f t="shared" si="48"/>
        <v>us-Minneapolis</v>
      </c>
      <c r="G3097">
        <f>VLOOKUP(F3097,'Gazetteer Results'!$D$2:$F$674,2,FALSE)</f>
        <v>44.979970000000002</v>
      </c>
      <c r="H3097">
        <f>VLOOKUP(F3097,'Gazetteer Results'!$D$2:$F$674,3,FALSE)</f>
        <v>-93.263840000000002</v>
      </c>
    </row>
    <row r="3098" spans="1:8" x14ac:dyDescent="0.25">
      <c r="A3098" s="2">
        <v>42529</v>
      </c>
      <c r="B3098" t="s">
        <v>5</v>
      </c>
      <c r="C3098" t="s">
        <v>828</v>
      </c>
      <c r="D3098" t="s">
        <v>121</v>
      </c>
      <c r="E3098" t="s">
        <v>122</v>
      </c>
      <c r="F3098" t="str">
        <f t="shared" si="48"/>
        <v>us-Minnetonka</v>
      </c>
      <c r="G3098">
        <f>VLOOKUP(F3098,'Gazetteer Results'!$D$2:$F$674,2,FALSE)</f>
        <v>44.9133</v>
      </c>
      <c r="H3098">
        <f>VLOOKUP(F3098,'Gazetteer Results'!$D$2:$F$674,3,FALSE)</f>
        <v>-93.503290000000007</v>
      </c>
    </row>
    <row r="3099" spans="1:8" x14ac:dyDescent="0.25">
      <c r="A3099" s="2">
        <v>42529</v>
      </c>
      <c r="B3099" t="s">
        <v>5</v>
      </c>
      <c r="C3099" t="s">
        <v>828</v>
      </c>
      <c r="D3099" t="s">
        <v>316</v>
      </c>
      <c r="E3099" t="s">
        <v>317</v>
      </c>
      <c r="F3099" t="str">
        <f t="shared" si="48"/>
        <v>us-Roseville</v>
      </c>
      <c r="G3099">
        <f>VLOOKUP(F3099,'Gazetteer Results'!$D$2:$F$674,2,FALSE)</f>
        <v>38.752119999999998</v>
      </c>
      <c r="H3099">
        <f>VLOOKUP(F3099,'Gazetteer Results'!$D$2:$F$674,3,FALSE)</f>
        <v>-121.28801</v>
      </c>
    </row>
    <row r="3100" spans="1:8" x14ac:dyDescent="0.25">
      <c r="A3100" s="2">
        <v>42529</v>
      </c>
      <c r="B3100" t="s">
        <v>5</v>
      </c>
      <c r="C3100" t="s">
        <v>828</v>
      </c>
      <c r="D3100" t="s">
        <v>408</v>
      </c>
      <c r="E3100" t="s">
        <v>409</v>
      </c>
      <c r="F3100" t="str">
        <f t="shared" si="48"/>
        <v>us-Ridgeland</v>
      </c>
      <c r="G3100">
        <f>VLOOKUP(F3100,'Gazetteer Results'!$D$2:$F$674,2,FALSE)</f>
        <v>32.42848</v>
      </c>
      <c r="H3100">
        <f>VLOOKUP(F3100,'Gazetteer Results'!$D$2:$F$674,3,FALSE)</f>
        <v>-90.132310000000004</v>
      </c>
    </row>
    <row r="3101" spans="1:8" x14ac:dyDescent="0.25">
      <c r="A3101" s="2">
        <v>42529</v>
      </c>
      <c r="B3101" t="s">
        <v>5</v>
      </c>
      <c r="C3101" t="s">
        <v>828</v>
      </c>
      <c r="D3101" t="s">
        <v>126</v>
      </c>
      <c r="E3101" t="s">
        <v>127</v>
      </c>
      <c r="F3101" t="str">
        <f t="shared" si="48"/>
        <v>us-Kansas City</v>
      </c>
      <c r="G3101">
        <f>VLOOKUP(F3101,'Gazetteer Results'!$D$2:$F$674,2,FALSE)</f>
        <v>39.099730000000001</v>
      </c>
      <c r="H3101">
        <f>VLOOKUP(F3101,'Gazetteer Results'!$D$2:$F$674,3,FALSE)</f>
        <v>-94.578569999999999</v>
      </c>
    </row>
    <row r="3102" spans="1:8" x14ac:dyDescent="0.25">
      <c r="A3102" s="2">
        <v>42529</v>
      </c>
      <c r="B3102" t="s">
        <v>5</v>
      </c>
      <c r="C3102" t="s">
        <v>828</v>
      </c>
      <c r="D3102" t="s">
        <v>411</v>
      </c>
      <c r="E3102" t="s">
        <v>319</v>
      </c>
      <c r="F3102" t="str">
        <f t="shared" si="48"/>
        <v>us-St. Louis</v>
      </c>
      <c r="G3102">
        <f>VLOOKUP(F3102,'Gazetteer Results'!$D$2:$F$674,2,FALSE)</f>
        <v>38.631619999999998</v>
      </c>
      <c r="H3102">
        <f>VLOOKUP(F3102,'Gazetteer Results'!$D$2:$F$674,3,FALSE)</f>
        <v>-90.249250000000004</v>
      </c>
    </row>
    <row r="3103" spans="1:8" x14ac:dyDescent="0.25">
      <c r="A3103" s="2">
        <v>42529</v>
      </c>
      <c r="B3103" t="s">
        <v>5</v>
      </c>
      <c r="C3103" t="s">
        <v>828</v>
      </c>
      <c r="D3103" t="s">
        <v>411</v>
      </c>
      <c r="E3103" t="s">
        <v>125</v>
      </c>
      <c r="F3103" t="str">
        <f t="shared" si="48"/>
        <v>us-St. Louis</v>
      </c>
      <c r="G3103">
        <f>VLOOKUP(F3103,'Gazetteer Results'!$D$2:$F$674,2,FALSE)</f>
        <v>38.631619999999998</v>
      </c>
      <c r="H3103">
        <f>VLOOKUP(F3103,'Gazetteer Results'!$D$2:$F$674,3,FALSE)</f>
        <v>-90.249250000000004</v>
      </c>
    </row>
    <row r="3104" spans="1:8" x14ac:dyDescent="0.25">
      <c r="A3104" s="2">
        <v>42529</v>
      </c>
      <c r="B3104" t="s">
        <v>5</v>
      </c>
      <c r="C3104" t="s">
        <v>828</v>
      </c>
      <c r="D3104" t="s">
        <v>320</v>
      </c>
      <c r="E3104" t="s">
        <v>321</v>
      </c>
      <c r="F3104" t="str">
        <f t="shared" si="48"/>
        <v>us-Omaha</v>
      </c>
      <c r="G3104">
        <f>VLOOKUP(F3104,'Gazetteer Results'!$D$2:$F$674,2,FALSE)</f>
        <v>41.256259999999997</v>
      </c>
      <c r="H3104">
        <f>VLOOKUP(F3104,'Gazetteer Results'!$D$2:$F$674,3,FALSE)</f>
        <v>-95.940430000000006</v>
      </c>
    </row>
    <row r="3105" spans="1:8" x14ac:dyDescent="0.25">
      <c r="A3105" s="2">
        <v>42529</v>
      </c>
      <c r="B3105" t="s">
        <v>5</v>
      </c>
      <c r="C3105" t="s">
        <v>828</v>
      </c>
      <c r="D3105" t="s">
        <v>129</v>
      </c>
      <c r="E3105" t="s">
        <v>130</v>
      </c>
      <c r="F3105" t="str">
        <f t="shared" si="48"/>
        <v>us-Las Vegas</v>
      </c>
      <c r="G3105">
        <f>VLOOKUP(F3105,'Gazetteer Results'!$D$2:$F$674,2,FALSE)</f>
        <v>36.174970000000002</v>
      </c>
      <c r="H3105">
        <f>VLOOKUP(F3105,'Gazetteer Results'!$D$2:$F$674,3,FALSE)</f>
        <v>-115.13722</v>
      </c>
    </row>
    <row r="3106" spans="1:8" x14ac:dyDescent="0.25">
      <c r="A3106" s="2">
        <v>42529</v>
      </c>
      <c r="B3106" t="s">
        <v>5</v>
      </c>
      <c r="C3106" t="s">
        <v>828</v>
      </c>
      <c r="D3106" t="s">
        <v>129</v>
      </c>
      <c r="E3106" t="s">
        <v>787</v>
      </c>
      <c r="F3106" t="str">
        <f t="shared" si="48"/>
        <v>us-Las Vegas</v>
      </c>
      <c r="G3106">
        <f>VLOOKUP(F3106,'Gazetteer Results'!$D$2:$F$674,2,FALSE)</f>
        <v>36.174970000000002</v>
      </c>
      <c r="H3106">
        <f>VLOOKUP(F3106,'Gazetteer Results'!$D$2:$F$674,3,FALSE)</f>
        <v>-115.13722</v>
      </c>
    </row>
    <row r="3107" spans="1:8" x14ac:dyDescent="0.25">
      <c r="A3107" s="2">
        <v>42529</v>
      </c>
      <c r="B3107" t="s">
        <v>5</v>
      </c>
      <c r="C3107" t="s">
        <v>828</v>
      </c>
      <c r="D3107" t="s">
        <v>129</v>
      </c>
      <c r="E3107" t="s">
        <v>412</v>
      </c>
      <c r="F3107" t="str">
        <f t="shared" si="48"/>
        <v>us-Las Vegas</v>
      </c>
      <c r="G3107">
        <f>VLOOKUP(F3107,'Gazetteer Results'!$D$2:$F$674,2,FALSE)</f>
        <v>36.174970000000002</v>
      </c>
      <c r="H3107">
        <f>VLOOKUP(F3107,'Gazetteer Results'!$D$2:$F$674,3,FALSE)</f>
        <v>-115.13722</v>
      </c>
    </row>
    <row r="3108" spans="1:8" x14ac:dyDescent="0.25">
      <c r="A3108" s="2">
        <v>42529</v>
      </c>
      <c r="B3108" t="s">
        <v>5</v>
      </c>
      <c r="C3108" t="s">
        <v>828</v>
      </c>
      <c r="D3108" t="s">
        <v>129</v>
      </c>
      <c r="E3108" t="s">
        <v>322</v>
      </c>
      <c r="F3108" t="str">
        <f t="shared" si="48"/>
        <v>us-Las Vegas</v>
      </c>
      <c r="G3108">
        <f>VLOOKUP(F3108,'Gazetteer Results'!$D$2:$F$674,2,FALSE)</f>
        <v>36.174970000000002</v>
      </c>
      <c r="H3108">
        <f>VLOOKUP(F3108,'Gazetteer Results'!$D$2:$F$674,3,FALSE)</f>
        <v>-115.13722</v>
      </c>
    </row>
    <row r="3109" spans="1:8" x14ac:dyDescent="0.25">
      <c r="A3109" s="2">
        <v>42529</v>
      </c>
      <c r="B3109" t="s">
        <v>5</v>
      </c>
      <c r="C3109" t="s">
        <v>828</v>
      </c>
      <c r="D3109" t="s">
        <v>323</v>
      </c>
      <c r="E3109" t="s">
        <v>324</v>
      </c>
      <c r="F3109" t="str">
        <f t="shared" si="48"/>
        <v>us-Reno</v>
      </c>
      <c r="G3109">
        <f>VLOOKUP(F3109,'Gazetteer Results'!$D$2:$F$674,2,FALSE)</f>
        <v>39.529629999999997</v>
      </c>
      <c r="H3109">
        <f>VLOOKUP(F3109,'Gazetteer Results'!$D$2:$F$674,3,FALSE)</f>
        <v>-119.8138</v>
      </c>
    </row>
    <row r="3110" spans="1:8" x14ac:dyDescent="0.25">
      <c r="A3110" s="2">
        <v>42529</v>
      </c>
      <c r="B3110" t="s">
        <v>5</v>
      </c>
      <c r="C3110" t="s">
        <v>828</v>
      </c>
      <c r="D3110" t="s">
        <v>550</v>
      </c>
      <c r="E3110" t="s">
        <v>788</v>
      </c>
      <c r="F3110" t="str">
        <f t="shared" si="48"/>
        <v>us-Manchester</v>
      </c>
      <c r="G3110">
        <f>VLOOKUP(F3110,'Gazetteer Results'!$D$2:$F$674,2,FALSE)</f>
        <v>42.995640000000002</v>
      </c>
      <c r="H3110">
        <f>VLOOKUP(F3110,'Gazetteer Results'!$D$2:$F$674,3,FALSE)</f>
        <v>-71.454790000000003</v>
      </c>
    </row>
    <row r="3111" spans="1:8" x14ac:dyDescent="0.25">
      <c r="A3111" s="2">
        <v>42529</v>
      </c>
      <c r="B3111" t="s">
        <v>5</v>
      </c>
      <c r="C3111" t="s">
        <v>828</v>
      </c>
      <c r="D3111" t="s">
        <v>413</v>
      </c>
      <c r="E3111" t="s">
        <v>414</v>
      </c>
      <c r="F3111" t="str">
        <f t="shared" si="48"/>
        <v>us-Nashua</v>
      </c>
      <c r="G3111">
        <f>VLOOKUP(F3111,'Gazetteer Results'!$D$2:$F$674,2,FALSE)</f>
        <v>42.765369999999997</v>
      </c>
      <c r="H3111">
        <f>VLOOKUP(F3111,'Gazetteer Results'!$D$2:$F$674,3,FALSE)</f>
        <v>-71.467569999999995</v>
      </c>
    </row>
    <row r="3112" spans="1:8" x14ac:dyDescent="0.25">
      <c r="A3112" s="2">
        <v>42529</v>
      </c>
      <c r="B3112" t="s">
        <v>5</v>
      </c>
      <c r="C3112" t="s">
        <v>828</v>
      </c>
      <c r="D3112" t="s">
        <v>325</v>
      </c>
      <c r="E3112" t="s">
        <v>326</v>
      </c>
      <c r="F3112" t="str">
        <f t="shared" si="48"/>
        <v>us-Salem</v>
      </c>
      <c r="G3112">
        <f>VLOOKUP(F3112,'Gazetteer Results'!$D$2:$F$674,2,FALSE)</f>
        <v>44.942900000000002</v>
      </c>
      <c r="H3112">
        <f>VLOOKUP(F3112,'Gazetteer Results'!$D$2:$F$674,3,FALSE)</f>
        <v>-123.0351</v>
      </c>
    </row>
    <row r="3113" spans="1:8" x14ac:dyDescent="0.25">
      <c r="A3113" s="2">
        <v>42529</v>
      </c>
      <c r="B3113" t="s">
        <v>5</v>
      </c>
      <c r="C3113" t="s">
        <v>828</v>
      </c>
      <c r="D3113" t="s">
        <v>247</v>
      </c>
      <c r="E3113" t="s">
        <v>248</v>
      </c>
      <c r="F3113" t="str">
        <f t="shared" si="48"/>
        <v>us-Atlantic City</v>
      </c>
      <c r="G3113">
        <f>VLOOKUP(F3113,'Gazetteer Results'!$D$2:$F$674,2,FALSE)</f>
        <v>39.364280000000001</v>
      </c>
      <c r="H3113">
        <f>VLOOKUP(F3113,'Gazetteer Results'!$D$2:$F$674,3,FALSE)</f>
        <v>-74.422929999999994</v>
      </c>
    </row>
    <row r="3114" spans="1:8" x14ac:dyDescent="0.25">
      <c r="A3114" s="2">
        <v>42529</v>
      </c>
      <c r="B3114" t="s">
        <v>5</v>
      </c>
      <c r="C3114" t="s">
        <v>828</v>
      </c>
      <c r="D3114" t="s">
        <v>132</v>
      </c>
      <c r="E3114" t="s">
        <v>132</v>
      </c>
      <c r="F3114" t="str">
        <f t="shared" si="48"/>
        <v>us-Bridgewater</v>
      </c>
      <c r="G3114">
        <f>VLOOKUP(F3114,'Gazetteer Results'!$D$2:$F$674,2,FALSE)</f>
        <v>41.990380000000002</v>
      </c>
      <c r="H3114">
        <f>VLOOKUP(F3114,'Gazetteer Results'!$D$2:$F$674,3,FALSE)</f>
        <v>-70.975040000000007</v>
      </c>
    </row>
    <row r="3115" spans="1:8" x14ac:dyDescent="0.25">
      <c r="A3115" s="2">
        <v>42529</v>
      </c>
      <c r="B3115" t="s">
        <v>5</v>
      </c>
      <c r="C3115" t="s">
        <v>828</v>
      </c>
      <c r="D3115" t="s">
        <v>327</v>
      </c>
      <c r="E3115" t="s">
        <v>327</v>
      </c>
      <c r="F3115" t="str">
        <f t="shared" si="48"/>
        <v>us-Cherry Hill</v>
      </c>
      <c r="G3115">
        <f>VLOOKUP(F3115,'Gazetteer Results'!$D$2:$F$674,2,FALSE)</f>
        <v>39.934840000000001</v>
      </c>
      <c r="H3115">
        <f>VLOOKUP(F3115,'Gazetteer Results'!$D$2:$F$674,3,FALSE)</f>
        <v>-75.030730000000005</v>
      </c>
    </row>
    <row r="3116" spans="1:8" x14ac:dyDescent="0.25">
      <c r="A3116" s="2">
        <v>42529</v>
      </c>
      <c r="B3116" t="s">
        <v>5</v>
      </c>
      <c r="C3116" t="s">
        <v>828</v>
      </c>
      <c r="D3116" t="s">
        <v>133</v>
      </c>
      <c r="E3116" t="s">
        <v>134</v>
      </c>
      <c r="F3116" t="str">
        <f t="shared" si="48"/>
        <v>us-Edison</v>
      </c>
      <c r="G3116">
        <f>VLOOKUP(F3116,'Gazetteer Results'!$D$2:$F$674,2,FALSE)</f>
        <v>40.518720000000002</v>
      </c>
      <c r="H3116">
        <f>VLOOKUP(F3116,'Gazetteer Results'!$D$2:$F$674,3,FALSE)</f>
        <v>-74.412099999999995</v>
      </c>
    </row>
    <row r="3117" spans="1:8" x14ac:dyDescent="0.25">
      <c r="A3117" s="2">
        <v>42529</v>
      </c>
      <c r="B3117" t="s">
        <v>5</v>
      </c>
      <c r="C3117" t="s">
        <v>828</v>
      </c>
      <c r="D3117" t="s">
        <v>135</v>
      </c>
      <c r="E3117" t="s">
        <v>136</v>
      </c>
      <c r="F3117" t="str">
        <f t="shared" si="48"/>
        <v>us-Freehold</v>
      </c>
      <c r="G3117">
        <f>VLOOKUP(F3117,'Gazetteer Results'!$D$2:$F$674,2,FALSE)</f>
        <v>40.260109999999997</v>
      </c>
      <c r="H3117">
        <f>VLOOKUP(F3117,'Gazetteer Results'!$D$2:$F$674,3,FALSE)</f>
        <v>-74.273759999999996</v>
      </c>
    </row>
    <row r="3118" spans="1:8" x14ac:dyDescent="0.25">
      <c r="A3118" s="2">
        <v>42529</v>
      </c>
      <c r="B3118" t="s">
        <v>5</v>
      </c>
      <c r="C3118" t="s">
        <v>828</v>
      </c>
      <c r="D3118" t="s">
        <v>732</v>
      </c>
      <c r="E3118" t="s">
        <v>733</v>
      </c>
      <c r="F3118" t="str">
        <f t="shared" si="48"/>
        <v>us-Lawrence Township</v>
      </c>
      <c r="G3118">
        <f>VLOOKUP(F3118,'Gazetteer Results'!$D$2:$F$674,2,FALSE)</f>
        <v>35.990479999999998</v>
      </c>
      <c r="H3118">
        <f>VLOOKUP(F3118,'Gazetteer Results'!$D$2:$F$674,3,FALSE)</f>
        <v>-91.112830000000002</v>
      </c>
    </row>
    <row r="3119" spans="1:8" x14ac:dyDescent="0.25">
      <c r="A3119" s="2">
        <v>42529</v>
      </c>
      <c r="B3119" t="s">
        <v>5</v>
      </c>
      <c r="C3119" t="s">
        <v>828</v>
      </c>
      <c r="D3119" t="s">
        <v>137</v>
      </c>
      <c r="E3119" t="s">
        <v>138</v>
      </c>
      <c r="F3119" t="str">
        <f t="shared" si="48"/>
        <v>us-Marlton</v>
      </c>
      <c r="G3119">
        <f>VLOOKUP(F3119,'Gazetteer Results'!$D$2:$F$674,2,FALSE)</f>
        <v>39.891219999999997</v>
      </c>
      <c r="H3119">
        <f>VLOOKUP(F3119,'Gazetteer Results'!$D$2:$F$674,3,FALSE)</f>
        <v>-74.92183</v>
      </c>
    </row>
    <row r="3120" spans="1:8" x14ac:dyDescent="0.25">
      <c r="A3120" s="2">
        <v>42529</v>
      </c>
      <c r="B3120" t="s">
        <v>5</v>
      </c>
      <c r="C3120" t="s">
        <v>828</v>
      </c>
      <c r="D3120" t="s">
        <v>139</v>
      </c>
      <c r="E3120" t="s">
        <v>140</v>
      </c>
      <c r="F3120" t="str">
        <f t="shared" si="48"/>
        <v>us-Paramus</v>
      </c>
      <c r="G3120">
        <f>VLOOKUP(F3120,'Gazetteer Results'!$D$2:$F$674,2,FALSE)</f>
        <v>40.944540000000003</v>
      </c>
      <c r="H3120">
        <f>VLOOKUP(F3120,'Gazetteer Results'!$D$2:$F$674,3,FALSE)</f>
        <v>-74.075419999999994</v>
      </c>
    </row>
    <row r="3121" spans="1:8" x14ac:dyDescent="0.25">
      <c r="A3121" s="2">
        <v>42529</v>
      </c>
      <c r="B3121" t="s">
        <v>5</v>
      </c>
      <c r="C3121" t="s">
        <v>828</v>
      </c>
      <c r="D3121" t="s">
        <v>141</v>
      </c>
      <c r="E3121" t="s">
        <v>141</v>
      </c>
      <c r="F3121" t="str">
        <f t="shared" si="48"/>
        <v>us-Rockaway</v>
      </c>
      <c r="G3121">
        <f>VLOOKUP(F3121,'Gazetteer Results'!$D$2:$F$674,2,FALSE)</f>
        <v>45.613439999999997</v>
      </c>
      <c r="H3121">
        <f>VLOOKUP(F3121,'Gazetteer Results'!$D$2:$F$674,3,FALSE)</f>
        <v>-123.94291</v>
      </c>
    </row>
    <row r="3122" spans="1:8" x14ac:dyDescent="0.25">
      <c r="A3122" s="2">
        <v>42529</v>
      </c>
      <c r="B3122" t="s">
        <v>5</v>
      </c>
      <c r="C3122" t="s">
        <v>828</v>
      </c>
      <c r="D3122" t="s">
        <v>142</v>
      </c>
      <c r="E3122" t="s">
        <v>142</v>
      </c>
      <c r="F3122" t="str">
        <f t="shared" si="48"/>
        <v>us-Short Hills</v>
      </c>
      <c r="G3122">
        <f>VLOOKUP(F3122,'Gazetteer Results'!$D$2:$F$674,2,FALSE)</f>
        <v>40.747880000000002</v>
      </c>
      <c r="H3122">
        <f>VLOOKUP(F3122,'Gazetteer Results'!$D$2:$F$674,3,FALSE)</f>
        <v>-74.325429999999997</v>
      </c>
    </row>
    <row r="3123" spans="1:8" x14ac:dyDescent="0.25">
      <c r="A3123" s="2">
        <v>42529</v>
      </c>
      <c r="B3123" t="s">
        <v>5</v>
      </c>
      <c r="C3123" t="s">
        <v>828</v>
      </c>
      <c r="D3123" t="s">
        <v>415</v>
      </c>
      <c r="E3123" t="s">
        <v>416</v>
      </c>
      <c r="F3123" t="str">
        <f t="shared" si="48"/>
        <v>us-Wayne</v>
      </c>
      <c r="G3123">
        <f>VLOOKUP(F3123,'Gazetteer Results'!$D$2:$F$674,2,FALSE)</f>
        <v>41.130600000000001</v>
      </c>
      <c r="H3123">
        <f>VLOOKUP(F3123,'Gazetteer Results'!$D$2:$F$674,3,FALSE)</f>
        <v>-85.128860000000003</v>
      </c>
    </row>
    <row r="3124" spans="1:8" x14ac:dyDescent="0.25">
      <c r="A3124" s="2">
        <v>42529</v>
      </c>
      <c r="B3124" t="s">
        <v>5</v>
      </c>
      <c r="C3124" t="s">
        <v>828</v>
      </c>
      <c r="D3124" t="s">
        <v>328</v>
      </c>
      <c r="E3124" t="s">
        <v>417</v>
      </c>
      <c r="F3124" t="str">
        <f t="shared" si="48"/>
        <v>us-Woodcliff Lake</v>
      </c>
      <c r="G3124">
        <f>VLOOKUP(F3124,'Gazetteer Results'!$D$2:$F$674,2,FALSE)</f>
        <v>41.023429999999998</v>
      </c>
      <c r="H3124">
        <f>VLOOKUP(F3124,'Gazetteer Results'!$D$2:$F$674,3,FALSE)</f>
        <v>-74.06653</v>
      </c>
    </row>
    <row r="3125" spans="1:8" x14ac:dyDescent="0.25">
      <c r="A3125" s="2">
        <v>42529</v>
      </c>
      <c r="B3125" t="s">
        <v>5</v>
      </c>
      <c r="C3125" t="s">
        <v>828</v>
      </c>
      <c r="D3125" t="s">
        <v>330</v>
      </c>
      <c r="E3125" t="s">
        <v>331</v>
      </c>
      <c r="F3125" t="str">
        <f t="shared" si="48"/>
        <v>us-Albuquerque</v>
      </c>
      <c r="G3125">
        <f>VLOOKUP(F3125,'Gazetteer Results'!$D$2:$F$674,2,FALSE)</f>
        <v>35.084490000000002</v>
      </c>
      <c r="H3125">
        <f>VLOOKUP(F3125,'Gazetteer Results'!$D$2:$F$674,3,FALSE)</f>
        <v>-106.65114</v>
      </c>
    </row>
    <row r="3126" spans="1:8" x14ac:dyDescent="0.25">
      <c r="A3126" s="2">
        <v>42529</v>
      </c>
      <c r="B3126" t="s">
        <v>5</v>
      </c>
      <c r="C3126" t="s">
        <v>828</v>
      </c>
      <c r="D3126" t="s">
        <v>144</v>
      </c>
      <c r="E3126" t="s">
        <v>145</v>
      </c>
      <c r="F3126" t="str">
        <f t="shared" si="48"/>
        <v>us-Albany</v>
      </c>
      <c r="G3126">
        <f>VLOOKUP(F3126,'Gazetteer Results'!$D$2:$F$674,2,FALSE)</f>
        <v>42.65258</v>
      </c>
      <c r="H3126">
        <f>VLOOKUP(F3126,'Gazetteer Results'!$D$2:$F$674,3,FALSE)</f>
        <v>-73.756230000000002</v>
      </c>
    </row>
    <row r="3127" spans="1:8" x14ac:dyDescent="0.25">
      <c r="A3127" s="2">
        <v>42529</v>
      </c>
      <c r="B3127" t="s">
        <v>5</v>
      </c>
      <c r="C3127" t="s">
        <v>828</v>
      </c>
      <c r="D3127" t="s">
        <v>146</v>
      </c>
      <c r="E3127" t="s">
        <v>147</v>
      </c>
      <c r="F3127" t="str">
        <f t="shared" si="48"/>
        <v>us-Buffalo</v>
      </c>
      <c r="G3127">
        <f>VLOOKUP(F3127,'Gazetteer Results'!$D$2:$F$674,2,FALSE)</f>
        <v>42.886450000000004</v>
      </c>
      <c r="H3127">
        <f>VLOOKUP(F3127,'Gazetteer Results'!$D$2:$F$674,3,FALSE)</f>
        <v>-78.878370000000004</v>
      </c>
    </row>
    <row r="3128" spans="1:8" x14ac:dyDescent="0.25">
      <c r="A3128" s="2">
        <v>42529</v>
      </c>
      <c r="B3128" t="s">
        <v>5</v>
      </c>
      <c r="C3128" t="s">
        <v>828</v>
      </c>
      <c r="D3128" t="s">
        <v>831</v>
      </c>
      <c r="E3128" t="s">
        <v>832</v>
      </c>
      <c r="F3128" t="str">
        <f t="shared" si="48"/>
        <v>us-Elmhurst</v>
      </c>
      <c r="G3128">
        <f>VLOOKUP(F3128,'Gazetteer Results'!$D$2:$F$674,2,FALSE)</f>
        <v>40.736490000000003</v>
      </c>
      <c r="H3128">
        <f>VLOOKUP(F3128,'Gazetteer Results'!$D$2:$F$674,3,FALSE)</f>
        <v>-73.87791</v>
      </c>
    </row>
    <row r="3129" spans="1:8" x14ac:dyDescent="0.25">
      <c r="A3129" s="2">
        <v>42529</v>
      </c>
      <c r="B3129" t="s">
        <v>5</v>
      </c>
      <c r="C3129" t="s">
        <v>828</v>
      </c>
      <c r="D3129" t="s">
        <v>148</v>
      </c>
      <c r="E3129" t="s">
        <v>149</v>
      </c>
      <c r="F3129" t="str">
        <f t="shared" si="48"/>
        <v>us-Garden City</v>
      </c>
      <c r="G3129">
        <f>VLOOKUP(F3129,'Gazetteer Results'!$D$2:$F$674,2,FALSE)</f>
        <v>40.726770000000002</v>
      </c>
      <c r="H3129">
        <f>VLOOKUP(F3129,'Gazetteer Results'!$D$2:$F$674,3,FALSE)</f>
        <v>-73.634299999999996</v>
      </c>
    </row>
    <row r="3130" spans="1:8" x14ac:dyDescent="0.25">
      <c r="A3130" s="2">
        <v>42529</v>
      </c>
      <c r="B3130" t="s">
        <v>5</v>
      </c>
      <c r="C3130" t="s">
        <v>828</v>
      </c>
      <c r="D3130" t="s">
        <v>150</v>
      </c>
      <c r="E3130" t="s">
        <v>151</v>
      </c>
      <c r="F3130" t="str">
        <f t="shared" si="48"/>
        <v>us-Huntington Station</v>
      </c>
      <c r="G3130">
        <f>VLOOKUP(F3130,'Gazetteer Results'!$D$2:$F$674,2,FALSE)</f>
        <v>40.853430000000003</v>
      </c>
      <c r="H3130">
        <f>VLOOKUP(F3130,'Gazetteer Results'!$D$2:$F$674,3,FALSE)</f>
        <v>-73.411510000000007</v>
      </c>
    </row>
    <row r="3131" spans="1:8" x14ac:dyDescent="0.25">
      <c r="A3131" s="2">
        <v>42529</v>
      </c>
      <c r="B3131" t="s">
        <v>5</v>
      </c>
      <c r="C3131" t="s">
        <v>828</v>
      </c>
      <c r="D3131" t="s">
        <v>249</v>
      </c>
      <c r="E3131" t="s">
        <v>250</v>
      </c>
      <c r="F3131" t="str">
        <f t="shared" si="48"/>
        <v>us-Lake Grove</v>
      </c>
      <c r="G3131">
        <f>VLOOKUP(F3131,'Gazetteer Results'!$D$2:$F$674,2,FALSE)</f>
        <v>40.852879999999999</v>
      </c>
      <c r="H3131">
        <f>VLOOKUP(F3131,'Gazetteer Results'!$D$2:$F$674,3,FALSE)</f>
        <v>-73.115110000000001</v>
      </c>
    </row>
    <row r="3132" spans="1:8" x14ac:dyDescent="0.25">
      <c r="A3132" s="2">
        <v>42529</v>
      </c>
      <c r="B3132" t="s">
        <v>5</v>
      </c>
      <c r="C3132" t="s">
        <v>828</v>
      </c>
      <c r="D3132" t="s">
        <v>418</v>
      </c>
      <c r="E3132" t="s">
        <v>418</v>
      </c>
      <c r="F3132" t="str">
        <f t="shared" si="48"/>
        <v>us-Manhasset</v>
      </c>
      <c r="G3132">
        <f>VLOOKUP(F3132,'Gazetteer Results'!$D$2:$F$674,2,FALSE)</f>
        <v>40.797879999999999</v>
      </c>
      <c r="H3132">
        <f>VLOOKUP(F3132,'Gazetteer Results'!$D$2:$F$674,3,FALSE)</f>
        <v>-73.699569999999994</v>
      </c>
    </row>
    <row r="3133" spans="1:8" x14ac:dyDescent="0.25">
      <c r="A3133" s="2">
        <v>42529</v>
      </c>
      <c r="B3133" t="s">
        <v>5</v>
      </c>
      <c r="C3133" t="s">
        <v>828</v>
      </c>
      <c r="D3133" t="s">
        <v>734</v>
      </c>
      <c r="E3133" t="s">
        <v>734</v>
      </c>
      <c r="F3133" t="str">
        <f t="shared" si="48"/>
        <v>us-Nanuet</v>
      </c>
      <c r="G3133">
        <f>VLOOKUP(F3133,'Gazetteer Results'!$D$2:$F$674,2,FALSE)</f>
        <v>41.088709999999999</v>
      </c>
      <c r="H3133">
        <f>VLOOKUP(F3133,'Gazetteer Results'!$D$2:$F$674,3,FALSE)</f>
        <v>-74.013469999999998</v>
      </c>
    </row>
    <row r="3134" spans="1:8" x14ac:dyDescent="0.25">
      <c r="A3134" s="2">
        <v>42529</v>
      </c>
      <c r="B3134" t="s">
        <v>5</v>
      </c>
      <c r="C3134" t="s">
        <v>828</v>
      </c>
      <c r="D3134" t="s">
        <v>143</v>
      </c>
      <c r="E3134" t="s">
        <v>153</v>
      </c>
      <c r="F3134" t="str">
        <f t="shared" si="48"/>
        <v>us-New York</v>
      </c>
      <c r="G3134">
        <f>VLOOKUP(F3134,'Gazetteer Results'!$D$2:$F$674,2,FALSE)</f>
        <v>40.714269999999999</v>
      </c>
      <c r="H3134">
        <f>VLOOKUP(F3134,'Gazetteer Results'!$D$2:$F$674,3,FALSE)</f>
        <v>-74.005970000000005</v>
      </c>
    </row>
    <row r="3135" spans="1:8" x14ac:dyDescent="0.25">
      <c r="A3135" s="2">
        <v>42529</v>
      </c>
      <c r="B3135" t="s">
        <v>5</v>
      </c>
      <c r="C3135" t="s">
        <v>828</v>
      </c>
      <c r="D3135" t="s">
        <v>143</v>
      </c>
      <c r="E3135" t="s">
        <v>472</v>
      </c>
      <c r="F3135" t="str">
        <f t="shared" si="48"/>
        <v>us-New York</v>
      </c>
      <c r="G3135">
        <f>VLOOKUP(F3135,'Gazetteer Results'!$D$2:$F$674,2,FALSE)</f>
        <v>40.714269999999999</v>
      </c>
      <c r="H3135">
        <f>VLOOKUP(F3135,'Gazetteer Results'!$D$2:$F$674,3,FALSE)</f>
        <v>-74.005970000000005</v>
      </c>
    </row>
    <row r="3136" spans="1:8" x14ac:dyDescent="0.25">
      <c r="A3136" s="2">
        <v>42529</v>
      </c>
      <c r="B3136" t="s">
        <v>5</v>
      </c>
      <c r="C3136" t="s">
        <v>828</v>
      </c>
      <c r="D3136" t="s">
        <v>143</v>
      </c>
      <c r="E3136" t="s">
        <v>154</v>
      </c>
      <c r="F3136" t="str">
        <f t="shared" si="48"/>
        <v>us-New York</v>
      </c>
      <c r="G3136">
        <f>VLOOKUP(F3136,'Gazetteer Results'!$D$2:$F$674,2,FALSE)</f>
        <v>40.714269999999999</v>
      </c>
      <c r="H3136">
        <f>VLOOKUP(F3136,'Gazetteer Results'!$D$2:$F$674,3,FALSE)</f>
        <v>-74.005970000000005</v>
      </c>
    </row>
    <row r="3137" spans="1:8" x14ac:dyDescent="0.25">
      <c r="A3137" s="2">
        <v>42529</v>
      </c>
      <c r="B3137" t="s">
        <v>5</v>
      </c>
      <c r="C3137" t="s">
        <v>828</v>
      </c>
      <c r="D3137" t="s">
        <v>143</v>
      </c>
      <c r="E3137" t="s">
        <v>789</v>
      </c>
      <c r="F3137" t="str">
        <f t="shared" si="48"/>
        <v>us-New York</v>
      </c>
      <c r="G3137">
        <f>VLOOKUP(F3137,'Gazetteer Results'!$D$2:$F$674,2,FALSE)</f>
        <v>40.714269999999999</v>
      </c>
      <c r="H3137">
        <f>VLOOKUP(F3137,'Gazetteer Results'!$D$2:$F$674,3,FALSE)</f>
        <v>-74.005970000000005</v>
      </c>
    </row>
    <row r="3138" spans="1:8" x14ac:dyDescent="0.25">
      <c r="A3138" s="2">
        <v>42529</v>
      </c>
      <c r="B3138" t="s">
        <v>5</v>
      </c>
      <c r="C3138" t="s">
        <v>828</v>
      </c>
      <c r="D3138" t="s">
        <v>143</v>
      </c>
      <c r="E3138" t="s">
        <v>419</v>
      </c>
      <c r="F3138" t="str">
        <f t="shared" si="48"/>
        <v>us-New York</v>
      </c>
      <c r="G3138">
        <f>VLOOKUP(F3138,'Gazetteer Results'!$D$2:$F$674,2,FALSE)</f>
        <v>40.714269999999999</v>
      </c>
      <c r="H3138">
        <f>VLOOKUP(F3138,'Gazetteer Results'!$D$2:$F$674,3,FALSE)</f>
        <v>-74.005970000000005</v>
      </c>
    </row>
    <row r="3139" spans="1:8" x14ac:dyDescent="0.25">
      <c r="A3139" s="2">
        <v>42529</v>
      </c>
      <c r="B3139" t="s">
        <v>5</v>
      </c>
      <c r="C3139" t="s">
        <v>828</v>
      </c>
      <c r="D3139" t="s">
        <v>143</v>
      </c>
      <c r="E3139" t="s">
        <v>332</v>
      </c>
      <c r="F3139" t="str">
        <f t="shared" ref="F3139:F3202" si="49">CONCATENATE(B3139,"-",D3139)</f>
        <v>us-New York</v>
      </c>
      <c r="G3139">
        <f>VLOOKUP(F3139,'Gazetteer Results'!$D$2:$F$674,2,FALSE)</f>
        <v>40.714269999999999</v>
      </c>
      <c r="H3139">
        <f>VLOOKUP(F3139,'Gazetteer Results'!$D$2:$F$674,3,FALSE)</f>
        <v>-74.005970000000005</v>
      </c>
    </row>
    <row r="3140" spans="1:8" x14ac:dyDescent="0.25">
      <c r="A3140" s="2">
        <v>42529</v>
      </c>
      <c r="B3140" t="s">
        <v>5</v>
      </c>
      <c r="C3140" t="s">
        <v>828</v>
      </c>
      <c r="D3140" t="s">
        <v>157</v>
      </c>
      <c r="E3140" t="s">
        <v>157</v>
      </c>
      <c r="F3140" t="str">
        <f t="shared" si="49"/>
        <v>us-Staten Island</v>
      </c>
      <c r="G3140">
        <f>VLOOKUP(F3140,'Gazetteer Results'!$D$2:$F$674,2,FALSE)</f>
        <v>40.562330000000003</v>
      </c>
      <c r="H3140">
        <f>VLOOKUP(F3140,'Gazetteer Results'!$D$2:$F$674,3,FALSE)</f>
        <v>-74.139859999999999</v>
      </c>
    </row>
    <row r="3141" spans="1:8" x14ac:dyDescent="0.25">
      <c r="A3141" s="2">
        <v>42529</v>
      </c>
      <c r="B3141" t="s">
        <v>5</v>
      </c>
      <c r="C3141" t="s">
        <v>828</v>
      </c>
      <c r="D3141" t="s">
        <v>155</v>
      </c>
      <c r="E3141" t="s">
        <v>155</v>
      </c>
      <c r="F3141" t="str">
        <f t="shared" si="49"/>
        <v>us-Syracuse</v>
      </c>
      <c r="G3141">
        <f>VLOOKUP(F3141,'Gazetteer Results'!$D$2:$F$674,2,FALSE)</f>
        <v>43.048119999999997</v>
      </c>
      <c r="H3141">
        <f>VLOOKUP(F3141,'Gazetteer Results'!$D$2:$F$674,3,FALSE)</f>
        <v>-76.147419999999997</v>
      </c>
    </row>
    <row r="3142" spans="1:8" x14ac:dyDescent="0.25">
      <c r="A3142" s="2">
        <v>42529</v>
      </c>
      <c r="B3142" t="s">
        <v>5</v>
      </c>
      <c r="C3142" t="s">
        <v>828</v>
      </c>
      <c r="D3142" t="s">
        <v>158</v>
      </c>
      <c r="E3142" t="s">
        <v>159</v>
      </c>
      <c r="F3142" t="str">
        <f t="shared" si="49"/>
        <v>us-Victor</v>
      </c>
      <c r="G3142">
        <f>VLOOKUP(F3142,'Gazetteer Results'!$D$2:$F$674,2,FALSE)</f>
        <v>43.602699999999999</v>
      </c>
      <c r="H3142">
        <f>VLOOKUP(F3142,'Gazetteer Results'!$D$2:$F$674,3,FALSE)</f>
        <v>-111.11133</v>
      </c>
    </row>
    <row r="3143" spans="1:8" x14ac:dyDescent="0.25">
      <c r="A3143" s="2">
        <v>42529</v>
      </c>
      <c r="B3143" t="s">
        <v>5</v>
      </c>
      <c r="C3143" t="s">
        <v>828</v>
      </c>
      <c r="D3143" t="s">
        <v>333</v>
      </c>
      <c r="E3143" t="s">
        <v>334</v>
      </c>
      <c r="F3143" t="str">
        <f t="shared" si="49"/>
        <v>us-White Plains</v>
      </c>
      <c r="G3143">
        <f>VLOOKUP(F3143,'Gazetteer Results'!$D$2:$F$674,2,FALSE)</f>
        <v>41.033990000000003</v>
      </c>
      <c r="H3143">
        <f>VLOOKUP(F3143,'Gazetteer Results'!$D$2:$F$674,3,FALSE)</f>
        <v>-73.762910000000005</v>
      </c>
    </row>
    <row r="3144" spans="1:8" x14ac:dyDescent="0.25">
      <c r="A3144" s="2">
        <v>42529</v>
      </c>
      <c r="B3144" t="s">
        <v>5</v>
      </c>
      <c r="C3144" t="s">
        <v>828</v>
      </c>
      <c r="D3144" t="s">
        <v>473</v>
      </c>
      <c r="E3144" t="s">
        <v>474</v>
      </c>
      <c r="F3144" t="str">
        <f t="shared" si="49"/>
        <v>us-Yonkers</v>
      </c>
      <c r="G3144">
        <f>VLOOKUP(F3144,'Gazetteer Results'!$D$2:$F$674,2,FALSE)</f>
        <v>40.93121</v>
      </c>
      <c r="H3144">
        <f>VLOOKUP(F3144,'Gazetteer Results'!$D$2:$F$674,3,FALSE)</f>
        <v>-73.898750000000007</v>
      </c>
    </row>
    <row r="3145" spans="1:8" x14ac:dyDescent="0.25">
      <c r="A3145" s="2">
        <v>42529</v>
      </c>
      <c r="B3145" t="s">
        <v>5</v>
      </c>
      <c r="C3145" t="s">
        <v>828</v>
      </c>
      <c r="D3145" t="s">
        <v>163</v>
      </c>
      <c r="E3145" t="s">
        <v>475</v>
      </c>
      <c r="F3145" t="str">
        <f t="shared" si="49"/>
        <v>us-Charlotte</v>
      </c>
      <c r="G3145">
        <f>VLOOKUP(F3145,'Gazetteer Results'!$D$2:$F$674,2,FALSE)</f>
        <v>35.227089999999997</v>
      </c>
      <c r="H3145">
        <f>VLOOKUP(F3145,'Gazetteer Results'!$D$2:$F$674,3,FALSE)</f>
        <v>-80.843130000000002</v>
      </c>
    </row>
    <row r="3146" spans="1:8" x14ac:dyDescent="0.25">
      <c r="A3146" s="2">
        <v>42529</v>
      </c>
      <c r="B3146" t="s">
        <v>5</v>
      </c>
      <c r="C3146" t="s">
        <v>828</v>
      </c>
      <c r="D3146" t="s">
        <v>163</v>
      </c>
      <c r="E3146" t="s">
        <v>164</v>
      </c>
      <c r="F3146" t="str">
        <f t="shared" si="49"/>
        <v>us-Charlotte</v>
      </c>
      <c r="G3146">
        <f>VLOOKUP(F3146,'Gazetteer Results'!$D$2:$F$674,2,FALSE)</f>
        <v>35.227089999999997</v>
      </c>
      <c r="H3146">
        <f>VLOOKUP(F3146,'Gazetteer Results'!$D$2:$F$674,3,FALSE)</f>
        <v>-80.843130000000002</v>
      </c>
    </row>
    <row r="3147" spans="1:8" x14ac:dyDescent="0.25">
      <c r="A3147" s="2">
        <v>42529</v>
      </c>
      <c r="B3147" t="s">
        <v>5</v>
      </c>
      <c r="C3147" t="s">
        <v>828</v>
      </c>
      <c r="D3147" t="s">
        <v>165</v>
      </c>
      <c r="E3147" t="s">
        <v>166</v>
      </c>
      <c r="F3147" t="str">
        <f t="shared" si="49"/>
        <v>us-Durham</v>
      </c>
      <c r="G3147">
        <f>VLOOKUP(F3147,'Gazetteer Results'!$D$2:$F$674,2,FALSE)</f>
        <v>35.994030000000002</v>
      </c>
      <c r="H3147">
        <f>VLOOKUP(F3147,'Gazetteer Results'!$D$2:$F$674,3,FALSE)</f>
        <v>-78.898619999999994</v>
      </c>
    </row>
    <row r="3148" spans="1:8" x14ac:dyDescent="0.25">
      <c r="A3148" s="2">
        <v>42529</v>
      </c>
      <c r="B3148" t="s">
        <v>5</v>
      </c>
      <c r="C3148" t="s">
        <v>828</v>
      </c>
      <c r="D3148" t="s">
        <v>420</v>
      </c>
      <c r="E3148" t="s">
        <v>421</v>
      </c>
      <c r="F3148" t="str">
        <f t="shared" si="49"/>
        <v>us-Greensboro</v>
      </c>
      <c r="G3148">
        <f>VLOOKUP(F3148,'Gazetteer Results'!$D$2:$F$674,2,FALSE)</f>
        <v>36.07264</v>
      </c>
      <c r="H3148">
        <f>VLOOKUP(F3148,'Gazetteer Results'!$D$2:$F$674,3,FALSE)</f>
        <v>-79.791979999999995</v>
      </c>
    </row>
    <row r="3149" spans="1:8" x14ac:dyDescent="0.25">
      <c r="A3149" s="2">
        <v>42529</v>
      </c>
      <c r="B3149" t="s">
        <v>5</v>
      </c>
      <c r="C3149" t="s">
        <v>828</v>
      </c>
      <c r="D3149" t="s">
        <v>335</v>
      </c>
      <c r="E3149" t="s">
        <v>336</v>
      </c>
      <c r="F3149" t="str">
        <f t="shared" si="49"/>
        <v>us-Raleigh</v>
      </c>
      <c r="G3149">
        <f>VLOOKUP(F3149,'Gazetteer Results'!$D$2:$F$674,2,FALSE)</f>
        <v>35.772100000000002</v>
      </c>
      <c r="H3149">
        <f>VLOOKUP(F3149,'Gazetteer Results'!$D$2:$F$674,3,FALSE)</f>
        <v>-78.63861</v>
      </c>
    </row>
    <row r="3150" spans="1:8" x14ac:dyDescent="0.25">
      <c r="A3150" s="2">
        <v>42529</v>
      </c>
      <c r="B3150" t="s">
        <v>5</v>
      </c>
      <c r="C3150" t="s">
        <v>828</v>
      </c>
      <c r="D3150" t="s">
        <v>449</v>
      </c>
      <c r="E3150" t="s">
        <v>450</v>
      </c>
      <c r="F3150" t="str">
        <f t="shared" si="49"/>
        <v>us-Akron</v>
      </c>
      <c r="G3150">
        <f>VLOOKUP(F3150,'Gazetteer Results'!$D$2:$F$674,2,FALSE)</f>
        <v>41.081440000000001</v>
      </c>
      <c r="H3150">
        <f>VLOOKUP(F3150,'Gazetteer Results'!$D$2:$F$674,3,FALSE)</f>
        <v>-81.519009999999994</v>
      </c>
    </row>
    <row r="3151" spans="1:8" x14ac:dyDescent="0.25">
      <c r="A3151" s="2">
        <v>42529</v>
      </c>
      <c r="B3151" t="s">
        <v>5</v>
      </c>
      <c r="C3151" t="s">
        <v>828</v>
      </c>
      <c r="D3151" t="s">
        <v>790</v>
      </c>
      <c r="E3151" t="s">
        <v>791</v>
      </c>
      <c r="F3151" t="str">
        <f t="shared" si="49"/>
        <v>us-Beavercreek</v>
      </c>
      <c r="G3151">
        <f>VLOOKUP(F3151,'Gazetteer Results'!$D$2:$F$674,2,FALSE)</f>
        <v>39.709229999999998</v>
      </c>
      <c r="H3151">
        <f>VLOOKUP(F3151,'Gazetteer Results'!$D$2:$F$674,3,FALSE)</f>
        <v>-84.063270000000003</v>
      </c>
    </row>
    <row r="3152" spans="1:8" x14ac:dyDescent="0.25">
      <c r="A3152" s="2">
        <v>42529</v>
      </c>
      <c r="B3152" t="s">
        <v>5</v>
      </c>
      <c r="C3152" t="s">
        <v>828</v>
      </c>
      <c r="D3152" t="s">
        <v>168</v>
      </c>
      <c r="E3152" t="s">
        <v>169</v>
      </c>
      <c r="F3152" t="str">
        <f t="shared" si="49"/>
        <v>us-Cincinnati</v>
      </c>
      <c r="G3152">
        <f>VLOOKUP(F3152,'Gazetteer Results'!$D$2:$F$674,2,FALSE)</f>
        <v>39.127110000000002</v>
      </c>
      <c r="H3152">
        <f>VLOOKUP(F3152,'Gazetteer Results'!$D$2:$F$674,3,FALSE)</f>
        <v>-84.514390000000006</v>
      </c>
    </row>
    <row r="3153" spans="1:8" x14ac:dyDescent="0.25">
      <c r="A3153" s="2">
        <v>42529</v>
      </c>
      <c r="B3153" t="s">
        <v>5</v>
      </c>
      <c r="C3153" t="s">
        <v>828</v>
      </c>
      <c r="D3153" t="s">
        <v>170</v>
      </c>
      <c r="E3153" t="s">
        <v>171</v>
      </c>
      <c r="F3153" t="str">
        <f t="shared" si="49"/>
        <v>us-Columbus</v>
      </c>
      <c r="G3153">
        <f>VLOOKUP(F3153,'Gazetteer Results'!$D$2:$F$674,2,FALSE)</f>
        <v>39.961179999999999</v>
      </c>
      <c r="H3153">
        <f>VLOOKUP(F3153,'Gazetteer Results'!$D$2:$F$674,3,FALSE)</f>
        <v>-82.99879</v>
      </c>
    </row>
    <row r="3154" spans="1:8" x14ac:dyDescent="0.25">
      <c r="A3154" s="2">
        <v>42529</v>
      </c>
      <c r="B3154" t="s">
        <v>5</v>
      </c>
      <c r="C3154" t="s">
        <v>828</v>
      </c>
      <c r="D3154" t="s">
        <v>170</v>
      </c>
      <c r="E3154" t="s">
        <v>451</v>
      </c>
      <c r="F3154" t="str">
        <f t="shared" si="49"/>
        <v>us-Columbus</v>
      </c>
      <c r="G3154">
        <f>VLOOKUP(F3154,'Gazetteer Results'!$D$2:$F$674,2,FALSE)</f>
        <v>39.961179999999999</v>
      </c>
      <c r="H3154">
        <f>VLOOKUP(F3154,'Gazetteer Results'!$D$2:$F$674,3,FALSE)</f>
        <v>-82.99879</v>
      </c>
    </row>
    <row r="3155" spans="1:8" x14ac:dyDescent="0.25">
      <c r="A3155" s="2">
        <v>42529</v>
      </c>
      <c r="B3155" t="s">
        <v>5</v>
      </c>
      <c r="C3155" t="s">
        <v>828</v>
      </c>
      <c r="D3155" t="s">
        <v>792</v>
      </c>
      <c r="E3155" t="s">
        <v>793</v>
      </c>
      <c r="F3155" t="str">
        <f t="shared" si="49"/>
        <v>us-Toledo</v>
      </c>
      <c r="G3155">
        <f>VLOOKUP(F3155,'Gazetteer Results'!$D$2:$F$674,2,FALSE)</f>
        <v>41.663939999999997</v>
      </c>
      <c r="H3155">
        <f>VLOOKUP(F3155,'Gazetteer Results'!$D$2:$F$674,3,FALSE)</f>
        <v>-83.555210000000002</v>
      </c>
    </row>
    <row r="3156" spans="1:8" x14ac:dyDescent="0.25">
      <c r="A3156" s="2">
        <v>42529</v>
      </c>
      <c r="B3156" t="s">
        <v>5</v>
      </c>
      <c r="C3156" t="s">
        <v>828</v>
      </c>
      <c r="D3156" t="s">
        <v>422</v>
      </c>
      <c r="E3156" t="s">
        <v>423</v>
      </c>
      <c r="F3156" t="str">
        <f t="shared" si="49"/>
        <v>us-Westlake</v>
      </c>
      <c r="G3156">
        <f>VLOOKUP(F3156,'Gazetteer Results'!$D$2:$F$674,2,FALSE)</f>
        <v>41.45532</v>
      </c>
      <c r="H3156">
        <f>VLOOKUP(F3156,'Gazetteer Results'!$D$2:$F$674,3,FALSE)</f>
        <v>-81.917919999999995</v>
      </c>
    </row>
    <row r="3157" spans="1:8" x14ac:dyDescent="0.25">
      <c r="A3157" s="2">
        <v>42529</v>
      </c>
      <c r="B3157" t="s">
        <v>5</v>
      </c>
      <c r="C3157" t="s">
        <v>828</v>
      </c>
      <c r="D3157" t="s">
        <v>735</v>
      </c>
      <c r="E3157" t="s">
        <v>736</v>
      </c>
      <c r="F3157" t="str">
        <f t="shared" si="49"/>
        <v>us-Woodmere</v>
      </c>
      <c r="G3157">
        <f>VLOOKUP(F3157,'Gazetteer Results'!$D$2:$F$674,2,FALSE)</f>
        <v>29.857980000000001</v>
      </c>
      <c r="H3157">
        <f>VLOOKUP(F3157,'Gazetteer Results'!$D$2:$F$674,3,FALSE)</f>
        <v>-90.080349999999996</v>
      </c>
    </row>
    <row r="3158" spans="1:8" x14ac:dyDescent="0.25">
      <c r="A3158" s="2">
        <v>42529</v>
      </c>
      <c r="B3158" t="s">
        <v>5</v>
      </c>
      <c r="C3158" t="s">
        <v>828</v>
      </c>
      <c r="D3158" t="s">
        <v>339</v>
      </c>
      <c r="E3158" t="s">
        <v>340</v>
      </c>
      <c r="F3158" t="str">
        <f t="shared" si="49"/>
        <v>us-Oklahoma City</v>
      </c>
      <c r="G3158">
        <f>VLOOKUP(F3158,'Gazetteer Results'!$D$2:$F$674,2,FALSE)</f>
        <v>35.467559999999999</v>
      </c>
      <c r="H3158">
        <f>VLOOKUP(F3158,'Gazetteer Results'!$D$2:$F$674,3,FALSE)</f>
        <v>-97.51643</v>
      </c>
    </row>
    <row r="3159" spans="1:8" x14ac:dyDescent="0.25">
      <c r="A3159" s="2">
        <v>42529</v>
      </c>
      <c r="B3159" t="s">
        <v>5</v>
      </c>
      <c r="C3159" t="s">
        <v>828</v>
      </c>
      <c r="D3159" t="s">
        <v>341</v>
      </c>
      <c r="E3159" t="s">
        <v>342</v>
      </c>
      <c r="F3159" t="str">
        <f t="shared" si="49"/>
        <v>us-Tulsa</v>
      </c>
      <c r="G3159">
        <f>VLOOKUP(F3159,'Gazetteer Results'!$D$2:$F$674,2,FALSE)</f>
        <v>36.153979999999997</v>
      </c>
      <c r="H3159">
        <f>VLOOKUP(F3159,'Gazetteer Results'!$D$2:$F$674,3,FALSE)</f>
        <v>-95.992769999999993</v>
      </c>
    </row>
    <row r="3160" spans="1:8" x14ac:dyDescent="0.25">
      <c r="A3160" s="2">
        <v>42529</v>
      </c>
      <c r="B3160" t="s">
        <v>5</v>
      </c>
      <c r="C3160" t="s">
        <v>828</v>
      </c>
      <c r="D3160" t="s">
        <v>173</v>
      </c>
      <c r="E3160" t="s">
        <v>174</v>
      </c>
      <c r="F3160" t="str">
        <f t="shared" si="49"/>
        <v>us-Portland</v>
      </c>
      <c r="G3160">
        <f>VLOOKUP(F3160,'Gazetteer Results'!$D$2:$F$674,2,FALSE)</f>
        <v>45.523449999999997</v>
      </c>
      <c r="H3160">
        <f>VLOOKUP(F3160,'Gazetteer Results'!$D$2:$F$674,3,FALSE)</f>
        <v>-122.67621</v>
      </c>
    </row>
    <row r="3161" spans="1:8" x14ac:dyDescent="0.25">
      <c r="A3161" s="2">
        <v>42529</v>
      </c>
      <c r="B3161" t="s">
        <v>5</v>
      </c>
      <c r="C3161" t="s">
        <v>828</v>
      </c>
      <c r="D3161" t="s">
        <v>175</v>
      </c>
      <c r="E3161" t="s">
        <v>176</v>
      </c>
      <c r="F3161" t="str">
        <f t="shared" si="49"/>
        <v>us-Tigard</v>
      </c>
      <c r="G3161">
        <f>VLOOKUP(F3161,'Gazetteer Results'!$D$2:$F$674,2,FALSE)</f>
        <v>45.431229999999999</v>
      </c>
      <c r="H3161">
        <f>VLOOKUP(F3161,'Gazetteer Results'!$D$2:$F$674,3,FALSE)</f>
        <v>-122.77149</v>
      </c>
    </row>
    <row r="3162" spans="1:8" x14ac:dyDescent="0.25">
      <c r="A3162" s="2">
        <v>42529</v>
      </c>
      <c r="B3162" t="s">
        <v>5</v>
      </c>
      <c r="C3162" t="s">
        <v>828</v>
      </c>
      <c r="D3162" t="s">
        <v>175</v>
      </c>
      <c r="E3162" t="s">
        <v>343</v>
      </c>
      <c r="F3162" t="str">
        <f t="shared" si="49"/>
        <v>us-Tigard</v>
      </c>
      <c r="G3162">
        <f>VLOOKUP(F3162,'Gazetteer Results'!$D$2:$F$674,2,FALSE)</f>
        <v>45.431229999999999</v>
      </c>
      <c r="H3162">
        <f>VLOOKUP(F3162,'Gazetteer Results'!$D$2:$F$674,3,FALSE)</f>
        <v>-122.77149</v>
      </c>
    </row>
    <row r="3163" spans="1:8" x14ac:dyDescent="0.25">
      <c r="A3163" s="2">
        <v>42529</v>
      </c>
      <c r="B3163" t="s">
        <v>5</v>
      </c>
      <c r="C3163" t="s">
        <v>828</v>
      </c>
      <c r="D3163" t="s">
        <v>178</v>
      </c>
      <c r="E3163" t="s">
        <v>179</v>
      </c>
      <c r="F3163" t="str">
        <f t="shared" si="49"/>
        <v>us-Ardmore</v>
      </c>
      <c r="G3163">
        <f>VLOOKUP(F3163,'Gazetteer Results'!$D$2:$F$674,2,FALSE)</f>
        <v>45.033619999999999</v>
      </c>
      <c r="H3163">
        <f>VLOOKUP(F3163,'Gazetteer Results'!$D$2:$F$674,3,FALSE)</f>
        <v>-93.636719999999997</v>
      </c>
    </row>
    <row r="3164" spans="1:8" x14ac:dyDescent="0.25">
      <c r="A3164" s="2">
        <v>42529</v>
      </c>
      <c r="B3164" t="s">
        <v>5</v>
      </c>
      <c r="C3164" t="s">
        <v>828</v>
      </c>
      <c r="D3164" t="s">
        <v>180</v>
      </c>
      <c r="E3164" t="s">
        <v>180</v>
      </c>
      <c r="F3164" t="str">
        <f t="shared" si="49"/>
        <v>us-King of Prussia</v>
      </c>
      <c r="G3164">
        <f>VLOOKUP(F3164,'Gazetteer Results'!$D$2:$F$674,2,FALSE)</f>
        <v>40.089269999999999</v>
      </c>
      <c r="H3164">
        <f>VLOOKUP(F3164,'Gazetteer Results'!$D$2:$F$674,3,FALSE)</f>
        <v>-75.396019999999993</v>
      </c>
    </row>
    <row r="3165" spans="1:8" x14ac:dyDescent="0.25">
      <c r="A3165" s="2">
        <v>42529</v>
      </c>
      <c r="B3165" t="s">
        <v>5</v>
      </c>
      <c r="C3165" t="s">
        <v>828</v>
      </c>
      <c r="D3165" t="s">
        <v>424</v>
      </c>
      <c r="E3165" t="s">
        <v>425</v>
      </c>
      <c r="F3165" t="str">
        <f t="shared" si="49"/>
        <v>us-Lancaster</v>
      </c>
      <c r="G3165">
        <f>VLOOKUP(F3165,'Gazetteer Results'!$D$2:$F$674,2,FALSE)</f>
        <v>40.037880000000001</v>
      </c>
      <c r="H3165">
        <f>VLOOKUP(F3165,'Gazetteer Results'!$D$2:$F$674,3,FALSE)</f>
        <v>-76.305509999999998</v>
      </c>
    </row>
    <row r="3166" spans="1:8" x14ac:dyDescent="0.25">
      <c r="A3166" s="2">
        <v>42529</v>
      </c>
      <c r="B3166" t="s">
        <v>5</v>
      </c>
      <c r="C3166" t="s">
        <v>828</v>
      </c>
      <c r="D3166" t="s">
        <v>452</v>
      </c>
      <c r="E3166" t="s">
        <v>453</v>
      </c>
      <c r="F3166" t="str">
        <f t="shared" si="49"/>
        <v>us-Philadelphia</v>
      </c>
      <c r="G3166">
        <f>VLOOKUP(F3166,'Gazetteer Results'!$D$2:$F$674,2,FALSE)</f>
        <v>39.952330000000003</v>
      </c>
      <c r="H3166">
        <f>VLOOKUP(F3166,'Gazetteer Results'!$D$2:$F$674,3,FALSE)</f>
        <v>-75.163790000000006</v>
      </c>
    </row>
    <row r="3167" spans="1:8" x14ac:dyDescent="0.25">
      <c r="A3167" s="2">
        <v>42529</v>
      </c>
      <c r="B3167" t="s">
        <v>5</v>
      </c>
      <c r="C3167" t="s">
        <v>828</v>
      </c>
      <c r="D3167" t="s">
        <v>181</v>
      </c>
      <c r="E3167" t="s">
        <v>454</v>
      </c>
      <c r="F3167" t="str">
        <f t="shared" si="49"/>
        <v>us-Pittsburgh</v>
      </c>
      <c r="G3167">
        <f>VLOOKUP(F3167,'Gazetteer Results'!$D$2:$F$674,2,FALSE)</f>
        <v>40.440620000000003</v>
      </c>
      <c r="H3167">
        <f>VLOOKUP(F3167,'Gazetteer Results'!$D$2:$F$674,3,FALSE)</f>
        <v>-79.995890000000003</v>
      </c>
    </row>
    <row r="3168" spans="1:8" x14ac:dyDescent="0.25">
      <c r="A3168" s="2">
        <v>42529</v>
      </c>
      <c r="B3168" t="s">
        <v>5</v>
      </c>
      <c r="C3168" t="s">
        <v>828</v>
      </c>
      <c r="D3168" t="s">
        <v>181</v>
      </c>
      <c r="E3168" t="s">
        <v>182</v>
      </c>
      <c r="F3168" t="str">
        <f t="shared" si="49"/>
        <v>us-Pittsburgh</v>
      </c>
      <c r="G3168">
        <f>VLOOKUP(F3168,'Gazetteer Results'!$D$2:$F$674,2,FALSE)</f>
        <v>40.440620000000003</v>
      </c>
      <c r="H3168">
        <f>VLOOKUP(F3168,'Gazetteer Results'!$D$2:$F$674,3,FALSE)</f>
        <v>-79.995890000000003</v>
      </c>
    </row>
    <row r="3169" spans="1:8" x14ac:dyDescent="0.25">
      <c r="A3169" s="2">
        <v>42529</v>
      </c>
      <c r="B3169" t="s">
        <v>5</v>
      </c>
      <c r="C3169" t="s">
        <v>828</v>
      </c>
      <c r="D3169" t="s">
        <v>181</v>
      </c>
      <c r="E3169" t="s">
        <v>344</v>
      </c>
      <c r="F3169" t="str">
        <f t="shared" si="49"/>
        <v>us-Pittsburgh</v>
      </c>
      <c r="G3169">
        <f>VLOOKUP(F3169,'Gazetteer Results'!$D$2:$F$674,2,FALSE)</f>
        <v>40.440620000000003</v>
      </c>
      <c r="H3169">
        <f>VLOOKUP(F3169,'Gazetteer Results'!$D$2:$F$674,3,FALSE)</f>
        <v>-79.995890000000003</v>
      </c>
    </row>
    <row r="3170" spans="1:8" x14ac:dyDescent="0.25">
      <c r="A3170" s="2">
        <v>42529</v>
      </c>
      <c r="B3170" t="s">
        <v>5</v>
      </c>
      <c r="C3170" t="s">
        <v>828</v>
      </c>
      <c r="D3170" t="s">
        <v>345</v>
      </c>
      <c r="E3170" t="s">
        <v>346</v>
      </c>
      <c r="F3170" t="str">
        <f t="shared" si="49"/>
        <v>us-Whitehall</v>
      </c>
      <c r="G3170">
        <f>VLOOKUP(F3170,'Gazetteer Results'!$D$2:$F$674,2,FALSE)</f>
        <v>45.870759999999997</v>
      </c>
      <c r="H3170">
        <f>VLOOKUP(F3170,'Gazetteer Results'!$D$2:$F$674,3,FALSE)</f>
        <v>-112.09748999999999</v>
      </c>
    </row>
    <row r="3171" spans="1:8" x14ac:dyDescent="0.25">
      <c r="A3171" s="2">
        <v>42529</v>
      </c>
      <c r="B3171" t="s">
        <v>5</v>
      </c>
      <c r="C3171" t="s">
        <v>828</v>
      </c>
      <c r="D3171" t="s">
        <v>476</v>
      </c>
      <c r="E3171" t="s">
        <v>477</v>
      </c>
      <c r="F3171" t="str">
        <f t="shared" si="49"/>
        <v>us-Willow Grove</v>
      </c>
      <c r="G3171">
        <f>VLOOKUP(F3171,'Gazetteer Results'!$D$2:$F$674,2,FALSE)</f>
        <v>40.143999999999998</v>
      </c>
      <c r="H3171">
        <f>VLOOKUP(F3171,'Gazetteer Results'!$D$2:$F$674,3,FALSE)</f>
        <v>-75.115729999999999</v>
      </c>
    </row>
    <row r="3172" spans="1:8" x14ac:dyDescent="0.25">
      <c r="A3172" s="2">
        <v>42529</v>
      </c>
      <c r="B3172" t="s">
        <v>5</v>
      </c>
      <c r="C3172" t="s">
        <v>828</v>
      </c>
      <c r="D3172" t="s">
        <v>347</v>
      </c>
      <c r="E3172" t="s">
        <v>348</v>
      </c>
      <c r="F3172" t="str">
        <f t="shared" si="49"/>
        <v>us-Providence</v>
      </c>
      <c r="G3172">
        <f>VLOOKUP(F3172,'Gazetteer Results'!$D$2:$F$674,2,FALSE)</f>
        <v>41.823990000000002</v>
      </c>
      <c r="H3172">
        <f>VLOOKUP(F3172,'Gazetteer Results'!$D$2:$F$674,3,FALSE)</f>
        <v>-71.41283</v>
      </c>
    </row>
    <row r="3173" spans="1:8" x14ac:dyDescent="0.25">
      <c r="A3173" s="2">
        <v>42529</v>
      </c>
      <c r="B3173" t="s">
        <v>5</v>
      </c>
      <c r="C3173" t="s">
        <v>828</v>
      </c>
      <c r="D3173" t="s">
        <v>349</v>
      </c>
      <c r="E3173" t="s">
        <v>350</v>
      </c>
      <c r="F3173" t="str">
        <f t="shared" si="49"/>
        <v>us-Charleston</v>
      </c>
      <c r="G3173">
        <f>VLOOKUP(F3173,'Gazetteer Results'!$D$2:$F$674,2,FALSE)</f>
        <v>38.349820000000001</v>
      </c>
      <c r="H3173">
        <f>VLOOKUP(F3173,'Gazetteer Results'!$D$2:$F$674,3,FALSE)</f>
        <v>-81.632620000000003</v>
      </c>
    </row>
    <row r="3174" spans="1:8" x14ac:dyDescent="0.25">
      <c r="A3174" s="2">
        <v>42529</v>
      </c>
      <c r="B3174" t="s">
        <v>5</v>
      </c>
      <c r="C3174" t="s">
        <v>828</v>
      </c>
      <c r="D3174" t="s">
        <v>455</v>
      </c>
      <c r="E3174" t="s">
        <v>456</v>
      </c>
      <c r="F3174" t="str">
        <f t="shared" si="49"/>
        <v>us-Greenville</v>
      </c>
      <c r="G3174">
        <f>VLOOKUP(F3174,'Gazetteer Results'!$D$2:$F$674,2,FALSE)</f>
        <v>34.852620000000002</v>
      </c>
      <c r="H3174">
        <f>VLOOKUP(F3174,'Gazetteer Results'!$D$2:$F$674,3,FALSE)</f>
        <v>-82.394009999999994</v>
      </c>
    </row>
    <row r="3175" spans="1:8" x14ac:dyDescent="0.25">
      <c r="A3175" s="2">
        <v>42529</v>
      </c>
      <c r="B3175" t="s">
        <v>5</v>
      </c>
      <c r="C3175" t="s">
        <v>828</v>
      </c>
      <c r="D3175" t="s">
        <v>478</v>
      </c>
      <c r="E3175" t="s">
        <v>479</v>
      </c>
      <c r="F3175" t="str">
        <f t="shared" si="49"/>
        <v>us-Franklin</v>
      </c>
      <c r="G3175">
        <f>VLOOKUP(F3175,'Gazetteer Results'!$D$2:$F$674,2,FALSE)</f>
        <v>35.925060000000002</v>
      </c>
      <c r="H3175">
        <f>VLOOKUP(F3175,'Gazetteer Results'!$D$2:$F$674,3,FALSE)</f>
        <v>-86.868889999999993</v>
      </c>
    </row>
    <row r="3176" spans="1:8" x14ac:dyDescent="0.25">
      <c r="A3176" s="2">
        <v>42529</v>
      </c>
      <c r="B3176" t="s">
        <v>5</v>
      </c>
      <c r="C3176" t="s">
        <v>828</v>
      </c>
      <c r="D3176" t="s">
        <v>184</v>
      </c>
      <c r="E3176" t="s">
        <v>185</v>
      </c>
      <c r="F3176" t="str">
        <f t="shared" si="49"/>
        <v>us-Germantown</v>
      </c>
      <c r="G3176">
        <f>VLOOKUP(F3176,'Gazetteer Results'!$D$2:$F$674,2,FALSE)</f>
        <v>39.173160000000003</v>
      </c>
      <c r="H3176">
        <f>VLOOKUP(F3176,'Gazetteer Results'!$D$2:$F$674,3,FALSE)</f>
        <v>-77.271649999999994</v>
      </c>
    </row>
    <row r="3177" spans="1:8" x14ac:dyDescent="0.25">
      <c r="A3177" s="2">
        <v>42529</v>
      </c>
      <c r="B3177" t="s">
        <v>5</v>
      </c>
      <c r="C3177" t="s">
        <v>828</v>
      </c>
      <c r="D3177" t="s">
        <v>186</v>
      </c>
      <c r="E3177" t="s">
        <v>187</v>
      </c>
      <c r="F3177" t="str">
        <f t="shared" si="49"/>
        <v>us-Knoxville</v>
      </c>
      <c r="G3177">
        <f>VLOOKUP(F3177,'Gazetteer Results'!$D$2:$F$674,2,FALSE)</f>
        <v>35.960639999999998</v>
      </c>
      <c r="H3177">
        <f>VLOOKUP(F3177,'Gazetteer Results'!$D$2:$F$674,3,FALSE)</f>
        <v>-83.920739999999995</v>
      </c>
    </row>
    <row r="3178" spans="1:8" x14ac:dyDescent="0.25">
      <c r="A3178" s="2">
        <v>42529</v>
      </c>
      <c r="B3178" t="s">
        <v>5</v>
      </c>
      <c r="C3178" t="s">
        <v>828</v>
      </c>
      <c r="D3178" t="s">
        <v>351</v>
      </c>
      <c r="E3178" t="s">
        <v>352</v>
      </c>
      <c r="F3178" t="str">
        <f t="shared" si="49"/>
        <v>us-Nashville</v>
      </c>
      <c r="G3178">
        <f>VLOOKUP(F3178,'Gazetteer Results'!$D$2:$F$674,2,FALSE)</f>
        <v>36.165889999999997</v>
      </c>
      <c r="H3178">
        <f>VLOOKUP(F3178,'Gazetteer Results'!$D$2:$F$674,3,FALSE)</f>
        <v>-86.784440000000004</v>
      </c>
    </row>
    <row r="3179" spans="1:8" x14ac:dyDescent="0.25">
      <c r="A3179" s="2">
        <v>42529</v>
      </c>
      <c r="B3179" t="s">
        <v>5</v>
      </c>
      <c r="C3179" t="s">
        <v>828</v>
      </c>
      <c r="D3179" t="s">
        <v>189</v>
      </c>
      <c r="E3179" t="s">
        <v>190</v>
      </c>
      <c r="F3179" t="str">
        <f t="shared" si="49"/>
        <v>us-Austin</v>
      </c>
      <c r="G3179">
        <f>VLOOKUP(F3179,'Gazetteer Results'!$D$2:$F$674,2,FALSE)</f>
        <v>30.267150000000001</v>
      </c>
      <c r="H3179">
        <f>VLOOKUP(F3179,'Gazetteer Results'!$D$2:$F$674,3,FALSE)</f>
        <v>-97.74306</v>
      </c>
    </row>
    <row r="3180" spans="1:8" x14ac:dyDescent="0.25">
      <c r="A3180" s="2">
        <v>42529</v>
      </c>
      <c r="B3180" t="s">
        <v>5</v>
      </c>
      <c r="C3180" t="s">
        <v>828</v>
      </c>
      <c r="D3180" t="s">
        <v>189</v>
      </c>
      <c r="E3180" t="s">
        <v>251</v>
      </c>
      <c r="F3180" t="str">
        <f t="shared" si="49"/>
        <v>us-Austin</v>
      </c>
      <c r="G3180">
        <f>VLOOKUP(F3180,'Gazetteer Results'!$D$2:$F$674,2,FALSE)</f>
        <v>30.267150000000001</v>
      </c>
      <c r="H3180">
        <f>VLOOKUP(F3180,'Gazetteer Results'!$D$2:$F$674,3,FALSE)</f>
        <v>-97.74306</v>
      </c>
    </row>
    <row r="3181" spans="1:8" x14ac:dyDescent="0.25">
      <c r="A3181" s="2">
        <v>42529</v>
      </c>
      <c r="B3181" t="s">
        <v>5</v>
      </c>
      <c r="C3181" t="s">
        <v>828</v>
      </c>
      <c r="D3181" t="s">
        <v>191</v>
      </c>
      <c r="E3181" t="s">
        <v>194</v>
      </c>
      <c r="F3181" t="str">
        <f t="shared" si="49"/>
        <v>us-Dallas</v>
      </c>
      <c r="G3181">
        <f>VLOOKUP(F3181,'Gazetteer Results'!$D$2:$F$674,2,FALSE)</f>
        <v>32.783059999999999</v>
      </c>
      <c r="H3181">
        <f>VLOOKUP(F3181,'Gazetteer Results'!$D$2:$F$674,3,FALSE)</f>
        <v>-96.806669999999997</v>
      </c>
    </row>
    <row r="3182" spans="1:8" x14ac:dyDescent="0.25">
      <c r="A3182" s="2">
        <v>42529</v>
      </c>
      <c r="B3182" t="s">
        <v>5</v>
      </c>
      <c r="C3182" t="s">
        <v>828</v>
      </c>
      <c r="D3182" t="s">
        <v>191</v>
      </c>
      <c r="E3182" t="s">
        <v>192</v>
      </c>
      <c r="F3182" t="str">
        <f t="shared" si="49"/>
        <v>us-Dallas</v>
      </c>
      <c r="G3182">
        <f>VLOOKUP(F3182,'Gazetteer Results'!$D$2:$F$674,2,FALSE)</f>
        <v>32.783059999999999</v>
      </c>
      <c r="H3182">
        <f>VLOOKUP(F3182,'Gazetteer Results'!$D$2:$F$674,3,FALSE)</f>
        <v>-96.806669999999997</v>
      </c>
    </row>
    <row r="3183" spans="1:8" x14ac:dyDescent="0.25">
      <c r="A3183" s="2">
        <v>42529</v>
      </c>
      <c r="B3183" t="s">
        <v>5</v>
      </c>
      <c r="C3183" t="s">
        <v>828</v>
      </c>
      <c r="D3183" t="s">
        <v>480</v>
      </c>
      <c r="E3183" t="s">
        <v>481</v>
      </c>
      <c r="F3183" t="str">
        <f t="shared" si="49"/>
        <v>us-El Paso</v>
      </c>
      <c r="G3183">
        <f>VLOOKUP(F3183,'Gazetteer Results'!$D$2:$F$674,2,FALSE)</f>
        <v>31.75872</v>
      </c>
      <c r="H3183">
        <f>VLOOKUP(F3183,'Gazetteer Results'!$D$2:$F$674,3,FALSE)</f>
        <v>-106.48693</v>
      </c>
    </row>
    <row r="3184" spans="1:8" x14ac:dyDescent="0.25">
      <c r="A3184" s="2">
        <v>42529</v>
      </c>
      <c r="B3184" t="s">
        <v>5</v>
      </c>
      <c r="C3184" t="s">
        <v>828</v>
      </c>
      <c r="D3184" t="s">
        <v>426</v>
      </c>
      <c r="E3184" t="s">
        <v>427</v>
      </c>
      <c r="F3184" t="str">
        <f t="shared" si="49"/>
        <v>us-Fort Worth</v>
      </c>
      <c r="G3184">
        <f>VLOOKUP(F3184,'Gazetteer Results'!$D$2:$F$674,2,FALSE)</f>
        <v>32.725409999999997</v>
      </c>
      <c r="H3184">
        <f>VLOOKUP(F3184,'Gazetteer Results'!$D$2:$F$674,3,FALSE)</f>
        <v>-97.320849999999993</v>
      </c>
    </row>
    <row r="3185" spans="1:8" x14ac:dyDescent="0.25">
      <c r="A3185" s="2">
        <v>42529</v>
      </c>
      <c r="B3185" t="s">
        <v>5</v>
      </c>
      <c r="C3185" t="s">
        <v>828</v>
      </c>
      <c r="D3185" t="s">
        <v>252</v>
      </c>
      <c r="E3185" t="s">
        <v>253</v>
      </c>
      <c r="F3185" t="str">
        <f t="shared" si="49"/>
        <v>us-Friendswood</v>
      </c>
      <c r="G3185">
        <f>VLOOKUP(F3185,'Gazetteer Results'!$D$2:$F$674,2,FALSE)</f>
        <v>29.529399999999999</v>
      </c>
      <c r="H3185">
        <f>VLOOKUP(F3185,'Gazetteer Results'!$D$2:$F$674,3,FALSE)</f>
        <v>-95.201040000000006</v>
      </c>
    </row>
    <row r="3186" spans="1:8" x14ac:dyDescent="0.25">
      <c r="A3186" s="2">
        <v>42529</v>
      </c>
      <c r="B3186" t="s">
        <v>5</v>
      </c>
      <c r="C3186" t="s">
        <v>828</v>
      </c>
      <c r="D3186" t="s">
        <v>428</v>
      </c>
      <c r="E3186" t="s">
        <v>429</v>
      </c>
      <c r="F3186" t="str">
        <f t="shared" si="49"/>
        <v>us-Frisco</v>
      </c>
      <c r="G3186">
        <f>VLOOKUP(F3186,'Gazetteer Results'!$D$2:$F$674,2,FALSE)</f>
        <v>33.150669999999998</v>
      </c>
      <c r="H3186">
        <f>VLOOKUP(F3186,'Gazetteer Results'!$D$2:$F$674,3,FALSE)</f>
        <v>-96.823610000000002</v>
      </c>
    </row>
    <row r="3187" spans="1:8" x14ac:dyDescent="0.25">
      <c r="A3187" s="2">
        <v>42529</v>
      </c>
      <c r="B3187" t="s">
        <v>5</v>
      </c>
      <c r="C3187" t="s">
        <v>828</v>
      </c>
      <c r="D3187" t="s">
        <v>195</v>
      </c>
      <c r="E3187" t="s">
        <v>482</v>
      </c>
      <c r="F3187" t="str">
        <f t="shared" si="49"/>
        <v>us-Houston</v>
      </c>
      <c r="G3187">
        <f>VLOOKUP(F3187,'Gazetteer Results'!$D$2:$F$674,2,FALSE)</f>
        <v>29.763280000000002</v>
      </c>
      <c r="H3187">
        <f>VLOOKUP(F3187,'Gazetteer Results'!$D$2:$F$674,3,FALSE)</f>
        <v>-95.36327</v>
      </c>
    </row>
    <row r="3188" spans="1:8" x14ac:dyDescent="0.25">
      <c r="A3188" s="2">
        <v>42529</v>
      </c>
      <c r="B3188" t="s">
        <v>5</v>
      </c>
      <c r="C3188" t="s">
        <v>828</v>
      </c>
      <c r="D3188" t="s">
        <v>195</v>
      </c>
      <c r="E3188" t="s">
        <v>196</v>
      </c>
      <c r="F3188" t="str">
        <f t="shared" si="49"/>
        <v>us-Houston</v>
      </c>
      <c r="G3188">
        <f>VLOOKUP(F3188,'Gazetteer Results'!$D$2:$F$674,2,FALSE)</f>
        <v>29.763280000000002</v>
      </c>
      <c r="H3188">
        <f>VLOOKUP(F3188,'Gazetteer Results'!$D$2:$F$674,3,FALSE)</f>
        <v>-95.36327</v>
      </c>
    </row>
    <row r="3189" spans="1:8" x14ac:dyDescent="0.25">
      <c r="A3189" s="2">
        <v>42529</v>
      </c>
      <c r="B3189" t="s">
        <v>5</v>
      </c>
      <c r="C3189" t="s">
        <v>828</v>
      </c>
      <c r="D3189" t="s">
        <v>195</v>
      </c>
      <c r="E3189" t="s">
        <v>197</v>
      </c>
      <c r="F3189" t="str">
        <f t="shared" si="49"/>
        <v>us-Houston</v>
      </c>
      <c r="G3189">
        <f>VLOOKUP(F3189,'Gazetteer Results'!$D$2:$F$674,2,FALSE)</f>
        <v>29.763280000000002</v>
      </c>
      <c r="H3189">
        <f>VLOOKUP(F3189,'Gazetteer Results'!$D$2:$F$674,3,FALSE)</f>
        <v>-95.36327</v>
      </c>
    </row>
    <row r="3190" spans="1:8" x14ac:dyDescent="0.25">
      <c r="A3190" s="2">
        <v>42529</v>
      </c>
      <c r="B3190" t="s">
        <v>5</v>
      </c>
      <c r="C3190" t="s">
        <v>828</v>
      </c>
      <c r="D3190" t="s">
        <v>195</v>
      </c>
      <c r="E3190" t="s">
        <v>353</v>
      </c>
      <c r="F3190" t="str">
        <f t="shared" si="49"/>
        <v>us-Houston</v>
      </c>
      <c r="G3190">
        <f>VLOOKUP(F3190,'Gazetteer Results'!$D$2:$F$674,2,FALSE)</f>
        <v>29.763280000000002</v>
      </c>
      <c r="H3190">
        <f>VLOOKUP(F3190,'Gazetteer Results'!$D$2:$F$674,3,FALSE)</f>
        <v>-95.36327</v>
      </c>
    </row>
    <row r="3191" spans="1:8" x14ac:dyDescent="0.25">
      <c r="A3191" s="2">
        <v>42529</v>
      </c>
      <c r="B3191" t="s">
        <v>5</v>
      </c>
      <c r="C3191" t="s">
        <v>828</v>
      </c>
      <c r="D3191" t="s">
        <v>198</v>
      </c>
      <c r="E3191" t="s">
        <v>199</v>
      </c>
      <c r="F3191" t="str">
        <f t="shared" si="49"/>
        <v>us-Plano</v>
      </c>
      <c r="G3191">
        <f>VLOOKUP(F3191,'Gazetteer Results'!$D$2:$F$674,2,FALSE)</f>
        <v>33.019840000000002</v>
      </c>
      <c r="H3191">
        <f>VLOOKUP(F3191,'Gazetteer Results'!$D$2:$F$674,3,FALSE)</f>
        <v>-96.698890000000006</v>
      </c>
    </row>
    <row r="3192" spans="1:8" x14ac:dyDescent="0.25">
      <c r="A3192" s="2">
        <v>42529</v>
      </c>
      <c r="B3192" t="s">
        <v>5</v>
      </c>
      <c r="C3192" t="s">
        <v>828</v>
      </c>
      <c r="D3192" t="s">
        <v>200</v>
      </c>
      <c r="E3192" t="s">
        <v>201</v>
      </c>
      <c r="F3192" t="str">
        <f t="shared" si="49"/>
        <v>us-San Antonio</v>
      </c>
      <c r="G3192">
        <f>VLOOKUP(F3192,'Gazetteer Results'!$D$2:$F$674,2,FALSE)</f>
        <v>29.424119999999998</v>
      </c>
      <c r="H3192">
        <f>VLOOKUP(F3192,'Gazetteer Results'!$D$2:$F$674,3,FALSE)</f>
        <v>-98.493629999999996</v>
      </c>
    </row>
    <row r="3193" spans="1:8" x14ac:dyDescent="0.25">
      <c r="A3193" s="2">
        <v>42529</v>
      </c>
      <c r="B3193" t="s">
        <v>5</v>
      </c>
      <c r="C3193" t="s">
        <v>828</v>
      </c>
      <c r="D3193" t="s">
        <v>200</v>
      </c>
      <c r="E3193" t="s">
        <v>354</v>
      </c>
      <c r="F3193" t="str">
        <f t="shared" si="49"/>
        <v>us-San Antonio</v>
      </c>
      <c r="G3193">
        <f>VLOOKUP(F3193,'Gazetteer Results'!$D$2:$F$674,2,FALSE)</f>
        <v>29.424119999999998</v>
      </c>
      <c r="H3193">
        <f>VLOOKUP(F3193,'Gazetteer Results'!$D$2:$F$674,3,FALSE)</f>
        <v>-98.493629999999996</v>
      </c>
    </row>
    <row r="3194" spans="1:8" x14ac:dyDescent="0.25">
      <c r="A3194" s="2">
        <v>42529</v>
      </c>
      <c r="B3194" t="s">
        <v>5</v>
      </c>
      <c r="C3194" t="s">
        <v>828</v>
      </c>
      <c r="D3194" t="s">
        <v>202</v>
      </c>
      <c r="E3194" t="s">
        <v>203</v>
      </c>
      <c r="F3194" t="str">
        <f t="shared" si="49"/>
        <v>us-Southlake</v>
      </c>
      <c r="G3194">
        <f>VLOOKUP(F3194,'Gazetteer Results'!$D$2:$F$674,2,FALSE)</f>
        <v>32.941240000000001</v>
      </c>
      <c r="H3194">
        <f>VLOOKUP(F3194,'Gazetteer Results'!$D$2:$F$674,3,FALSE)</f>
        <v>-97.134180000000001</v>
      </c>
    </row>
    <row r="3195" spans="1:8" x14ac:dyDescent="0.25">
      <c r="A3195" s="2">
        <v>42529</v>
      </c>
      <c r="B3195" t="s">
        <v>5</v>
      </c>
      <c r="C3195" t="s">
        <v>828</v>
      </c>
      <c r="D3195" t="s">
        <v>254</v>
      </c>
      <c r="E3195" t="s">
        <v>255</v>
      </c>
      <c r="F3195" t="str">
        <f t="shared" si="49"/>
        <v>us-Sugar Land</v>
      </c>
      <c r="G3195">
        <f>VLOOKUP(F3195,'Gazetteer Results'!$D$2:$F$674,2,FALSE)</f>
        <v>29.735759999999999</v>
      </c>
      <c r="H3195">
        <f>VLOOKUP(F3195,'Gazetteer Results'!$D$2:$F$674,3,FALSE)</f>
        <v>-95.306399999999996</v>
      </c>
    </row>
    <row r="3196" spans="1:8" x14ac:dyDescent="0.25">
      <c r="A3196" s="2">
        <v>42529</v>
      </c>
      <c r="B3196" t="s">
        <v>5</v>
      </c>
      <c r="C3196" t="s">
        <v>828</v>
      </c>
      <c r="D3196" t="s">
        <v>355</v>
      </c>
      <c r="E3196" t="s">
        <v>355</v>
      </c>
      <c r="F3196" t="str">
        <f t="shared" si="49"/>
        <v>us-The Woodlands</v>
      </c>
      <c r="G3196">
        <f>VLOOKUP(F3196,'Gazetteer Results'!$D$2:$F$674,2,FALSE)</f>
        <v>30.157990000000002</v>
      </c>
      <c r="H3196">
        <f>VLOOKUP(F3196,'Gazetteer Results'!$D$2:$F$674,3,FALSE)</f>
        <v>-95.489379999999997</v>
      </c>
    </row>
    <row r="3197" spans="1:8" x14ac:dyDescent="0.25">
      <c r="A3197" s="2">
        <v>42529</v>
      </c>
      <c r="B3197" t="s">
        <v>5</v>
      </c>
      <c r="C3197" t="s">
        <v>828</v>
      </c>
      <c r="D3197" t="s">
        <v>68</v>
      </c>
      <c r="E3197" t="s">
        <v>737</v>
      </c>
      <c r="F3197" t="str">
        <f t="shared" si="49"/>
        <v>us-Farmington</v>
      </c>
      <c r="G3197">
        <f>VLOOKUP(F3197,'Gazetteer Results'!$D$2:$F$674,2,FALSE)</f>
        <v>36.728059999999999</v>
      </c>
      <c r="H3197">
        <f>VLOOKUP(F3197,'Gazetteer Results'!$D$2:$F$674,3,FALSE)</f>
        <v>-108.21869</v>
      </c>
    </row>
    <row r="3198" spans="1:8" x14ac:dyDescent="0.25">
      <c r="A3198" s="2">
        <v>42529</v>
      </c>
      <c r="B3198" t="s">
        <v>5</v>
      </c>
      <c r="C3198" t="s">
        <v>828</v>
      </c>
      <c r="D3198" t="s">
        <v>483</v>
      </c>
      <c r="E3198" t="s">
        <v>484</v>
      </c>
      <c r="F3198" t="str">
        <f t="shared" si="49"/>
        <v>us-Murray</v>
      </c>
      <c r="G3198">
        <f>VLOOKUP(F3198,'Gazetteer Results'!$D$2:$F$674,2,FALSE)</f>
        <v>40.803539999999998</v>
      </c>
      <c r="H3198">
        <f>VLOOKUP(F3198,'Gazetteer Results'!$D$2:$F$674,3,FALSE)</f>
        <v>-124.11427</v>
      </c>
    </row>
    <row r="3199" spans="1:8" x14ac:dyDescent="0.25">
      <c r="A3199" s="2">
        <v>42529</v>
      </c>
      <c r="B3199" t="s">
        <v>5</v>
      </c>
      <c r="C3199" t="s">
        <v>828</v>
      </c>
      <c r="D3199" t="s">
        <v>356</v>
      </c>
      <c r="E3199" t="s">
        <v>485</v>
      </c>
      <c r="F3199" t="str">
        <f t="shared" si="49"/>
        <v>us-Salt Lake City</v>
      </c>
      <c r="G3199">
        <f>VLOOKUP(F3199,'Gazetteer Results'!$D$2:$F$674,2,FALSE)</f>
        <v>40.760779999999997</v>
      </c>
      <c r="H3199">
        <f>VLOOKUP(F3199,'Gazetteer Results'!$D$2:$F$674,3,FALSE)</f>
        <v>-111.89105000000001</v>
      </c>
    </row>
    <row r="3200" spans="1:8" x14ac:dyDescent="0.25">
      <c r="A3200" s="2">
        <v>42529</v>
      </c>
      <c r="B3200" t="s">
        <v>5</v>
      </c>
      <c r="C3200" t="s">
        <v>828</v>
      </c>
      <c r="D3200" t="s">
        <v>205</v>
      </c>
      <c r="E3200" t="s">
        <v>206</v>
      </c>
      <c r="F3200" t="str">
        <f t="shared" si="49"/>
        <v>us-Arlington</v>
      </c>
      <c r="G3200">
        <f>VLOOKUP(F3200,'Gazetteer Results'!$D$2:$F$674,2,FALSE)</f>
        <v>38.881010000000003</v>
      </c>
      <c r="H3200">
        <f>VLOOKUP(F3200,'Gazetteer Results'!$D$2:$F$674,3,FALSE)</f>
        <v>-77.104280000000003</v>
      </c>
    </row>
    <row r="3201" spans="1:8" x14ac:dyDescent="0.25">
      <c r="A3201" s="2">
        <v>42529</v>
      </c>
      <c r="B3201" t="s">
        <v>5</v>
      </c>
      <c r="C3201" t="s">
        <v>828</v>
      </c>
      <c r="D3201" t="s">
        <v>205</v>
      </c>
      <c r="E3201" t="s">
        <v>207</v>
      </c>
      <c r="F3201" t="str">
        <f t="shared" si="49"/>
        <v>us-Arlington</v>
      </c>
      <c r="G3201">
        <f>VLOOKUP(F3201,'Gazetteer Results'!$D$2:$F$674,2,FALSE)</f>
        <v>38.881010000000003</v>
      </c>
      <c r="H3201">
        <f>VLOOKUP(F3201,'Gazetteer Results'!$D$2:$F$674,3,FALSE)</f>
        <v>-77.104280000000003</v>
      </c>
    </row>
    <row r="3202" spans="1:8" x14ac:dyDescent="0.25">
      <c r="A3202" s="2">
        <v>42529</v>
      </c>
      <c r="B3202" t="s">
        <v>5</v>
      </c>
      <c r="C3202" t="s">
        <v>828</v>
      </c>
      <c r="D3202" t="s">
        <v>358</v>
      </c>
      <c r="E3202" t="s">
        <v>359</v>
      </c>
      <c r="F3202" t="str">
        <f t="shared" si="49"/>
        <v>us-Fairfax</v>
      </c>
      <c r="G3202">
        <f>VLOOKUP(F3202,'Gazetteer Results'!$D$2:$F$674,2,FALSE)</f>
        <v>38.846220000000002</v>
      </c>
      <c r="H3202">
        <f>VLOOKUP(F3202,'Gazetteer Results'!$D$2:$F$674,3,FALSE)</f>
        <v>-77.306370000000001</v>
      </c>
    </row>
    <row r="3203" spans="1:8" x14ac:dyDescent="0.25">
      <c r="A3203" s="2">
        <v>42529</v>
      </c>
      <c r="B3203" t="s">
        <v>5</v>
      </c>
      <c r="C3203" t="s">
        <v>828</v>
      </c>
      <c r="D3203" t="s">
        <v>208</v>
      </c>
      <c r="E3203" t="s">
        <v>209</v>
      </c>
      <c r="F3203" t="str">
        <f t="shared" ref="F3203:F3266" si="50">CONCATENATE(B3203,"-",D3203)</f>
        <v>us-McLean</v>
      </c>
      <c r="G3203">
        <f>VLOOKUP(F3203,'Gazetteer Results'!$D$2:$F$674,2,FALSE)</f>
        <v>47.606960000000001</v>
      </c>
      <c r="H3203">
        <f>VLOOKUP(F3203,'Gazetteer Results'!$D$2:$F$674,3,FALSE)</f>
        <v>-101.32183000000001</v>
      </c>
    </row>
    <row r="3204" spans="1:8" x14ac:dyDescent="0.25">
      <c r="A3204" s="2">
        <v>42529</v>
      </c>
      <c r="B3204" t="s">
        <v>5</v>
      </c>
      <c r="C3204" t="s">
        <v>828</v>
      </c>
      <c r="D3204" t="s">
        <v>256</v>
      </c>
      <c r="E3204" t="s">
        <v>257</v>
      </c>
      <c r="F3204" t="str">
        <f t="shared" si="50"/>
        <v>us-Norfolk</v>
      </c>
      <c r="G3204">
        <f>VLOOKUP(F3204,'Gazetteer Results'!$D$2:$F$674,2,FALSE)</f>
        <v>36.846809999999998</v>
      </c>
      <c r="H3204">
        <f>VLOOKUP(F3204,'Gazetteer Results'!$D$2:$F$674,3,FALSE)</f>
        <v>-76.285219999999995</v>
      </c>
    </row>
    <row r="3205" spans="1:8" x14ac:dyDescent="0.25">
      <c r="A3205" s="2">
        <v>42529</v>
      </c>
      <c r="B3205" t="s">
        <v>5</v>
      </c>
      <c r="C3205" t="s">
        <v>828</v>
      </c>
      <c r="D3205" t="s">
        <v>430</v>
      </c>
      <c r="E3205" t="s">
        <v>430</v>
      </c>
      <c r="F3205" t="str">
        <f t="shared" si="50"/>
        <v>us-Reston</v>
      </c>
      <c r="G3205">
        <f>VLOOKUP(F3205,'Gazetteer Results'!$D$2:$F$674,2,FALSE)</f>
        <v>38.968719999999998</v>
      </c>
      <c r="H3205">
        <f>VLOOKUP(F3205,'Gazetteer Results'!$D$2:$F$674,3,FALSE)</f>
        <v>-77.341099999999997</v>
      </c>
    </row>
    <row r="3206" spans="1:8" x14ac:dyDescent="0.25">
      <c r="A3206" s="2">
        <v>42529</v>
      </c>
      <c r="B3206" t="s">
        <v>5</v>
      </c>
      <c r="C3206" t="s">
        <v>828</v>
      </c>
      <c r="D3206" t="s">
        <v>360</v>
      </c>
      <c r="E3206" t="s">
        <v>361</v>
      </c>
      <c r="F3206" t="str">
        <f t="shared" si="50"/>
        <v>us-Richmond</v>
      </c>
      <c r="G3206">
        <f>VLOOKUP(F3206,'Gazetteer Results'!$D$2:$F$674,2,FALSE)</f>
        <v>37.935760000000002</v>
      </c>
      <c r="H3206">
        <f>VLOOKUP(F3206,'Gazetteer Results'!$D$2:$F$674,3,FALSE)</f>
        <v>-122.34775</v>
      </c>
    </row>
    <row r="3207" spans="1:8" x14ac:dyDescent="0.25">
      <c r="A3207" s="2">
        <v>42529</v>
      </c>
      <c r="B3207" t="s">
        <v>5</v>
      </c>
      <c r="C3207" t="s">
        <v>828</v>
      </c>
      <c r="D3207" t="s">
        <v>794</v>
      </c>
      <c r="E3207" t="s">
        <v>795</v>
      </c>
      <c r="F3207" t="str">
        <f t="shared" si="50"/>
        <v>us-Virginia Beach</v>
      </c>
      <c r="G3207">
        <f>VLOOKUP(F3207,'Gazetteer Results'!$D$2:$F$674,2,FALSE)</f>
        <v>36.852930000000001</v>
      </c>
      <c r="H3207">
        <f>VLOOKUP(F3207,'Gazetteer Results'!$D$2:$F$674,3,FALSE)</f>
        <v>-75.977990000000005</v>
      </c>
    </row>
    <row r="3208" spans="1:8" x14ac:dyDescent="0.25">
      <c r="A3208" s="2">
        <v>42529</v>
      </c>
      <c r="B3208" t="s">
        <v>5</v>
      </c>
      <c r="C3208" t="s">
        <v>828</v>
      </c>
      <c r="D3208" t="s">
        <v>738</v>
      </c>
      <c r="E3208" t="s">
        <v>739</v>
      </c>
      <c r="F3208" t="str">
        <f t="shared" si="50"/>
        <v>us-Woodbridge</v>
      </c>
      <c r="G3208">
        <f>VLOOKUP(F3208,'Gazetteer Results'!$D$2:$F$674,2,FALSE)</f>
        <v>38.658169999999998</v>
      </c>
      <c r="H3208">
        <f>VLOOKUP(F3208,'Gazetteer Results'!$D$2:$F$674,3,FALSE)</f>
        <v>-77.249700000000004</v>
      </c>
    </row>
    <row r="3209" spans="1:8" x14ac:dyDescent="0.25">
      <c r="A3209" s="2">
        <v>42529</v>
      </c>
      <c r="B3209" t="s">
        <v>5</v>
      </c>
      <c r="C3209" t="s">
        <v>828</v>
      </c>
      <c r="D3209" t="s">
        <v>431</v>
      </c>
      <c r="E3209" t="s">
        <v>211</v>
      </c>
      <c r="F3209" t="str">
        <f t="shared" si="50"/>
        <v>us-Bellevue</v>
      </c>
      <c r="G3209">
        <f>VLOOKUP(F3209,'Gazetteer Results'!$D$2:$F$674,2,FALSE)</f>
        <v>47.610379999999999</v>
      </c>
      <c r="H3209">
        <f>VLOOKUP(F3209,'Gazetteer Results'!$D$2:$F$674,3,FALSE)</f>
        <v>-122.20068000000001</v>
      </c>
    </row>
    <row r="3210" spans="1:8" x14ac:dyDescent="0.25">
      <c r="A3210" s="2">
        <v>42529</v>
      </c>
      <c r="B3210" t="s">
        <v>5</v>
      </c>
      <c r="C3210" t="s">
        <v>828</v>
      </c>
      <c r="D3210" t="s">
        <v>212</v>
      </c>
      <c r="E3210" t="s">
        <v>213</v>
      </c>
      <c r="F3210" t="str">
        <f t="shared" si="50"/>
        <v>us-Lynnwood</v>
      </c>
      <c r="G3210">
        <f>VLOOKUP(F3210,'Gazetteer Results'!$D$2:$F$674,2,FALSE)</f>
        <v>40.130710000000001</v>
      </c>
      <c r="H3210">
        <f>VLOOKUP(F3210,'Gazetteer Results'!$D$2:$F$674,3,FALSE)</f>
        <v>-79.851349999999996</v>
      </c>
    </row>
    <row r="3211" spans="1:8" x14ac:dyDescent="0.25">
      <c r="A3211" s="2">
        <v>42529</v>
      </c>
      <c r="B3211" t="s">
        <v>5</v>
      </c>
      <c r="C3211" t="s">
        <v>828</v>
      </c>
      <c r="D3211" t="s">
        <v>214</v>
      </c>
      <c r="E3211" t="s">
        <v>215</v>
      </c>
      <c r="F3211" t="str">
        <f t="shared" si="50"/>
        <v>us-Seattle</v>
      </c>
      <c r="G3211">
        <f>VLOOKUP(F3211,'Gazetteer Results'!$D$2:$F$674,2,FALSE)</f>
        <v>47.606209999999997</v>
      </c>
      <c r="H3211">
        <f>VLOOKUP(F3211,'Gazetteer Results'!$D$2:$F$674,3,FALSE)</f>
        <v>-122.33207</v>
      </c>
    </row>
    <row r="3212" spans="1:8" x14ac:dyDescent="0.25">
      <c r="A3212" s="2">
        <v>42529</v>
      </c>
      <c r="B3212" t="s">
        <v>5</v>
      </c>
      <c r="C3212" t="s">
        <v>828</v>
      </c>
      <c r="D3212" t="s">
        <v>457</v>
      </c>
      <c r="E3212" t="s">
        <v>458</v>
      </c>
      <c r="F3212" t="str">
        <f t="shared" si="50"/>
        <v>us-Spokane</v>
      </c>
      <c r="G3212">
        <f>VLOOKUP(F3212,'Gazetteer Results'!$D$2:$F$674,2,FALSE)</f>
        <v>47.659660000000002</v>
      </c>
      <c r="H3212">
        <f>VLOOKUP(F3212,'Gazetteer Results'!$D$2:$F$674,3,FALSE)</f>
        <v>-117.42908</v>
      </c>
    </row>
    <row r="3213" spans="1:8" x14ac:dyDescent="0.25">
      <c r="A3213" s="2">
        <v>42529</v>
      </c>
      <c r="B3213" t="s">
        <v>5</v>
      </c>
      <c r="C3213" t="s">
        <v>828</v>
      </c>
      <c r="D3213" t="s">
        <v>432</v>
      </c>
      <c r="E3213" t="s">
        <v>433</v>
      </c>
      <c r="F3213" t="str">
        <f t="shared" si="50"/>
        <v>us-Tacoma</v>
      </c>
      <c r="G3213">
        <f>VLOOKUP(F3213,'Gazetteer Results'!$D$2:$F$674,2,FALSE)</f>
        <v>47.600140000000003</v>
      </c>
      <c r="H3213">
        <f>VLOOKUP(F3213,'Gazetteer Results'!$D$2:$F$674,3,FALSE)</f>
        <v>-122.3283</v>
      </c>
    </row>
    <row r="3214" spans="1:8" x14ac:dyDescent="0.25">
      <c r="A3214" s="2">
        <v>42529</v>
      </c>
      <c r="B3214" t="s">
        <v>5</v>
      </c>
      <c r="C3214" t="s">
        <v>828</v>
      </c>
      <c r="D3214" t="s">
        <v>362</v>
      </c>
      <c r="E3214" t="s">
        <v>363</v>
      </c>
      <c r="F3214" t="str">
        <f t="shared" si="50"/>
        <v>us-Tukwila</v>
      </c>
      <c r="G3214">
        <f>VLOOKUP(F3214,'Gazetteer Results'!$D$2:$F$674,2,FALSE)</f>
        <v>47.46454</v>
      </c>
      <c r="H3214">
        <f>VLOOKUP(F3214,'Gazetteer Results'!$D$2:$F$674,3,FALSE)</f>
        <v>-122.25096000000001</v>
      </c>
    </row>
    <row r="3215" spans="1:8" x14ac:dyDescent="0.25">
      <c r="A3215" s="2">
        <v>42529</v>
      </c>
      <c r="B3215" t="s">
        <v>5</v>
      </c>
      <c r="C3215" t="s">
        <v>828</v>
      </c>
      <c r="D3215" t="s">
        <v>20</v>
      </c>
      <c r="E3215" t="s">
        <v>364</v>
      </c>
      <c r="F3215" t="str">
        <f t="shared" si="50"/>
        <v>us-Glendale</v>
      </c>
      <c r="G3215">
        <f>VLOOKUP(F3215,'Gazetteer Results'!$D$2:$F$674,2,FALSE)</f>
        <v>33.538649999999997</v>
      </c>
      <c r="H3215">
        <f>VLOOKUP(F3215,'Gazetteer Results'!$D$2:$F$674,3,FALSE)</f>
        <v>-112.18599</v>
      </c>
    </row>
    <row r="3216" spans="1:8" x14ac:dyDescent="0.25">
      <c r="A3216" s="2">
        <v>42529</v>
      </c>
      <c r="B3216" t="s">
        <v>5</v>
      </c>
      <c r="C3216" t="s">
        <v>828</v>
      </c>
      <c r="D3216" t="s">
        <v>365</v>
      </c>
      <c r="E3216" t="s">
        <v>366</v>
      </c>
      <c r="F3216" t="str">
        <f t="shared" si="50"/>
        <v>us-Madison</v>
      </c>
      <c r="G3216">
        <f>VLOOKUP(F3216,'Gazetteer Results'!$D$2:$F$674,2,FALSE)</f>
        <v>43.073050000000002</v>
      </c>
      <c r="H3216">
        <f>VLOOKUP(F3216,'Gazetteer Results'!$D$2:$F$674,3,FALSE)</f>
        <v>-89.401229999999998</v>
      </c>
    </row>
    <row r="3217" spans="1:8" x14ac:dyDescent="0.25">
      <c r="A3217" s="2">
        <v>42529</v>
      </c>
      <c r="B3217" t="s">
        <v>5</v>
      </c>
      <c r="C3217" t="s">
        <v>828</v>
      </c>
      <c r="D3217" t="s">
        <v>367</v>
      </c>
      <c r="E3217" t="s">
        <v>368</v>
      </c>
      <c r="F3217" t="str">
        <f t="shared" si="50"/>
        <v>us-Wauwatosa</v>
      </c>
      <c r="G3217">
        <f>VLOOKUP(F3217,'Gazetteer Results'!$D$2:$F$674,2,FALSE)</f>
        <v>43.049460000000003</v>
      </c>
      <c r="H3217">
        <f>VLOOKUP(F3217,'Gazetteer Results'!$D$2:$F$674,3,FALSE)</f>
        <v>-88.007589999999993</v>
      </c>
    </row>
    <row r="3218" spans="1:8" x14ac:dyDescent="0.25">
      <c r="A3218" s="2">
        <v>42529</v>
      </c>
      <c r="B3218" t="s">
        <v>370</v>
      </c>
      <c r="C3218" t="s">
        <v>217</v>
      </c>
      <c r="D3218" s="5" t="s">
        <v>486</v>
      </c>
      <c r="E3218" t="s">
        <v>486</v>
      </c>
      <c r="F3218" t="str">
        <f t="shared" si="50"/>
        <v>au-Canberra</v>
      </c>
      <c r="G3218">
        <f>VLOOKUP(F3218,'Gazetteer Results'!$D$2:$F$674,2,FALSE)</f>
        <v>-35.283459999999998</v>
      </c>
      <c r="H3218">
        <f>VLOOKUP(F3218,'Gazetteer Results'!$D$2:$F$674,3,FALSE)</f>
        <v>149.12807000000001</v>
      </c>
    </row>
    <row r="3219" spans="1:8" x14ac:dyDescent="0.25">
      <c r="A3219" s="2">
        <v>42529</v>
      </c>
      <c r="B3219" t="s">
        <v>370</v>
      </c>
      <c r="C3219" t="s">
        <v>217</v>
      </c>
      <c r="D3219" s="5" t="s">
        <v>487</v>
      </c>
      <c r="E3219" t="s">
        <v>487</v>
      </c>
      <c r="F3219" t="str">
        <f t="shared" si="50"/>
        <v>au-Bondi</v>
      </c>
      <c r="G3219">
        <f>VLOOKUP(F3219,'Gazetteer Results'!$D$2:$F$674,2,FALSE)</f>
        <v>-33.891689999999997</v>
      </c>
      <c r="H3219">
        <f>VLOOKUP(F3219,'Gazetteer Results'!$D$2:$F$674,3,FALSE)</f>
        <v>151.27762000000001</v>
      </c>
    </row>
    <row r="3220" spans="1:8" x14ac:dyDescent="0.25">
      <c r="A3220" s="2">
        <v>42529</v>
      </c>
      <c r="B3220" t="s">
        <v>370</v>
      </c>
      <c r="C3220" t="s">
        <v>217</v>
      </c>
      <c r="D3220" s="5" t="s">
        <v>488</v>
      </c>
      <c r="E3220" t="s">
        <v>488</v>
      </c>
      <c r="F3220" t="str">
        <f t="shared" si="50"/>
        <v>au-Broadway</v>
      </c>
      <c r="G3220">
        <f>VLOOKUP(F3220,'Gazetteer Results'!$D$2:$F$674,2,FALSE)</f>
        <v>-34.865200000000002</v>
      </c>
      <c r="H3220">
        <f>VLOOKUP(F3220,'Gazetteer Results'!$D$2:$F$674,3,FALSE)</f>
        <v>147.58459999999999</v>
      </c>
    </row>
    <row r="3221" spans="1:8" x14ac:dyDescent="0.25">
      <c r="A3221" s="2">
        <v>42529</v>
      </c>
      <c r="B3221" t="s">
        <v>370</v>
      </c>
      <c r="C3221" t="s">
        <v>217</v>
      </c>
      <c r="D3221" s="5" t="s">
        <v>489</v>
      </c>
      <c r="E3221" t="s">
        <v>489</v>
      </c>
      <c r="F3221" t="str">
        <f t="shared" si="50"/>
        <v>au-Castle Towers</v>
      </c>
      <c r="G3221">
        <f>VLOOKUP(F3221,'Gazetteer Results'!$D$2:$F$674,2,FALSE)</f>
        <v>0</v>
      </c>
      <c r="H3221">
        <f>VLOOKUP(F3221,'Gazetteer Results'!$D$2:$F$674,3,FALSE)</f>
        <v>0</v>
      </c>
    </row>
    <row r="3222" spans="1:8" x14ac:dyDescent="0.25">
      <c r="A3222" s="2">
        <v>42529</v>
      </c>
      <c r="B3222" t="s">
        <v>370</v>
      </c>
      <c r="C3222" t="s">
        <v>217</v>
      </c>
      <c r="D3222" s="5" t="s">
        <v>490</v>
      </c>
      <c r="E3222" t="s">
        <v>490</v>
      </c>
      <c r="F3222" t="str">
        <f t="shared" si="50"/>
        <v>au-Charlestown</v>
      </c>
      <c r="G3222">
        <f>VLOOKUP(F3222,'Gazetteer Results'!$D$2:$F$674,2,FALSE)</f>
        <v>-32.950000000000003</v>
      </c>
      <c r="H3222">
        <f>VLOOKUP(F3222,'Gazetteer Results'!$D$2:$F$674,3,FALSE)</f>
        <v>151.66667000000001</v>
      </c>
    </row>
    <row r="3223" spans="1:8" x14ac:dyDescent="0.25">
      <c r="A3223" s="2">
        <v>42529</v>
      </c>
      <c r="B3223" t="s">
        <v>370</v>
      </c>
      <c r="C3223" t="s">
        <v>217</v>
      </c>
      <c r="D3223" s="5" t="s">
        <v>491</v>
      </c>
      <c r="E3223" t="s">
        <v>491</v>
      </c>
      <c r="F3223" t="str">
        <f t="shared" si="50"/>
        <v>au-Chatswood Chase</v>
      </c>
      <c r="G3223">
        <f>VLOOKUP(F3223,'Gazetteer Results'!$D$2:$F$674,2,FALSE)</f>
        <v>0</v>
      </c>
      <c r="H3223">
        <f>VLOOKUP(F3223,'Gazetteer Results'!$D$2:$F$674,3,FALSE)</f>
        <v>0</v>
      </c>
    </row>
    <row r="3224" spans="1:8" x14ac:dyDescent="0.25">
      <c r="A3224" s="2">
        <v>42529</v>
      </c>
      <c r="B3224" t="s">
        <v>370</v>
      </c>
      <c r="C3224" t="s">
        <v>217</v>
      </c>
      <c r="D3224" s="5" t="s">
        <v>492</v>
      </c>
      <c r="E3224" t="s">
        <v>492</v>
      </c>
      <c r="F3224" t="str">
        <f t="shared" si="50"/>
        <v>au-Hornsby</v>
      </c>
      <c r="G3224">
        <f>VLOOKUP(F3224,'Gazetteer Results'!$D$2:$F$674,2,FALSE)</f>
        <v>-33.702440000000003</v>
      </c>
      <c r="H3224">
        <f>VLOOKUP(F3224,'Gazetteer Results'!$D$2:$F$674,3,FALSE)</f>
        <v>151.09931</v>
      </c>
    </row>
    <row r="3225" spans="1:8" x14ac:dyDescent="0.25">
      <c r="A3225" s="2">
        <v>42529</v>
      </c>
      <c r="B3225" t="s">
        <v>370</v>
      </c>
      <c r="C3225" t="s">
        <v>217</v>
      </c>
      <c r="D3225" s="5" t="s">
        <v>833</v>
      </c>
      <c r="E3225" t="s">
        <v>833</v>
      </c>
      <c r="F3225" t="str">
        <f t="shared" si="50"/>
        <v>au-Miranda</v>
      </c>
      <c r="G3225">
        <f>VLOOKUP(F3225,'Gazetteer Results'!$D$2:$F$674,2,FALSE)</f>
        <v>-34.03857</v>
      </c>
      <c r="H3225">
        <f>VLOOKUP(F3225,'Gazetteer Results'!$D$2:$F$674,3,FALSE)</f>
        <v>151.10005000000001</v>
      </c>
    </row>
    <row r="3226" spans="1:8" x14ac:dyDescent="0.25">
      <c r="A3226" s="2">
        <v>42529</v>
      </c>
      <c r="B3226" t="s">
        <v>370</v>
      </c>
      <c r="C3226" t="s">
        <v>217</v>
      </c>
      <c r="D3226" s="5" t="s">
        <v>493</v>
      </c>
      <c r="E3226" t="s">
        <v>493</v>
      </c>
      <c r="F3226" t="str">
        <f t="shared" si="50"/>
        <v>au-Penrith</v>
      </c>
      <c r="G3226">
        <f>VLOOKUP(F3226,'Gazetteer Results'!$D$2:$F$674,2,FALSE)</f>
        <v>-33.75</v>
      </c>
      <c r="H3226">
        <f>VLOOKUP(F3226,'Gazetteer Results'!$D$2:$F$674,3,FALSE)</f>
        <v>150.69999999999999</v>
      </c>
    </row>
    <row r="3227" spans="1:8" x14ac:dyDescent="0.25">
      <c r="A3227" s="2">
        <v>42529</v>
      </c>
      <c r="B3227" t="s">
        <v>370</v>
      </c>
      <c r="C3227" t="s">
        <v>217</v>
      </c>
      <c r="D3227" s="5" t="s">
        <v>494</v>
      </c>
      <c r="E3227" t="s">
        <v>494</v>
      </c>
      <c r="F3227" t="str">
        <f t="shared" si="50"/>
        <v>au-Sydney</v>
      </c>
      <c r="G3227">
        <f>VLOOKUP(F3227,'Gazetteer Results'!$D$2:$F$674,2,FALSE)</f>
        <v>-33.867849999999997</v>
      </c>
      <c r="H3227">
        <f>VLOOKUP(F3227,'Gazetteer Results'!$D$2:$F$674,3,FALSE)</f>
        <v>151.20732000000001</v>
      </c>
    </row>
    <row r="3228" spans="1:8" x14ac:dyDescent="0.25">
      <c r="A3228" s="2">
        <v>42529</v>
      </c>
      <c r="B3228" t="s">
        <v>370</v>
      </c>
      <c r="C3228" t="s">
        <v>217</v>
      </c>
      <c r="D3228" s="5" t="s">
        <v>740</v>
      </c>
      <c r="E3228" t="s">
        <v>740</v>
      </c>
      <c r="F3228" t="str">
        <f t="shared" si="50"/>
        <v>au-Brisbane</v>
      </c>
      <c r="G3228">
        <f>VLOOKUP(F3228,'Gazetteer Results'!$D$2:$F$674,2,FALSE)</f>
        <v>-27.467939999999999</v>
      </c>
      <c r="H3228">
        <f>VLOOKUP(F3228,'Gazetteer Results'!$D$2:$F$674,3,FALSE)</f>
        <v>153.02808999999999</v>
      </c>
    </row>
    <row r="3229" spans="1:8" x14ac:dyDescent="0.25">
      <c r="A3229" s="2">
        <v>42529</v>
      </c>
      <c r="B3229" t="s">
        <v>370</v>
      </c>
      <c r="C3229" t="s">
        <v>217</v>
      </c>
      <c r="D3229" s="5" t="s">
        <v>495</v>
      </c>
      <c r="E3229" t="s">
        <v>495</v>
      </c>
      <c r="F3229" t="str">
        <f t="shared" si="50"/>
        <v>au-Carindale</v>
      </c>
      <c r="G3229">
        <f>VLOOKUP(F3229,'Gazetteer Results'!$D$2:$F$674,2,FALSE)</f>
        <v>-27.505780000000001</v>
      </c>
      <c r="H3229">
        <f>VLOOKUP(F3229,'Gazetteer Results'!$D$2:$F$674,3,FALSE)</f>
        <v>153.10236</v>
      </c>
    </row>
    <row r="3230" spans="1:8" x14ac:dyDescent="0.25">
      <c r="A3230" s="2">
        <v>42529</v>
      </c>
      <c r="B3230" t="s">
        <v>370</v>
      </c>
      <c r="C3230" t="s">
        <v>217</v>
      </c>
      <c r="D3230" s="5" t="s">
        <v>496</v>
      </c>
      <c r="E3230" t="s">
        <v>496</v>
      </c>
      <c r="F3230" t="str">
        <f t="shared" si="50"/>
        <v>au-Chermside</v>
      </c>
      <c r="G3230">
        <f>VLOOKUP(F3230,'Gazetteer Results'!$D$2:$F$674,2,FALSE)</f>
        <v>-27.38383</v>
      </c>
      <c r="H3230">
        <f>VLOOKUP(F3230,'Gazetteer Results'!$D$2:$F$674,3,FALSE)</f>
        <v>153.01586</v>
      </c>
    </row>
    <row r="3231" spans="1:8" x14ac:dyDescent="0.25">
      <c r="A3231" s="2">
        <v>42529</v>
      </c>
      <c r="B3231" t="s">
        <v>370</v>
      </c>
      <c r="C3231" t="s">
        <v>217</v>
      </c>
      <c r="D3231" s="5" t="s">
        <v>497</v>
      </c>
      <c r="E3231" t="s">
        <v>497</v>
      </c>
      <c r="F3231" t="str">
        <f t="shared" si="50"/>
        <v>au-Robina</v>
      </c>
      <c r="G3231">
        <f>VLOOKUP(F3231,'Gazetteer Results'!$D$2:$F$674,2,FALSE)</f>
        <v>-28.070709999999998</v>
      </c>
      <c r="H3231">
        <f>VLOOKUP(F3231,'Gazetteer Results'!$D$2:$F$674,3,FALSE)</f>
        <v>153.39329000000001</v>
      </c>
    </row>
    <row r="3232" spans="1:8" x14ac:dyDescent="0.25">
      <c r="A3232" s="2">
        <v>42529</v>
      </c>
      <c r="B3232" t="s">
        <v>370</v>
      </c>
      <c r="C3232" t="s">
        <v>217</v>
      </c>
      <c r="D3232" s="5" t="s">
        <v>498</v>
      </c>
      <c r="E3232" t="s">
        <v>498</v>
      </c>
      <c r="F3232" t="str">
        <f t="shared" si="50"/>
        <v>au-Rundle Place</v>
      </c>
      <c r="G3232">
        <f>VLOOKUP(F3232,'Gazetteer Results'!$D$2:$F$674,2,FALSE)</f>
        <v>0</v>
      </c>
      <c r="H3232">
        <f>VLOOKUP(F3232,'Gazetteer Results'!$D$2:$F$674,3,FALSE)</f>
        <v>0</v>
      </c>
    </row>
    <row r="3233" spans="1:8" x14ac:dyDescent="0.25">
      <c r="A3233" s="2">
        <v>42529</v>
      </c>
      <c r="B3233" t="s">
        <v>370</v>
      </c>
      <c r="C3233" t="s">
        <v>217</v>
      </c>
      <c r="D3233" s="5" t="s">
        <v>499</v>
      </c>
      <c r="E3233" t="s">
        <v>499</v>
      </c>
      <c r="F3233" t="str">
        <f t="shared" si="50"/>
        <v>au-Chadstone</v>
      </c>
      <c r="G3233">
        <f>VLOOKUP(F3233,'Gazetteer Results'!$D$2:$F$674,2,FALSE)</f>
        <v>-37.887659999999997</v>
      </c>
      <c r="H3233">
        <f>VLOOKUP(F3233,'Gazetteer Results'!$D$2:$F$674,3,FALSE)</f>
        <v>145.09519</v>
      </c>
    </row>
    <row r="3234" spans="1:8" x14ac:dyDescent="0.25">
      <c r="A3234" s="2">
        <v>42529</v>
      </c>
      <c r="B3234" t="s">
        <v>370</v>
      </c>
      <c r="C3234" t="s">
        <v>217</v>
      </c>
      <c r="D3234" s="5" t="s">
        <v>500</v>
      </c>
      <c r="E3234" t="s">
        <v>500</v>
      </c>
      <c r="F3234" t="str">
        <f t="shared" si="50"/>
        <v>au-Southland</v>
      </c>
      <c r="G3234">
        <f>VLOOKUP(F3234,'Gazetteer Results'!$D$2:$F$674,2,FALSE)</f>
        <v>0</v>
      </c>
      <c r="H3234">
        <f>VLOOKUP(F3234,'Gazetteer Results'!$D$2:$F$674,3,FALSE)</f>
        <v>0</v>
      </c>
    </row>
    <row r="3235" spans="1:8" x14ac:dyDescent="0.25">
      <c r="A3235" s="2">
        <v>42529</v>
      </c>
      <c r="B3235" t="s">
        <v>370</v>
      </c>
      <c r="C3235" t="s">
        <v>217</v>
      </c>
      <c r="D3235" s="5" t="s">
        <v>501</v>
      </c>
      <c r="E3235" t="s">
        <v>501</v>
      </c>
      <c r="F3235" t="str">
        <f t="shared" si="50"/>
        <v>au-Doncaster</v>
      </c>
      <c r="G3235">
        <f>VLOOKUP(F3235,'Gazetteer Results'!$D$2:$F$674,2,FALSE)</f>
        <v>-37.78828</v>
      </c>
      <c r="H3235">
        <f>VLOOKUP(F3235,'Gazetteer Results'!$D$2:$F$674,3,FALSE)</f>
        <v>145.12372999999999</v>
      </c>
    </row>
    <row r="3236" spans="1:8" x14ac:dyDescent="0.25">
      <c r="A3236" s="2">
        <v>42529</v>
      </c>
      <c r="B3236" t="s">
        <v>370</v>
      </c>
      <c r="C3236" t="s">
        <v>217</v>
      </c>
      <c r="D3236" s="5" t="s">
        <v>502</v>
      </c>
      <c r="E3236" t="s">
        <v>502</v>
      </c>
      <c r="F3236" t="str">
        <f t="shared" si="50"/>
        <v>au-Fountain Gate</v>
      </c>
      <c r="G3236">
        <f>VLOOKUP(F3236,'Gazetteer Results'!$D$2:$F$674,2,FALSE)</f>
        <v>-38.026299999999999</v>
      </c>
      <c r="H3236">
        <f>VLOOKUP(F3236,'Gazetteer Results'!$D$2:$F$674,3,FALSE)</f>
        <v>145.30690000000001</v>
      </c>
    </row>
    <row r="3237" spans="1:8" x14ac:dyDescent="0.25">
      <c r="A3237" s="2">
        <v>42529</v>
      </c>
      <c r="B3237" t="s">
        <v>370</v>
      </c>
      <c r="C3237" t="s">
        <v>217</v>
      </c>
      <c r="D3237" s="5" t="s">
        <v>503</v>
      </c>
      <c r="E3237" t="s">
        <v>503</v>
      </c>
      <c r="F3237" t="str">
        <f t="shared" si="50"/>
        <v>au-Highpoint</v>
      </c>
      <c r="G3237">
        <f>VLOOKUP(F3237,'Gazetteer Results'!$D$2:$F$674,2,FALSE)</f>
        <v>0</v>
      </c>
      <c r="H3237">
        <f>VLOOKUP(F3237,'Gazetteer Results'!$D$2:$F$674,3,FALSE)</f>
        <v>0</v>
      </c>
    </row>
    <row r="3238" spans="1:8" x14ac:dyDescent="0.25">
      <c r="A3238" s="2">
        <v>42529</v>
      </c>
      <c r="B3238" t="s">
        <v>370</v>
      </c>
      <c r="C3238" t="s">
        <v>217</v>
      </c>
      <c r="D3238" s="5" t="s">
        <v>504</v>
      </c>
      <c r="E3238" t="s">
        <v>504</v>
      </c>
      <c r="F3238" t="str">
        <f t="shared" si="50"/>
        <v>au-Garden City Perth</v>
      </c>
      <c r="G3238">
        <f>VLOOKUP(F3238,'Gazetteer Results'!$D$2:$F$674,2,FALSE)</f>
        <v>0</v>
      </c>
      <c r="H3238">
        <f>VLOOKUP(F3238,'Gazetteer Results'!$D$2:$F$674,3,FALSE)</f>
        <v>0</v>
      </c>
    </row>
    <row r="3239" spans="1:8" x14ac:dyDescent="0.25">
      <c r="A3239" s="2">
        <v>42529</v>
      </c>
      <c r="B3239" t="s">
        <v>370</v>
      </c>
      <c r="C3239" t="s">
        <v>217</v>
      </c>
      <c r="D3239" s="5" t="s">
        <v>505</v>
      </c>
      <c r="E3239" t="s">
        <v>505</v>
      </c>
      <c r="F3239" t="str">
        <f t="shared" si="50"/>
        <v>au-Perth City</v>
      </c>
      <c r="G3239">
        <f>VLOOKUP(F3239,'Gazetteer Results'!$D$2:$F$674,2,FALSE)</f>
        <v>-31.95224</v>
      </c>
      <c r="H3239">
        <f>VLOOKUP(F3239,'Gazetteer Results'!$D$2:$F$674,3,FALSE)</f>
        <v>115.8614</v>
      </c>
    </row>
    <row r="3240" spans="1:8" x14ac:dyDescent="0.25">
      <c r="A3240" s="2">
        <v>42529</v>
      </c>
      <c r="B3240" t="s">
        <v>216</v>
      </c>
      <c r="C3240" t="s">
        <v>217</v>
      </c>
      <c r="D3240" t="s">
        <v>506</v>
      </c>
      <c r="E3240" t="s">
        <v>507</v>
      </c>
      <c r="F3240" t="str">
        <f t="shared" si="50"/>
        <v>uk-Aberdeen</v>
      </c>
      <c r="G3240">
        <f>VLOOKUP(F3240,'Gazetteer Results'!$D$2:$F$674,2,FALSE)</f>
        <v>57.143689999999999</v>
      </c>
      <c r="H3240">
        <f>VLOOKUP(F3240,'Gazetteer Results'!$D$2:$F$674,3,FALSE)</f>
        <v>-2.0981399999999999</v>
      </c>
    </row>
    <row r="3241" spans="1:8" x14ac:dyDescent="0.25">
      <c r="A3241" s="2">
        <v>42529</v>
      </c>
      <c r="B3241" t="s">
        <v>216</v>
      </c>
      <c r="C3241" t="s">
        <v>217</v>
      </c>
      <c r="D3241" t="s">
        <v>510</v>
      </c>
      <c r="E3241" t="s">
        <v>511</v>
      </c>
      <c r="F3241" t="str">
        <f t="shared" si="50"/>
        <v>uk-Basingstoke</v>
      </c>
      <c r="G3241">
        <f>VLOOKUP(F3241,'Gazetteer Results'!$D$2:$F$674,2,FALSE)</f>
        <v>51.26249</v>
      </c>
      <c r="H3241">
        <f>VLOOKUP(F3241,'Gazetteer Results'!$D$2:$F$674,3,FALSE)</f>
        <v>-1.08708</v>
      </c>
    </row>
    <row r="3242" spans="1:8" x14ac:dyDescent="0.25">
      <c r="A3242" s="2">
        <v>42529</v>
      </c>
      <c r="B3242" t="s">
        <v>216</v>
      </c>
      <c r="C3242" t="s">
        <v>217</v>
      </c>
      <c r="D3242" t="s">
        <v>512</v>
      </c>
      <c r="E3242" t="s">
        <v>513</v>
      </c>
      <c r="F3242" t="str">
        <f t="shared" si="50"/>
        <v>uk-Bath</v>
      </c>
      <c r="G3242">
        <f>VLOOKUP(F3242,'Gazetteer Results'!$D$2:$F$674,2,FALSE)</f>
        <v>51.375100000000003</v>
      </c>
      <c r="H3242">
        <f>VLOOKUP(F3242,'Gazetteer Results'!$D$2:$F$674,3,FALSE)</f>
        <v>-2.36172</v>
      </c>
    </row>
    <row r="3243" spans="1:8" x14ac:dyDescent="0.25">
      <c r="A3243" s="2">
        <v>42529</v>
      </c>
      <c r="B3243" t="s">
        <v>216</v>
      </c>
      <c r="C3243" t="s">
        <v>217</v>
      </c>
      <c r="D3243" t="s">
        <v>514</v>
      </c>
      <c r="E3243" t="s">
        <v>515</v>
      </c>
      <c r="F3243" t="str">
        <f t="shared" si="50"/>
        <v>uk-Belfast</v>
      </c>
      <c r="G3243">
        <f>VLOOKUP(F3243,'Gazetteer Results'!$D$2:$F$674,2,FALSE)</f>
        <v>54.596820000000001</v>
      </c>
      <c r="H3243">
        <f>VLOOKUP(F3243,'Gazetteer Results'!$D$2:$F$674,3,FALSE)</f>
        <v>-5.9254100000000003</v>
      </c>
    </row>
    <row r="3244" spans="1:8" x14ac:dyDescent="0.25">
      <c r="A3244" s="2">
        <v>42529</v>
      </c>
      <c r="B3244" t="s">
        <v>216</v>
      </c>
      <c r="C3244" t="s">
        <v>217</v>
      </c>
      <c r="D3244" t="s">
        <v>259</v>
      </c>
      <c r="E3244" t="s">
        <v>516</v>
      </c>
      <c r="F3244" t="str">
        <f t="shared" si="50"/>
        <v>uk-Birmingham</v>
      </c>
      <c r="G3244">
        <f>VLOOKUP(F3244,'Gazetteer Results'!$D$2:$F$674,2,FALSE)</f>
        <v>52.48142</v>
      </c>
      <c r="H3244">
        <f>VLOOKUP(F3244,'Gazetteer Results'!$D$2:$F$674,3,FALSE)</f>
        <v>-1.8998299999999999</v>
      </c>
    </row>
    <row r="3245" spans="1:8" x14ac:dyDescent="0.25">
      <c r="A3245" s="2">
        <v>42529</v>
      </c>
      <c r="B3245" t="s">
        <v>216</v>
      </c>
      <c r="C3245" t="s">
        <v>217</v>
      </c>
      <c r="D3245" t="s">
        <v>517</v>
      </c>
      <c r="E3245" t="s">
        <v>518</v>
      </c>
      <c r="F3245" t="str">
        <f t="shared" si="50"/>
        <v>uk-Brighton</v>
      </c>
      <c r="G3245">
        <f>VLOOKUP(F3245,'Gazetteer Results'!$D$2:$F$674,2,FALSE)</f>
        <v>50.828380000000003</v>
      </c>
      <c r="H3245">
        <f>VLOOKUP(F3245,'Gazetteer Results'!$D$2:$F$674,3,FALSE)</f>
        <v>-0.13947000000000001</v>
      </c>
    </row>
    <row r="3246" spans="1:8" x14ac:dyDescent="0.25">
      <c r="A3246" s="2">
        <v>42529</v>
      </c>
      <c r="B3246" t="s">
        <v>216</v>
      </c>
      <c r="C3246" t="s">
        <v>217</v>
      </c>
      <c r="D3246" t="s">
        <v>519</v>
      </c>
      <c r="E3246" t="s">
        <v>520</v>
      </c>
      <c r="F3246" t="str">
        <f t="shared" si="50"/>
        <v>uk-Bristol</v>
      </c>
      <c r="G3246">
        <f>VLOOKUP(F3246,'Gazetteer Results'!$D$2:$F$674,2,FALSE)</f>
        <v>51.45523</v>
      </c>
      <c r="H3246">
        <f>VLOOKUP(F3246,'Gazetteer Results'!$D$2:$F$674,3,FALSE)</f>
        <v>-2.5966499999999999</v>
      </c>
    </row>
    <row r="3247" spans="1:8" x14ac:dyDescent="0.25">
      <c r="A3247" s="2">
        <v>42529</v>
      </c>
      <c r="B3247" t="s">
        <v>216</v>
      </c>
      <c r="C3247" t="s">
        <v>217</v>
      </c>
      <c r="D3247" t="s">
        <v>519</v>
      </c>
      <c r="E3247" t="s">
        <v>521</v>
      </c>
      <c r="F3247" t="str">
        <f t="shared" si="50"/>
        <v>uk-Bristol</v>
      </c>
      <c r="G3247">
        <f>VLOOKUP(F3247,'Gazetteer Results'!$D$2:$F$674,2,FALSE)</f>
        <v>51.45523</v>
      </c>
      <c r="H3247">
        <f>VLOOKUP(F3247,'Gazetteer Results'!$D$2:$F$674,3,FALSE)</f>
        <v>-2.5966499999999999</v>
      </c>
    </row>
    <row r="3248" spans="1:8" x14ac:dyDescent="0.25">
      <c r="A3248" s="2">
        <v>42529</v>
      </c>
      <c r="B3248" t="s">
        <v>216</v>
      </c>
      <c r="C3248" t="s">
        <v>217</v>
      </c>
      <c r="D3248" t="s">
        <v>522</v>
      </c>
      <c r="E3248" t="s">
        <v>522</v>
      </c>
      <c r="F3248" t="str">
        <f t="shared" si="50"/>
        <v>uk-Bromley</v>
      </c>
      <c r="G3248">
        <f>VLOOKUP(F3248,'Gazetteer Results'!$D$2:$F$674,2,FALSE)</f>
        <v>51.406059999999997</v>
      </c>
      <c r="H3248">
        <f>VLOOKUP(F3248,'Gazetteer Results'!$D$2:$F$674,3,FALSE)</f>
        <v>1.519E-2</v>
      </c>
    </row>
    <row r="3249" spans="1:8" x14ac:dyDescent="0.25">
      <c r="A3249" s="2">
        <v>42529</v>
      </c>
      <c r="B3249" t="s">
        <v>216</v>
      </c>
      <c r="C3249" t="s">
        <v>217</v>
      </c>
      <c r="D3249" t="s">
        <v>106</v>
      </c>
      <c r="E3249" t="s">
        <v>523</v>
      </c>
      <c r="F3249" t="str">
        <f t="shared" si="50"/>
        <v>uk-Cambridge</v>
      </c>
      <c r="G3249">
        <f>VLOOKUP(F3249,'Gazetteer Results'!$D$2:$F$674,2,FALSE)</f>
        <v>52.2</v>
      </c>
      <c r="H3249">
        <f>VLOOKUP(F3249,'Gazetteer Results'!$D$2:$F$674,3,FALSE)</f>
        <v>0.11667</v>
      </c>
    </row>
    <row r="3250" spans="1:8" x14ac:dyDescent="0.25">
      <c r="A3250" s="2">
        <v>42529</v>
      </c>
      <c r="B3250" t="s">
        <v>216</v>
      </c>
      <c r="C3250" t="s">
        <v>217</v>
      </c>
      <c r="D3250" t="s">
        <v>524</v>
      </c>
      <c r="E3250" t="s">
        <v>525</v>
      </c>
      <c r="F3250" t="str">
        <f t="shared" si="50"/>
        <v>uk-Cardiff</v>
      </c>
      <c r="G3250">
        <f>VLOOKUP(F3250,'Gazetteer Results'!$D$2:$F$674,2,FALSE)</f>
        <v>51.48</v>
      </c>
      <c r="H3250">
        <f>VLOOKUP(F3250,'Gazetteer Results'!$D$2:$F$674,3,FALSE)</f>
        <v>-3.18</v>
      </c>
    </row>
    <row r="3251" spans="1:8" x14ac:dyDescent="0.25">
      <c r="A3251" s="2">
        <v>42529</v>
      </c>
      <c r="B3251" t="s">
        <v>216</v>
      </c>
      <c r="C3251" t="s">
        <v>217</v>
      </c>
      <c r="D3251" t="s">
        <v>796</v>
      </c>
      <c r="E3251" t="s">
        <v>797</v>
      </c>
      <c r="F3251" t="str">
        <f t="shared" si="50"/>
        <v>uk-Edinburgh</v>
      </c>
      <c r="G3251">
        <f>VLOOKUP(F3251,'Gazetteer Results'!$D$2:$F$674,2,FALSE)</f>
        <v>55.952060000000003</v>
      </c>
      <c r="H3251">
        <f>VLOOKUP(F3251,'Gazetteer Results'!$D$2:$F$674,3,FALSE)</f>
        <v>-3.1964800000000002</v>
      </c>
    </row>
    <row r="3252" spans="1:8" x14ac:dyDescent="0.25">
      <c r="A3252" s="2">
        <v>42529</v>
      </c>
      <c r="B3252" t="s">
        <v>216</v>
      </c>
      <c r="C3252" t="s">
        <v>217</v>
      </c>
      <c r="D3252" t="s">
        <v>526</v>
      </c>
      <c r="E3252" t="s">
        <v>527</v>
      </c>
      <c r="F3252" t="str">
        <f t="shared" si="50"/>
        <v>uk-Exeter</v>
      </c>
      <c r="G3252">
        <f>VLOOKUP(F3252,'Gazetteer Results'!$D$2:$F$674,2,FALSE)</f>
        <v>50.723599999999998</v>
      </c>
      <c r="H3252">
        <f>VLOOKUP(F3252,'Gazetteer Results'!$D$2:$F$674,3,FALSE)</f>
        <v>-3.5275099999999999</v>
      </c>
    </row>
    <row r="3253" spans="1:8" x14ac:dyDescent="0.25">
      <c r="A3253" s="2">
        <v>42529</v>
      </c>
      <c r="B3253" t="s">
        <v>216</v>
      </c>
      <c r="C3253" t="s">
        <v>217</v>
      </c>
      <c r="D3253" t="s">
        <v>528</v>
      </c>
      <c r="E3253" t="s">
        <v>529</v>
      </c>
      <c r="F3253" t="str">
        <f t="shared" si="50"/>
        <v>uk-Gateshead</v>
      </c>
      <c r="G3253">
        <f>VLOOKUP(F3253,'Gazetteer Results'!$D$2:$F$674,2,FALSE)</f>
        <v>54.962090000000003</v>
      </c>
      <c r="H3253">
        <f>VLOOKUP(F3253,'Gazetteer Results'!$D$2:$F$674,3,FALSE)</f>
        <v>-1.60168</v>
      </c>
    </row>
    <row r="3254" spans="1:8" x14ac:dyDescent="0.25">
      <c r="A3254" s="2">
        <v>42529</v>
      </c>
      <c r="B3254" t="s">
        <v>216</v>
      </c>
      <c r="C3254" t="s">
        <v>217</v>
      </c>
      <c r="D3254" t="s">
        <v>530</v>
      </c>
      <c r="E3254" t="s">
        <v>531</v>
      </c>
      <c r="F3254" t="str">
        <f t="shared" si="50"/>
        <v>uk-Glasgow</v>
      </c>
      <c r="G3254">
        <f>VLOOKUP(F3254,'Gazetteer Results'!$D$2:$F$674,2,FALSE)</f>
        <v>55.86515</v>
      </c>
      <c r="H3254">
        <f>VLOOKUP(F3254,'Gazetteer Results'!$D$2:$F$674,3,FALSE)</f>
        <v>-4.2576299999999998</v>
      </c>
    </row>
    <row r="3255" spans="1:8" x14ac:dyDescent="0.25">
      <c r="A3255" s="2">
        <v>42529</v>
      </c>
      <c r="B3255" t="s">
        <v>216</v>
      </c>
      <c r="C3255" t="s">
        <v>217</v>
      </c>
      <c r="D3255" t="s">
        <v>530</v>
      </c>
      <c r="E3255" t="s">
        <v>532</v>
      </c>
      <c r="F3255" t="str">
        <f t="shared" si="50"/>
        <v>uk-Glasgow</v>
      </c>
      <c r="G3255">
        <f>VLOOKUP(F3255,'Gazetteer Results'!$D$2:$F$674,2,FALSE)</f>
        <v>55.86515</v>
      </c>
      <c r="H3255">
        <f>VLOOKUP(F3255,'Gazetteer Results'!$D$2:$F$674,3,FALSE)</f>
        <v>-4.2576299999999998</v>
      </c>
    </row>
    <row r="3256" spans="1:8" x14ac:dyDescent="0.25">
      <c r="A3256" s="2">
        <v>42529</v>
      </c>
      <c r="B3256" t="s">
        <v>216</v>
      </c>
      <c r="C3256" t="s">
        <v>217</v>
      </c>
      <c r="D3256" t="s">
        <v>533</v>
      </c>
      <c r="E3256" t="s">
        <v>534</v>
      </c>
      <c r="F3256" t="str">
        <f t="shared" si="50"/>
        <v>uk-Grays</v>
      </c>
      <c r="G3256">
        <f>VLOOKUP(F3256,'Gazetteer Results'!$D$2:$F$674,2,FALSE)</f>
        <v>51.475659999999998</v>
      </c>
      <c r="H3256">
        <f>VLOOKUP(F3256,'Gazetteer Results'!$D$2:$F$674,3,FALSE)</f>
        <v>0.32521</v>
      </c>
    </row>
    <row r="3257" spans="1:8" x14ac:dyDescent="0.25">
      <c r="A3257" s="2">
        <v>42529</v>
      </c>
      <c r="B3257" t="s">
        <v>216</v>
      </c>
      <c r="C3257" t="s">
        <v>217</v>
      </c>
      <c r="D3257" t="s">
        <v>535</v>
      </c>
      <c r="E3257" t="s">
        <v>536</v>
      </c>
      <c r="F3257" t="str">
        <f t="shared" si="50"/>
        <v>uk-Greenhithe</v>
      </c>
      <c r="G3257">
        <f>VLOOKUP(F3257,'Gazetteer Results'!$D$2:$F$674,2,FALSE)</f>
        <v>51.45026</v>
      </c>
      <c r="H3257">
        <f>VLOOKUP(F3257,'Gazetteer Results'!$D$2:$F$674,3,FALSE)</f>
        <v>0.28538999999999998</v>
      </c>
    </row>
    <row r="3258" spans="1:8" x14ac:dyDescent="0.25">
      <c r="A3258" s="2">
        <v>42529</v>
      </c>
      <c r="B3258" t="s">
        <v>216</v>
      </c>
      <c r="C3258" t="s">
        <v>217</v>
      </c>
      <c r="D3258" t="s">
        <v>537</v>
      </c>
      <c r="E3258" t="s">
        <v>538</v>
      </c>
      <c r="F3258" t="str">
        <f t="shared" si="50"/>
        <v>uk-Kingston upon Thames</v>
      </c>
      <c r="G3258">
        <f>VLOOKUP(F3258,'Gazetteer Results'!$D$2:$F$674,2,FALSE)</f>
        <v>51.412590000000002</v>
      </c>
      <c r="H3258">
        <f>VLOOKUP(F3258,'Gazetteer Results'!$D$2:$F$674,3,FALSE)</f>
        <v>-0.2974</v>
      </c>
    </row>
    <row r="3259" spans="1:8" x14ac:dyDescent="0.25">
      <c r="A3259" s="2">
        <v>42529</v>
      </c>
      <c r="B3259" t="s">
        <v>216</v>
      </c>
      <c r="C3259" t="s">
        <v>217</v>
      </c>
      <c r="D3259" t="s">
        <v>539</v>
      </c>
      <c r="E3259" t="s">
        <v>540</v>
      </c>
      <c r="F3259" t="str">
        <f t="shared" si="50"/>
        <v>uk-Leeds</v>
      </c>
      <c r="G3259">
        <f>VLOOKUP(F3259,'Gazetteer Results'!$D$2:$F$674,2,FALSE)</f>
        <v>53.796480000000003</v>
      </c>
      <c r="H3259">
        <f>VLOOKUP(F3259,'Gazetteer Results'!$D$2:$F$674,3,FALSE)</f>
        <v>-1.5478499999999999</v>
      </c>
    </row>
    <row r="3260" spans="1:8" x14ac:dyDescent="0.25">
      <c r="A3260" s="2">
        <v>42529</v>
      </c>
      <c r="B3260" t="s">
        <v>216</v>
      </c>
      <c r="C3260" t="s">
        <v>217</v>
      </c>
      <c r="D3260" t="s">
        <v>541</v>
      </c>
      <c r="E3260" t="s">
        <v>542</v>
      </c>
      <c r="F3260" t="str">
        <f t="shared" si="50"/>
        <v>uk-Leicester</v>
      </c>
      <c r="G3260">
        <f>VLOOKUP(F3260,'Gazetteer Results'!$D$2:$F$674,2,FALSE)</f>
        <v>52.638599999999997</v>
      </c>
      <c r="H3260">
        <f>VLOOKUP(F3260,'Gazetteer Results'!$D$2:$F$674,3,FALSE)</f>
        <v>-1.1316900000000001</v>
      </c>
    </row>
    <row r="3261" spans="1:8" x14ac:dyDescent="0.25">
      <c r="A3261" s="2">
        <v>42529</v>
      </c>
      <c r="B3261" t="s">
        <v>216</v>
      </c>
      <c r="C3261" t="s">
        <v>217</v>
      </c>
      <c r="D3261" t="s">
        <v>543</v>
      </c>
      <c r="E3261" t="s">
        <v>544</v>
      </c>
      <c r="F3261" t="str">
        <f t="shared" si="50"/>
        <v>uk-Liverpool</v>
      </c>
      <c r="G3261">
        <f>VLOOKUP(F3261,'Gazetteer Results'!$D$2:$F$674,2,FALSE)</f>
        <v>53.410580000000003</v>
      </c>
      <c r="H3261">
        <f>VLOOKUP(F3261,'Gazetteer Results'!$D$2:$F$674,3,FALSE)</f>
        <v>-2.9779399999999998</v>
      </c>
    </row>
    <row r="3262" spans="1:8" x14ac:dyDescent="0.25">
      <c r="A3262" s="2">
        <v>42529</v>
      </c>
      <c r="B3262" t="s">
        <v>216</v>
      </c>
      <c r="C3262" t="s">
        <v>217</v>
      </c>
      <c r="D3262" t="s">
        <v>545</v>
      </c>
      <c r="E3262" t="s">
        <v>798</v>
      </c>
      <c r="F3262" t="str">
        <f t="shared" si="50"/>
        <v>uk-London</v>
      </c>
      <c r="G3262">
        <f>VLOOKUP(F3262,'Gazetteer Results'!$D$2:$F$674,2,FALSE)</f>
        <v>51.50853</v>
      </c>
      <c r="H3262">
        <f>VLOOKUP(F3262,'Gazetteer Results'!$D$2:$F$674,3,FALSE)</f>
        <v>-0.12573999999999999</v>
      </c>
    </row>
    <row r="3263" spans="1:8" x14ac:dyDescent="0.25">
      <c r="A3263" s="2">
        <v>42529</v>
      </c>
      <c r="B3263" t="s">
        <v>216</v>
      </c>
      <c r="C3263" t="s">
        <v>217</v>
      </c>
      <c r="D3263" t="s">
        <v>545</v>
      </c>
      <c r="E3263" t="s">
        <v>509</v>
      </c>
      <c r="F3263" t="str">
        <f t="shared" si="50"/>
        <v>uk-London</v>
      </c>
      <c r="G3263">
        <f>VLOOKUP(F3263,'Gazetteer Results'!$D$2:$F$674,2,FALSE)</f>
        <v>51.50853</v>
      </c>
      <c r="H3263">
        <f>VLOOKUP(F3263,'Gazetteer Results'!$D$2:$F$674,3,FALSE)</f>
        <v>-0.12573999999999999</v>
      </c>
    </row>
    <row r="3264" spans="1:8" x14ac:dyDescent="0.25">
      <c r="A3264" s="2">
        <v>42529</v>
      </c>
      <c r="B3264" t="s">
        <v>216</v>
      </c>
      <c r="C3264" t="s">
        <v>217</v>
      </c>
      <c r="D3264" t="s">
        <v>545</v>
      </c>
      <c r="E3264" t="s">
        <v>546</v>
      </c>
      <c r="F3264" t="str">
        <f t="shared" si="50"/>
        <v>uk-London</v>
      </c>
      <c r="G3264">
        <f>VLOOKUP(F3264,'Gazetteer Results'!$D$2:$F$674,2,FALSE)</f>
        <v>51.50853</v>
      </c>
      <c r="H3264">
        <f>VLOOKUP(F3264,'Gazetteer Results'!$D$2:$F$674,3,FALSE)</f>
        <v>-0.12573999999999999</v>
      </c>
    </row>
    <row r="3265" spans="1:8" x14ac:dyDescent="0.25">
      <c r="A3265" s="2">
        <v>42529</v>
      </c>
      <c r="B3265" t="s">
        <v>216</v>
      </c>
      <c r="C3265" t="s">
        <v>217</v>
      </c>
      <c r="D3265" t="s">
        <v>545</v>
      </c>
      <c r="E3265" t="s">
        <v>547</v>
      </c>
      <c r="F3265" t="str">
        <f t="shared" si="50"/>
        <v>uk-London</v>
      </c>
      <c r="G3265">
        <f>VLOOKUP(F3265,'Gazetteer Results'!$D$2:$F$674,2,FALSE)</f>
        <v>51.50853</v>
      </c>
      <c r="H3265">
        <f>VLOOKUP(F3265,'Gazetteer Results'!$D$2:$F$674,3,FALSE)</f>
        <v>-0.12573999999999999</v>
      </c>
    </row>
    <row r="3266" spans="1:8" x14ac:dyDescent="0.25">
      <c r="A3266" s="2">
        <v>42529</v>
      </c>
      <c r="B3266" t="s">
        <v>216</v>
      </c>
      <c r="C3266" t="s">
        <v>217</v>
      </c>
      <c r="D3266" t="s">
        <v>545</v>
      </c>
      <c r="E3266" t="s">
        <v>548</v>
      </c>
      <c r="F3266" t="str">
        <f t="shared" si="50"/>
        <v>uk-London</v>
      </c>
      <c r="G3266">
        <f>VLOOKUP(F3266,'Gazetteer Results'!$D$2:$F$674,2,FALSE)</f>
        <v>51.50853</v>
      </c>
      <c r="H3266">
        <f>VLOOKUP(F3266,'Gazetteer Results'!$D$2:$F$674,3,FALSE)</f>
        <v>-0.12573999999999999</v>
      </c>
    </row>
    <row r="3267" spans="1:8" x14ac:dyDescent="0.25">
      <c r="A3267" s="2">
        <v>42529</v>
      </c>
      <c r="B3267" t="s">
        <v>216</v>
      </c>
      <c r="C3267" t="s">
        <v>217</v>
      </c>
      <c r="D3267" t="s">
        <v>545</v>
      </c>
      <c r="E3267" t="s">
        <v>549</v>
      </c>
      <c r="F3267" t="str">
        <f t="shared" ref="F3267:F3330" si="51">CONCATENATE(B3267,"-",D3267)</f>
        <v>uk-London</v>
      </c>
      <c r="G3267">
        <f>VLOOKUP(F3267,'Gazetteer Results'!$D$2:$F$674,2,FALSE)</f>
        <v>51.50853</v>
      </c>
      <c r="H3267">
        <f>VLOOKUP(F3267,'Gazetteer Results'!$D$2:$F$674,3,FALSE)</f>
        <v>-0.12573999999999999</v>
      </c>
    </row>
    <row r="3268" spans="1:8" x14ac:dyDescent="0.25">
      <c r="A3268" s="2">
        <v>42529</v>
      </c>
      <c r="B3268" t="s">
        <v>216</v>
      </c>
      <c r="C3268" t="s">
        <v>217</v>
      </c>
      <c r="D3268" t="s">
        <v>550</v>
      </c>
      <c r="E3268" t="s">
        <v>551</v>
      </c>
      <c r="F3268" t="str">
        <f t="shared" si="51"/>
        <v>uk-Manchester</v>
      </c>
      <c r="G3268">
        <f>VLOOKUP(F3268,'Gazetteer Results'!$D$2:$F$674,2,FALSE)</f>
        <v>53.45</v>
      </c>
      <c r="H3268">
        <f>VLOOKUP(F3268,'Gazetteer Results'!$D$2:$F$674,3,FALSE)</f>
        <v>-2.23333</v>
      </c>
    </row>
    <row r="3269" spans="1:8" x14ac:dyDescent="0.25">
      <c r="A3269" s="2">
        <v>42529</v>
      </c>
      <c r="B3269" t="s">
        <v>216</v>
      </c>
      <c r="C3269" t="s">
        <v>217</v>
      </c>
      <c r="D3269" t="s">
        <v>550</v>
      </c>
      <c r="E3269" t="s">
        <v>552</v>
      </c>
      <c r="F3269" t="str">
        <f t="shared" si="51"/>
        <v>uk-Manchester</v>
      </c>
      <c r="G3269">
        <f>VLOOKUP(F3269,'Gazetteer Results'!$D$2:$F$674,2,FALSE)</f>
        <v>53.45</v>
      </c>
      <c r="H3269">
        <f>VLOOKUP(F3269,'Gazetteer Results'!$D$2:$F$674,3,FALSE)</f>
        <v>-2.23333</v>
      </c>
    </row>
    <row r="3270" spans="1:8" x14ac:dyDescent="0.25">
      <c r="A3270" s="2">
        <v>42529</v>
      </c>
      <c r="B3270" t="s">
        <v>216</v>
      </c>
      <c r="C3270" t="s">
        <v>217</v>
      </c>
      <c r="D3270" t="s">
        <v>553</v>
      </c>
      <c r="E3270" t="s">
        <v>553</v>
      </c>
      <c r="F3270" t="str">
        <f t="shared" si="51"/>
        <v>uk-Milton Keynes</v>
      </c>
      <c r="G3270">
        <f>VLOOKUP(F3270,'Gazetteer Results'!$D$2:$F$674,2,FALSE)</f>
        <v>52.041719999999998</v>
      </c>
      <c r="H3270">
        <f>VLOOKUP(F3270,'Gazetteer Results'!$D$2:$F$674,3,FALSE)</f>
        <v>-0.75583</v>
      </c>
    </row>
    <row r="3271" spans="1:8" x14ac:dyDescent="0.25">
      <c r="A3271" s="2">
        <v>42529</v>
      </c>
      <c r="B3271" t="s">
        <v>216</v>
      </c>
      <c r="C3271" t="s">
        <v>217</v>
      </c>
      <c r="D3271" t="s">
        <v>554</v>
      </c>
      <c r="E3271" t="s">
        <v>555</v>
      </c>
      <c r="F3271" t="str">
        <f t="shared" si="51"/>
        <v>uk-Newcastle upon Tyne</v>
      </c>
      <c r="G3271">
        <f>VLOOKUP(F3271,'Gazetteer Results'!$D$2:$F$674,2,FALSE)</f>
        <v>54.973280000000003</v>
      </c>
      <c r="H3271">
        <f>VLOOKUP(F3271,'Gazetteer Results'!$D$2:$F$674,3,FALSE)</f>
        <v>-1.6139600000000001</v>
      </c>
    </row>
    <row r="3272" spans="1:8" x14ac:dyDescent="0.25">
      <c r="A3272" s="2">
        <v>42529</v>
      </c>
      <c r="B3272" t="s">
        <v>216</v>
      </c>
      <c r="C3272" t="s">
        <v>217</v>
      </c>
      <c r="D3272" t="s">
        <v>556</v>
      </c>
      <c r="E3272" t="s">
        <v>557</v>
      </c>
      <c r="F3272" t="str">
        <f t="shared" si="51"/>
        <v>uk-Norwich</v>
      </c>
      <c r="G3272">
        <f>VLOOKUP(F3272,'Gazetteer Results'!$D$2:$F$674,2,FALSE)</f>
        <v>52.627830000000003</v>
      </c>
      <c r="H3272">
        <f>VLOOKUP(F3272,'Gazetteer Results'!$D$2:$F$674,3,FALSE)</f>
        <v>1.29834</v>
      </c>
    </row>
    <row r="3273" spans="1:8" x14ac:dyDescent="0.25">
      <c r="A3273" s="2">
        <v>42529</v>
      </c>
      <c r="B3273" t="s">
        <v>216</v>
      </c>
      <c r="C3273" t="s">
        <v>217</v>
      </c>
      <c r="D3273" t="s">
        <v>558</v>
      </c>
      <c r="E3273" t="s">
        <v>559</v>
      </c>
      <c r="F3273" t="str">
        <f t="shared" si="51"/>
        <v>uk-Plymouth</v>
      </c>
      <c r="G3273">
        <f>VLOOKUP(F3273,'Gazetteer Results'!$D$2:$F$674,2,FALSE)</f>
        <v>50.37153</v>
      </c>
      <c r="H3273">
        <f>VLOOKUP(F3273,'Gazetteer Results'!$D$2:$F$674,3,FALSE)</f>
        <v>-4.1430499999999997</v>
      </c>
    </row>
    <row r="3274" spans="1:8" x14ac:dyDescent="0.25">
      <c r="A3274" s="2">
        <v>42529</v>
      </c>
      <c r="B3274" t="s">
        <v>216</v>
      </c>
      <c r="C3274" t="s">
        <v>217</v>
      </c>
      <c r="D3274" t="s">
        <v>560</v>
      </c>
      <c r="E3274" t="s">
        <v>561</v>
      </c>
      <c r="F3274" t="str">
        <f t="shared" si="51"/>
        <v>uk-Reading</v>
      </c>
      <c r="G3274">
        <f>VLOOKUP(F3274,'Gazetteer Results'!$D$2:$F$674,2,FALSE)</f>
        <v>51.456249999999997</v>
      </c>
      <c r="H3274">
        <f>VLOOKUP(F3274,'Gazetteer Results'!$D$2:$F$674,3,FALSE)</f>
        <v>-0.97113000000000005</v>
      </c>
    </row>
    <row r="3275" spans="1:8" x14ac:dyDescent="0.25">
      <c r="A3275" s="2">
        <v>42529</v>
      </c>
      <c r="B3275" t="s">
        <v>216</v>
      </c>
      <c r="C3275" t="s">
        <v>217</v>
      </c>
      <c r="D3275" t="s">
        <v>562</v>
      </c>
      <c r="E3275" t="s">
        <v>563</v>
      </c>
      <c r="F3275" t="str">
        <f t="shared" si="51"/>
        <v>uk-Sheffield</v>
      </c>
      <c r="G3275">
        <f>VLOOKUP(F3275,'Gazetteer Results'!$D$2:$F$674,2,FALSE)</f>
        <v>53.38297</v>
      </c>
      <c r="H3275">
        <f>VLOOKUP(F3275,'Gazetteer Results'!$D$2:$F$674,3,FALSE)</f>
        <v>-1.4659</v>
      </c>
    </row>
    <row r="3276" spans="1:8" x14ac:dyDescent="0.25">
      <c r="A3276" s="2">
        <v>42529</v>
      </c>
      <c r="B3276" t="s">
        <v>216</v>
      </c>
      <c r="C3276" t="s">
        <v>217</v>
      </c>
      <c r="D3276" t="s">
        <v>564</v>
      </c>
      <c r="E3276" t="s">
        <v>565</v>
      </c>
      <c r="F3276" t="str">
        <f t="shared" si="51"/>
        <v>uk-Solihull</v>
      </c>
      <c r="G3276">
        <f>VLOOKUP(F3276,'Gazetteer Results'!$D$2:$F$674,2,FALSE)</f>
        <v>52.414259999999999</v>
      </c>
      <c r="H3276">
        <f>VLOOKUP(F3276,'Gazetteer Results'!$D$2:$F$674,3,FALSE)</f>
        <v>-1.78094</v>
      </c>
    </row>
    <row r="3277" spans="1:8" x14ac:dyDescent="0.25">
      <c r="A3277" s="2">
        <v>42529</v>
      </c>
      <c r="B3277" t="s">
        <v>216</v>
      </c>
      <c r="C3277" t="s">
        <v>217</v>
      </c>
      <c r="D3277" t="s">
        <v>566</v>
      </c>
      <c r="E3277" t="s">
        <v>567</v>
      </c>
      <c r="F3277" t="str">
        <f t="shared" si="51"/>
        <v>uk-Southampton</v>
      </c>
      <c r="G3277">
        <f>VLOOKUP(F3277,'Gazetteer Results'!$D$2:$F$674,2,FALSE)</f>
        <v>50.903950000000002</v>
      </c>
      <c r="H3277">
        <f>VLOOKUP(F3277,'Gazetteer Results'!$D$2:$F$674,3,FALSE)</f>
        <v>-1.40428</v>
      </c>
    </row>
    <row r="3278" spans="1:8" x14ac:dyDescent="0.25">
      <c r="A3278" s="2">
        <v>42529</v>
      </c>
      <c r="B3278" t="s">
        <v>216</v>
      </c>
      <c r="C3278" t="s">
        <v>217</v>
      </c>
      <c r="D3278" t="s">
        <v>568</v>
      </c>
      <c r="E3278" t="s">
        <v>568</v>
      </c>
      <c r="F3278" t="str">
        <f t="shared" si="51"/>
        <v>uk-Watford</v>
      </c>
      <c r="G3278">
        <f>VLOOKUP(F3278,'Gazetteer Results'!$D$2:$F$674,2,FALSE)</f>
        <v>51.65531</v>
      </c>
      <c r="H3278">
        <f>VLOOKUP(F3278,'Gazetteer Results'!$D$2:$F$674,3,FALSE)</f>
        <v>-0.39601999999999998</v>
      </c>
    </row>
    <row r="3279" spans="1:8" x14ac:dyDescent="0.25">
      <c r="A3279" s="2">
        <v>42529</v>
      </c>
      <c r="B3279" t="s">
        <v>369</v>
      </c>
      <c r="C3279" t="s">
        <v>217</v>
      </c>
      <c r="D3279" t="s">
        <v>834</v>
      </c>
      <c r="E3279" t="s">
        <v>225</v>
      </c>
      <c r="F3279" t="str">
        <f t="shared" si="51"/>
        <v>jp-Chuo-ku</v>
      </c>
      <c r="G3279">
        <f>VLOOKUP(F3279,'Gazetteer Results'!$D$2:$F$674,2,FALSE)</f>
        <v>35.669930000000001</v>
      </c>
      <c r="H3279">
        <f>VLOOKUP(F3279,'Gazetteer Results'!$D$2:$F$674,3,FALSE)</f>
        <v>139.77705</v>
      </c>
    </row>
    <row r="3280" spans="1:8" x14ac:dyDescent="0.25">
      <c r="A3280" s="2">
        <v>42529</v>
      </c>
      <c r="B3280" t="s">
        <v>369</v>
      </c>
      <c r="C3280" t="s">
        <v>217</v>
      </c>
      <c r="D3280" t="s">
        <v>835</v>
      </c>
      <c r="E3280" t="s">
        <v>222</v>
      </c>
      <c r="F3280" t="str">
        <f t="shared" si="51"/>
        <v>jp-Fukuoka-shi</v>
      </c>
      <c r="G3280">
        <f>VLOOKUP(F3280,'Gazetteer Results'!$D$2:$F$674,2,FALSE)</f>
        <v>33.6</v>
      </c>
      <c r="H3280">
        <f>VLOOKUP(F3280,'Gazetteer Results'!$D$2:$F$674,3,FALSE)</f>
        <v>130.41667000000001</v>
      </c>
    </row>
    <row r="3281" spans="1:8" x14ac:dyDescent="0.25">
      <c r="A3281" s="2">
        <v>42529</v>
      </c>
      <c r="B3281" t="s">
        <v>369</v>
      </c>
      <c r="C3281" t="s">
        <v>217</v>
      </c>
      <c r="D3281" t="s">
        <v>836</v>
      </c>
      <c r="E3281" t="s">
        <v>573</v>
      </c>
      <c r="F3281" t="str">
        <f t="shared" si="51"/>
        <v>jp-Sendai-shi</v>
      </c>
      <c r="G3281">
        <f>VLOOKUP(F3281,'Gazetteer Results'!$D$2:$F$674,2,FALSE)</f>
        <v>38.266669999999998</v>
      </c>
      <c r="H3281">
        <f>VLOOKUP(F3281,'Gazetteer Results'!$D$2:$F$674,3,FALSE)</f>
        <v>140.86667</v>
      </c>
    </row>
    <row r="3282" spans="1:8" x14ac:dyDescent="0.25">
      <c r="A3282" s="2">
        <v>42529</v>
      </c>
      <c r="B3282" t="s">
        <v>369</v>
      </c>
      <c r="C3282" t="s">
        <v>217</v>
      </c>
      <c r="D3282" t="s">
        <v>837</v>
      </c>
      <c r="E3282" t="s">
        <v>220</v>
      </c>
      <c r="F3282" t="str">
        <f t="shared" si="51"/>
        <v>jp-Nagoya-shi</v>
      </c>
      <c r="G3282">
        <f>VLOOKUP(F3282,'Gazetteer Results'!$D$2:$F$674,2,FALSE)</f>
        <v>35.181469999999997</v>
      </c>
      <c r="H3282">
        <f>VLOOKUP(F3282,'Gazetteer Results'!$D$2:$F$674,3,FALSE)</f>
        <v>136.90640999999999</v>
      </c>
    </row>
    <row r="3283" spans="1:8" x14ac:dyDescent="0.25">
      <c r="A3283" s="2">
        <v>42529</v>
      </c>
      <c r="B3283" t="s">
        <v>369</v>
      </c>
      <c r="C3283" t="s">
        <v>217</v>
      </c>
      <c r="D3283" t="s">
        <v>838</v>
      </c>
      <c r="E3283" t="s">
        <v>571</v>
      </c>
      <c r="F3283" t="str">
        <f t="shared" si="51"/>
        <v>jp-Osaka-shi</v>
      </c>
      <c r="G3283">
        <f>VLOOKUP(F3283,'Gazetteer Results'!$D$2:$F$674,2,FALSE)</f>
        <v>34.693739999999998</v>
      </c>
      <c r="H3283">
        <f>VLOOKUP(F3283,'Gazetteer Results'!$D$2:$F$674,3,FALSE)</f>
        <v>135.50218000000001</v>
      </c>
    </row>
    <row r="3284" spans="1:8" x14ac:dyDescent="0.25">
      <c r="A3284" s="2">
        <v>42529</v>
      </c>
      <c r="B3284" t="s">
        <v>369</v>
      </c>
      <c r="C3284" t="s">
        <v>217</v>
      </c>
      <c r="D3284" t="s">
        <v>839</v>
      </c>
      <c r="E3284" t="s">
        <v>574</v>
      </c>
      <c r="F3284" t="str">
        <f t="shared" si="51"/>
        <v>jp-Shibuya-ku</v>
      </c>
      <c r="G3284">
        <f>VLOOKUP(F3284,'Gazetteer Results'!$D$2:$F$674,2,FALSE)</f>
        <v>35.66404</v>
      </c>
      <c r="H3284">
        <f>VLOOKUP(F3284,'Gazetteer Results'!$D$2:$F$674,3,FALSE)</f>
        <v>139.69820999999999</v>
      </c>
    </row>
    <row r="3285" spans="1:8" x14ac:dyDescent="0.25">
      <c r="A3285" s="2">
        <v>42529</v>
      </c>
      <c r="B3285" t="s">
        <v>369</v>
      </c>
      <c r="C3285" t="s">
        <v>217</v>
      </c>
      <c r="D3285" t="s">
        <v>839</v>
      </c>
      <c r="E3285" t="s">
        <v>799</v>
      </c>
      <c r="F3285" t="str">
        <f t="shared" si="51"/>
        <v>jp-Shibuya-ku</v>
      </c>
      <c r="G3285">
        <f>VLOOKUP(F3285,'Gazetteer Results'!$D$2:$F$674,2,FALSE)</f>
        <v>35.66404</v>
      </c>
      <c r="H3285">
        <f>VLOOKUP(F3285,'Gazetteer Results'!$D$2:$F$674,3,FALSE)</f>
        <v>139.69820999999999</v>
      </c>
    </row>
    <row r="3286" spans="1:8" x14ac:dyDescent="0.25">
      <c r="A3286" s="2">
        <v>42529</v>
      </c>
      <c r="B3286" t="s">
        <v>226</v>
      </c>
      <c r="C3286" t="s">
        <v>217</v>
      </c>
      <c r="D3286" t="s">
        <v>575</v>
      </c>
      <c r="E3286" t="s">
        <v>576</v>
      </c>
      <c r="F3286" t="str">
        <f t="shared" si="51"/>
        <v>ca-Brossard</v>
      </c>
      <c r="G3286">
        <f>VLOOKUP(F3286,'Gazetteer Results'!$D$2:$F$674,2,FALSE)</f>
        <v>45.45008</v>
      </c>
      <c r="H3286">
        <f>VLOOKUP(F3286,'Gazetteer Results'!$D$2:$F$674,3,FALSE)</f>
        <v>-73.465829999999997</v>
      </c>
    </row>
    <row r="3287" spans="1:8" x14ac:dyDescent="0.25">
      <c r="A3287" s="2">
        <v>42529</v>
      </c>
      <c r="B3287" t="s">
        <v>226</v>
      </c>
      <c r="C3287" t="s">
        <v>217</v>
      </c>
      <c r="D3287" t="s">
        <v>105</v>
      </c>
      <c r="E3287" t="s">
        <v>577</v>
      </c>
      <c r="F3287" t="str">
        <f t="shared" si="51"/>
        <v>ca-Burlington</v>
      </c>
      <c r="G3287">
        <f>VLOOKUP(F3287,'Gazetteer Results'!$D$2:$F$674,2,FALSE)</f>
        <v>43.386209999999998</v>
      </c>
      <c r="H3287">
        <f>VLOOKUP(F3287,'Gazetteer Results'!$D$2:$F$674,3,FALSE)</f>
        <v>-79.837130000000002</v>
      </c>
    </row>
    <row r="3288" spans="1:8" x14ac:dyDescent="0.25">
      <c r="A3288" s="2">
        <v>42529</v>
      </c>
      <c r="B3288" t="s">
        <v>226</v>
      </c>
      <c r="C3288" t="s">
        <v>217</v>
      </c>
      <c r="D3288" t="s">
        <v>578</v>
      </c>
      <c r="E3288" t="s">
        <v>579</v>
      </c>
      <c r="F3288" t="str">
        <f t="shared" si="51"/>
        <v>ca-Burnaby</v>
      </c>
      <c r="G3288">
        <f>VLOOKUP(F3288,'Gazetteer Results'!$D$2:$F$674,2,FALSE)</f>
        <v>49.266359999999999</v>
      </c>
      <c r="H3288">
        <f>VLOOKUP(F3288,'Gazetteer Results'!$D$2:$F$674,3,FALSE)</f>
        <v>-122.95263</v>
      </c>
    </row>
    <row r="3289" spans="1:8" x14ac:dyDescent="0.25">
      <c r="A3289" s="2">
        <v>42529</v>
      </c>
      <c r="B3289" t="s">
        <v>226</v>
      </c>
      <c r="C3289" t="s">
        <v>217</v>
      </c>
      <c r="D3289" t="s">
        <v>580</v>
      </c>
      <c r="E3289" t="s">
        <v>581</v>
      </c>
      <c r="F3289" t="str">
        <f t="shared" si="51"/>
        <v>ca-Calgary</v>
      </c>
      <c r="G3289">
        <f>VLOOKUP(F3289,'Gazetteer Results'!$D$2:$F$674,2,FALSE)</f>
        <v>51.050109999999997</v>
      </c>
      <c r="H3289">
        <f>VLOOKUP(F3289,'Gazetteer Results'!$D$2:$F$674,3,FALSE)</f>
        <v>-114.08529</v>
      </c>
    </row>
    <row r="3290" spans="1:8" x14ac:dyDescent="0.25">
      <c r="A3290" s="2">
        <v>42529</v>
      </c>
      <c r="B3290" t="s">
        <v>226</v>
      </c>
      <c r="C3290" t="s">
        <v>217</v>
      </c>
      <c r="D3290" t="s">
        <v>580</v>
      </c>
      <c r="E3290" t="s">
        <v>582</v>
      </c>
      <c r="F3290" t="str">
        <f t="shared" si="51"/>
        <v>ca-Calgary</v>
      </c>
      <c r="G3290">
        <f>VLOOKUP(F3290,'Gazetteer Results'!$D$2:$F$674,2,FALSE)</f>
        <v>51.050109999999997</v>
      </c>
      <c r="H3290">
        <f>VLOOKUP(F3290,'Gazetteer Results'!$D$2:$F$674,3,FALSE)</f>
        <v>-114.08529</v>
      </c>
    </row>
    <row r="3291" spans="1:8" x14ac:dyDescent="0.25">
      <c r="A3291" s="2">
        <v>42529</v>
      </c>
      <c r="B3291" t="s">
        <v>226</v>
      </c>
      <c r="C3291" t="s">
        <v>217</v>
      </c>
      <c r="D3291" t="s">
        <v>583</v>
      </c>
      <c r="E3291" t="s">
        <v>584</v>
      </c>
      <c r="F3291" t="str">
        <f t="shared" si="51"/>
        <v>ca-Coquitlam</v>
      </c>
      <c r="G3291">
        <f>VLOOKUP(F3291,'Gazetteer Results'!$D$2:$F$674,2,FALSE)</f>
        <v>49.282969999999999</v>
      </c>
      <c r="H3291">
        <f>VLOOKUP(F3291,'Gazetteer Results'!$D$2:$F$674,3,FALSE)</f>
        <v>-122.75261999999999</v>
      </c>
    </row>
    <row r="3292" spans="1:8" x14ac:dyDescent="0.25">
      <c r="A3292" s="2">
        <v>42529</v>
      </c>
      <c r="B3292" t="s">
        <v>226</v>
      </c>
      <c r="C3292" t="s">
        <v>217</v>
      </c>
      <c r="D3292" t="s">
        <v>585</v>
      </c>
      <c r="E3292" t="s">
        <v>586</v>
      </c>
      <c r="F3292" t="str">
        <f t="shared" si="51"/>
        <v>ca-Edmonton</v>
      </c>
      <c r="G3292">
        <f>VLOOKUP(F3292,'Gazetteer Results'!$D$2:$F$674,2,FALSE)</f>
        <v>53.550139999999999</v>
      </c>
      <c r="H3292">
        <f>VLOOKUP(F3292,'Gazetteer Results'!$D$2:$F$674,3,FALSE)</f>
        <v>-113.46871</v>
      </c>
    </row>
    <row r="3293" spans="1:8" x14ac:dyDescent="0.25">
      <c r="A3293" s="2">
        <v>42529</v>
      </c>
      <c r="B3293" t="s">
        <v>226</v>
      </c>
      <c r="C3293" t="s">
        <v>217</v>
      </c>
      <c r="D3293" t="s">
        <v>585</v>
      </c>
      <c r="E3293" t="s">
        <v>587</v>
      </c>
      <c r="F3293" t="str">
        <f t="shared" si="51"/>
        <v>ca-Edmonton</v>
      </c>
      <c r="G3293">
        <f>VLOOKUP(F3293,'Gazetteer Results'!$D$2:$F$674,2,FALSE)</f>
        <v>53.550139999999999</v>
      </c>
      <c r="H3293">
        <f>VLOOKUP(F3293,'Gazetteer Results'!$D$2:$F$674,3,FALSE)</f>
        <v>-113.46871</v>
      </c>
    </row>
    <row r="3294" spans="1:8" x14ac:dyDescent="0.25">
      <c r="A3294" s="2">
        <v>42529</v>
      </c>
      <c r="B3294" t="s">
        <v>226</v>
      </c>
      <c r="C3294" t="s">
        <v>217</v>
      </c>
      <c r="D3294" t="s">
        <v>588</v>
      </c>
      <c r="E3294" t="s">
        <v>589</v>
      </c>
      <c r="F3294" t="str">
        <f t="shared" si="51"/>
        <v>ca-Halifax</v>
      </c>
      <c r="G3294">
        <f>VLOOKUP(F3294,'Gazetteer Results'!$D$2:$F$674,2,FALSE)</f>
        <v>44.645330000000001</v>
      </c>
      <c r="H3294">
        <f>VLOOKUP(F3294,'Gazetteer Results'!$D$2:$F$674,3,FALSE)</f>
        <v>-63.572389999999999</v>
      </c>
    </row>
    <row r="3295" spans="1:8" x14ac:dyDescent="0.25">
      <c r="A3295" s="2">
        <v>42529</v>
      </c>
      <c r="B3295" t="s">
        <v>226</v>
      </c>
      <c r="C3295" t="s">
        <v>217</v>
      </c>
      <c r="D3295" t="s">
        <v>590</v>
      </c>
      <c r="E3295" t="s">
        <v>591</v>
      </c>
      <c r="F3295" t="str">
        <f t="shared" si="51"/>
        <v>ca-Laval</v>
      </c>
      <c r="G3295">
        <f>VLOOKUP(F3295,'Gazetteer Results'!$D$2:$F$674,2,FALSE)</f>
        <v>45.569949999999999</v>
      </c>
      <c r="H3295">
        <f>VLOOKUP(F3295,'Gazetteer Results'!$D$2:$F$674,3,FALSE)</f>
        <v>-73.691999999999993</v>
      </c>
    </row>
    <row r="3296" spans="1:8" x14ac:dyDescent="0.25">
      <c r="A3296" s="2">
        <v>42529</v>
      </c>
      <c r="B3296" t="s">
        <v>226</v>
      </c>
      <c r="C3296" t="s">
        <v>217</v>
      </c>
      <c r="D3296" t="s">
        <v>545</v>
      </c>
      <c r="E3296" t="s">
        <v>592</v>
      </c>
      <c r="F3296" t="str">
        <f t="shared" si="51"/>
        <v>ca-London</v>
      </c>
      <c r="G3296">
        <f>VLOOKUP(F3296,'Gazetteer Results'!$D$2:$F$674,2,FALSE)</f>
        <v>42.98339</v>
      </c>
      <c r="H3296">
        <f>VLOOKUP(F3296,'Gazetteer Results'!$D$2:$F$674,3,FALSE)</f>
        <v>-81.233040000000003</v>
      </c>
    </row>
    <row r="3297" spans="1:8" x14ac:dyDescent="0.25">
      <c r="A3297" s="2">
        <v>42529</v>
      </c>
      <c r="B3297" t="s">
        <v>226</v>
      </c>
      <c r="C3297" t="s">
        <v>217</v>
      </c>
      <c r="D3297" t="s">
        <v>743</v>
      </c>
      <c r="E3297" t="s">
        <v>744</v>
      </c>
      <c r="F3297" t="str">
        <f t="shared" si="51"/>
        <v>ca-Markham</v>
      </c>
      <c r="G3297">
        <f>VLOOKUP(F3297,'Gazetteer Results'!$D$2:$F$674,2,FALSE)</f>
        <v>43.883290000000002</v>
      </c>
      <c r="H3297">
        <f>VLOOKUP(F3297,'Gazetteer Results'!$D$2:$F$674,3,FALSE)</f>
        <v>-79.250219999999999</v>
      </c>
    </row>
    <row r="3298" spans="1:8" x14ac:dyDescent="0.25">
      <c r="A3298" s="2">
        <v>42529</v>
      </c>
      <c r="B3298" t="s">
        <v>226</v>
      </c>
      <c r="C3298" t="s">
        <v>217</v>
      </c>
      <c r="D3298" t="s">
        <v>593</v>
      </c>
      <c r="E3298" t="s">
        <v>594</v>
      </c>
      <c r="F3298" t="str">
        <f t="shared" si="51"/>
        <v>ca-Mississauga</v>
      </c>
      <c r="G3298">
        <f>VLOOKUP(F3298,'Gazetteer Results'!$D$2:$F$674,2,FALSE)</f>
        <v>43.578899999999997</v>
      </c>
      <c r="H3298">
        <f>VLOOKUP(F3298,'Gazetteer Results'!$D$2:$F$674,3,FALSE)</f>
        <v>-79.658299999999997</v>
      </c>
    </row>
    <row r="3299" spans="1:8" x14ac:dyDescent="0.25">
      <c r="A3299" s="2">
        <v>42529</v>
      </c>
      <c r="B3299" t="s">
        <v>226</v>
      </c>
      <c r="C3299" t="s">
        <v>217</v>
      </c>
      <c r="D3299" t="s">
        <v>595</v>
      </c>
      <c r="E3299" t="s">
        <v>596</v>
      </c>
      <c r="F3299" t="str">
        <f t="shared" si="51"/>
        <v>ca-Montreal</v>
      </c>
      <c r="G3299">
        <f>VLOOKUP(F3299,'Gazetteer Results'!$D$2:$F$674,2,FALSE)</f>
        <v>45.508839999999999</v>
      </c>
      <c r="H3299">
        <f>VLOOKUP(F3299,'Gazetteer Results'!$D$2:$F$674,3,FALSE)</f>
        <v>-73.587810000000005</v>
      </c>
    </row>
    <row r="3300" spans="1:8" x14ac:dyDescent="0.25">
      <c r="A3300" s="2">
        <v>42529</v>
      </c>
      <c r="B3300" t="s">
        <v>226</v>
      </c>
      <c r="C3300" t="s">
        <v>217</v>
      </c>
      <c r="D3300" t="s">
        <v>597</v>
      </c>
      <c r="E3300" t="s">
        <v>598</v>
      </c>
      <c r="F3300" t="str">
        <f t="shared" si="51"/>
        <v>ca-Newmarket</v>
      </c>
      <c r="G3300">
        <f>VLOOKUP(F3300,'Gazetteer Results'!$D$2:$F$674,2,FALSE)</f>
        <v>48.833480000000002</v>
      </c>
      <c r="H3300">
        <f>VLOOKUP(F3300,'Gazetteer Results'!$D$2:$F$674,3,FALSE)</f>
        <v>-80.883080000000007</v>
      </c>
    </row>
    <row r="3301" spans="1:8" x14ac:dyDescent="0.25">
      <c r="A3301" s="2">
        <v>42529</v>
      </c>
      <c r="B3301" t="s">
        <v>226</v>
      </c>
      <c r="C3301" t="s">
        <v>217</v>
      </c>
      <c r="D3301" t="s">
        <v>599</v>
      </c>
      <c r="E3301" t="s">
        <v>600</v>
      </c>
      <c r="F3301" t="str">
        <f t="shared" si="51"/>
        <v>ca-Ottawa</v>
      </c>
      <c r="G3301">
        <f>VLOOKUP(F3301,'Gazetteer Results'!$D$2:$F$674,2,FALSE)</f>
        <v>45.411169999999998</v>
      </c>
      <c r="H3301">
        <f>VLOOKUP(F3301,'Gazetteer Results'!$D$2:$F$674,3,FALSE)</f>
        <v>-75.698120000000003</v>
      </c>
    </row>
    <row r="3302" spans="1:8" x14ac:dyDescent="0.25">
      <c r="A3302" s="2">
        <v>42529</v>
      </c>
      <c r="B3302" t="s">
        <v>226</v>
      </c>
      <c r="C3302" t="s">
        <v>217</v>
      </c>
      <c r="D3302" t="s">
        <v>599</v>
      </c>
      <c r="E3302" t="s">
        <v>601</v>
      </c>
      <c r="F3302" t="str">
        <f t="shared" si="51"/>
        <v>ca-Ottawa</v>
      </c>
      <c r="G3302">
        <f>VLOOKUP(F3302,'Gazetteer Results'!$D$2:$F$674,2,FALSE)</f>
        <v>45.411169999999998</v>
      </c>
      <c r="H3302">
        <f>VLOOKUP(F3302,'Gazetteer Results'!$D$2:$F$674,3,FALSE)</f>
        <v>-75.698120000000003</v>
      </c>
    </row>
    <row r="3303" spans="1:8" x14ac:dyDescent="0.25">
      <c r="A3303" s="2">
        <v>42529</v>
      </c>
      <c r="B3303" t="s">
        <v>226</v>
      </c>
      <c r="C3303" t="s">
        <v>217</v>
      </c>
      <c r="D3303" t="s">
        <v>602</v>
      </c>
      <c r="E3303" t="s">
        <v>603</v>
      </c>
      <c r="F3303" t="str">
        <f t="shared" si="51"/>
        <v>ca-Pointe-Claire</v>
      </c>
      <c r="G3303">
        <f>VLOOKUP(F3303,'Gazetteer Results'!$D$2:$F$674,2,FALSE)</f>
        <v>45.448680000000003</v>
      </c>
      <c r="H3303">
        <f>VLOOKUP(F3303,'Gazetteer Results'!$D$2:$F$674,3,FALSE)</f>
        <v>-73.816689999999994</v>
      </c>
    </row>
    <row r="3304" spans="1:8" x14ac:dyDescent="0.25">
      <c r="A3304" s="2">
        <v>42529</v>
      </c>
      <c r="B3304" t="s">
        <v>226</v>
      </c>
      <c r="C3304" t="s">
        <v>217</v>
      </c>
      <c r="D3304" t="s">
        <v>604</v>
      </c>
      <c r="E3304" t="s">
        <v>605</v>
      </c>
      <c r="F3304" t="str">
        <f t="shared" si="51"/>
        <v>ca-Quebec City</v>
      </c>
      <c r="G3304">
        <f>VLOOKUP(F3304,'Gazetteer Results'!$D$2:$F$674,2,FALSE)</f>
        <v>46.812280000000001</v>
      </c>
      <c r="H3304">
        <f>VLOOKUP(F3304,'Gazetteer Results'!$D$2:$F$674,3,FALSE)</f>
        <v>-71.21454</v>
      </c>
    </row>
    <row r="3305" spans="1:8" x14ac:dyDescent="0.25">
      <c r="A3305" s="2">
        <v>42529</v>
      </c>
      <c r="B3305" t="s">
        <v>226</v>
      </c>
      <c r="C3305" t="s">
        <v>217</v>
      </c>
      <c r="D3305" t="s">
        <v>360</v>
      </c>
      <c r="E3305" t="s">
        <v>606</v>
      </c>
      <c r="F3305" t="str">
        <f t="shared" si="51"/>
        <v>ca-Richmond</v>
      </c>
      <c r="G3305">
        <f>VLOOKUP(F3305,'Gazetteer Results'!$D$2:$F$674,2,FALSE)</f>
        <v>49.170029999999997</v>
      </c>
      <c r="H3305">
        <f>VLOOKUP(F3305,'Gazetteer Results'!$D$2:$F$674,3,FALSE)</f>
        <v>-123.13683</v>
      </c>
    </row>
    <row r="3306" spans="1:8" x14ac:dyDescent="0.25">
      <c r="A3306" s="2">
        <v>42529</v>
      </c>
      <c r="B3306" t="s">
        <v>226</v>
      </c>
      <c r="C3306" t="s">
        <v>217</v>
      </c>
      <c r="D3306" t="s">
        <v>745</v>
      </c>
      <c r="E3306" t="s">
        <v>746</v>
      </c>
      <c r="F3306" t="str">
        <f t="shared" si="51"/>
        <v>ca-Surrey</v>
      </c>
      <c r="G3306">
        <f>VLOOKUP(F3306,'Gazetteer Results'!$D$2:$F$674,2,FALSE)</f>
        <v>49.19</v>
      </c>
      <c r="H3306">
        <f>VLOOKUP(F3306,'Gazetteer Results'!$D$2:$F$674,3,FALSE)</f>
        <v>-122.84889</v>
      </c>
    </row>
    <row r="3307" spans="1:8" x14ac:dyDescent="0.25">
      <c r="A3307" s="2">
        <v>42529</v>
      </c>
      <c r="B3307" t="s">
        <v>226</v>
      </c>
      <c r="C3307" t="s">
        <v>217</v>
      </c>
      <c r="D3307" t="s">
        <v>607</v>
      </c>
      <c r="E3307" t="s">
        <v>608</v>
      </c>
      <c r="F3307" t="str">
        <f t="shared" si="51"/>
        <v>ca-Toronto</v>
      </c>
      <c r="G3307">
        <f>VLOOKUP(F3307,'Gazetteer Results'!$D$2:$F$674,2,FALSE)</f>
        <v>43.700110000000002</v>
      </c>
      <c r="H3307">
        <f>VLOOKUP(F3307,'Gazetteer Results'!$D$2:$F$674,3,FALSE)</f>
        <v>-79.416300000000007</v>
      </c>
    </row>
    <row r="3308" spans="1:8" x14ac:dyDescent="0.25">
      <c r="A3308" s="2">
        <v>42529</v>
      </c>
      <c r="B3308" t="s">
        <v>226</v>
      </c>
      <c r="C3308" t="s">
        <v>217</v>
      </c>
      <c r="D3308" t="s">
        <v>607</v>
      </c>
      <c r="E3308" t="s">
        <v>609</v>
      </c>
      <c r="F3308" t="str">
        <f t="shared" si="51"/>
        <v>ca-Toronto</v>
      </c>
      <c r="G3308">
        <f>VLOOKUP(F3308,'Gazetteer Results'!$D$2:$F$674,2,FALSE)</f>
        <v>43.700110000000002</v>
      </c>
      <c r="H3308">
        <f>VLOOKUP(F3308,'Gazetteer Results'!$D$2:$F$674,3,FALSE)</f>
        <v>-79.416300000000007</v>
      </c>
    </row>
    <row r="3309" spans="1:8" x14ac:dyDescent="0.25">
      <c r="A3309" s="2">
        <v>42529</v>
      </c>
      <c r="B3309" t="s">
        <v>226</v>
      </c>
      <c r="C3309" t="s">
        <v>217</v>
      </c>
      <c r="D3309" t="s">
        <v>607</v>
      </c>
      <c r="E3309" t="s">
        <v>610</v>
      </c>
      <c r="F3309" t="str">
        <f t="shared" si="51"/>
        <v>ca-Toronto</v>
      </c>
      <c r="G3309">
        <f>VLOOKUP(F3309,'Gazetteer Results'!$D$2:$F$674,2,FALSE)</f>
        <v>43.700110000000002</v>
      </c>
      <c r="H3309">
        <f>VLOOKUP(F3309,'Gazetteer Results'!$D$2:$F$674,3,FALSE)</f>
        <v>-79.416300000000007</v>
      </c>
    </row>
    <row r="3310" spans="1:8" x14ac:dyDescent="0.25">
      <c r="A3310" s="2">
        <v>42529</v>
      </c>
      <c r="B3310" t="s">
        <v>226</v>
      </c>
      <c r="C3310" t="s">
        <v>217</v>
      </c>
      <c r="D3310" t="s">
        <v>607</v>
      </c>
      <c r="E3310" t="s">
        <v>611</v>
      </c>
      <c r="F3310" t="str">
        <f t="shared" si="51"/>
        <v>ca-Toronto</v>
      </c>
      <c r="G3310">
        <f>VLOOKUP(F3310,'Gazetteer Results'!$D$2:$F$674,2,FALSE)</f>
        <v>43.700110000000002</v>
      </c>
      <c r="H3310">
        <f>VLOOKUP(F3310,'Gazetteer Results'!$D$2:$F$674,3,FALSE)</f>
        <v>-79.416300000000007</v>
      </c>
    </row>
    <row r="3311" spans="1:8" x14ac:dyDescent="0.25">
      <c r="A3311" s="2">
        <v>42529</v>
      </c>
      <c r="B3311" t="s">
        <v>226</v>
      </c>
      <c r="C3311" t="s">
        <v>217</v>
      </c>
      <c r="D3311" t="s">
        <v>612</v>
      </c>
      <c r="E3311" t="s">
        <v>613</v>
      </c>
      <c r="F3311" t="str">
        <f t="shared" si="51"/>
        <v>ca-Vancouver</v>
      </c>
      <c r="G3311">
        <f>VLOOKUP(F3311,'Gazetteer Results'!$D$2:$F$674,2,FALSE)</f>
        <v>49.249659999999999</v>
      </c>
      <c r="H3311">
        <f>VLOOKUP(F3311,'Gazetteer Results'!$D$2:$F$674,3,FALSE)</f>
        <v>-123.11933999999999</v>
      </c>
    </row>
    <row r="3312" spans="1:8" x14ac:dyDescent="0.25">
      <c r="A3312" s="2">
        <v>42529</v>
      </c>
      <c r="B3312" t="s">
        <v>226</v>
      </c>
      <c r="C3312" t="s">
        <v>217</v>
      </c>
      <c r="D3312" t="s">
        <v>612</v>
      </c>
      <c r="E3312" t="s">
        <v>614</v>
      </c>
      <c r="F3312" t="str">
        <f t="shared" si="51"/>
        <v>ca-Vancouver</v>
      </c>
      <c r="G3312">
        <f>VLOOKUP(F3312,'Gazetteer Results'!$D$2:$F$674,2,FALSE)</f>
        <v>49.249659999999999</v>
      </c>
      <c r="H3312">
        <f>VLOOKUP(F3312,'Gazetteer Results'!$D$2:$F$674,3,FALSE)</f>
        <v>-123.11933999999999</v>
      </c>
    </row>
    <row r="3313" spans="1:8" x14ac:dyDescent="0.25">
      <c r="A3313" s="2">
        <v>42529</v>
      </c>
      <c r="B3313" t="s">
        <v>226</v>
      </c>
      <c r="C3313" t="s">
        <v>217</v>
      </c>
      <c r="D3313" t="s">
        <v>615</v>
      </c>
      <c r="E3313" t="s">
        <v>616</v>
      </c>
      <c r="F3313" t="str">
        <f t="shared" si="51"/>
        <v>ca-Waterloo</v>
      </c>
      <c r="G3313">
        <f>VLOOKUP(F3313,'Gazetteer Results'!$D$2:$F$674,2,FALSE)</f>
        <v>43.450099999999999</v>
      </c>
      <c r="H3313">
        <f>VLOOKUP(F3313,'Gazetteer Results'!$D$2:$F$674,3,FALSE)</f>
        <v>-80.416380000000004</v>
      </c>
    </row>
    <row r="3314" spans="1:8" x14ac:dyDescent="0.25">
      <c r="A3314" s="2">
        <v>42529</v>
      </c>
      <c r="B3314" t="s">
        <v>226</v>
      </c>
      <c r="C3314" t="s">
        <v>217</v>
      </c>
      <c r="D3314" t="s">
        <v>617</v>
      </c>
      <c r="E3314" t="s">
        <v>618</v>
      </c>
      <c r="F3314" t="str">
        <f t="shared" si="51"/>
        <v>ca-Winnipeg</v>
      </c>
      <c r="G3314">
        <f>VLOOKUP(F3314,'Gazetteer Results'!$D$2:$F$674,2,FALSE)</f>
        <v>49.884399999999999</v>
      </c>
      <c r="H3314">
        <f>VLOOKUP(F3314,'Gazetteer Results'!$D$2:$F$674,3,FALSE)</f>
        <v>-97.147040000000004</v>
      </c>
    </row>
    <row r="3315" spans="1:8" x14ac:dyDescent="0.25">
      <c r="A3315" s="2">
        <v>42529</v>
      </c>
      <c r="B3315" t="s">
        <v>258</v>
      </c>
      <c r="C3315" t="s">
        <v>217</v>
      </c>
      <c r="D3315" t="s">
        <v>619</v>
      </c>
      <c r="E3315" t="s">
        <v>620</v>
      </c>
      <c r="F3315" t="str">
        <f t="shared" si="51"/>
        <v>it-Bologna</v>
      </c>
      <c r="G3315">
        <f>VLOOKUP(F3315,'Gazetteer Results'!$D$2:$F$674,2,FALSE)</f>
        <v>44.493810000000003</v>
      </c>
      <c r="H3315">
        <f>VLOOKUP(F3315,'Gazetteer Results'!$D$2:$F$674,3,FALSE)</f>
        <v>11.338749999999999</v>
      </c>
    </row>
    <row r="3316" spans="1:8" x14ac:dyDescent="0.25">
      <c r="A3316" s="2">
        <v>42529</v>
      </c>
      <c r="B3316" t="s">
        <v>258</v>
      </c>
      <c r="C3316" t="s">
        <v>217</v>
      </c>
      <c r="D3316" t="s">
        <v>840</v>
      </c>
      <c r="E3316" t="s">
        <v>638</v>
      </c>
      <c r="F3316" t="str">
        <f t="shared" si="51"/>
        <v>it-Bufalotta</v>
      </c>
      <c r="G3316">
        <f>VLOOKUP(F3316,'Gazetteer Results'!$D$2:$F$674,2,FALSE)</f>
        <v>41.983330000000002</v>
      </c>
      <c r="H3316">
        <f>VLOOKUP(F3316,'Gazetteer Results'!$D$2:$F$674,3,FALSE)</f>
        <v>12.55</v>
      </c>
    </row>
    <row r="3317" spans="1:8" x14ac:dyDescent="0.25">
      <c r="A3317" s="2">
        <v>42529</v>
      </c>
      <c r="B3317" t="s">
        <v>258</v>
      </c>
      <c r="C3317" t="s">
        <v>217</v>
      </c>
      <c r="D3317" t="s">
        <v>621</v>
      </c>
      <c r="E3317" t="s">
        <v>622</v>
      </c>
      <c r="F3317" t="str">
        <f t="shared" si="51"/>
        <v>it-Campi Bisenzio</v>
      </c>
      <c r="G3317">
        <f>VLOOKUP(F3317,'Gazetteer Results'!$D$2:$F$674,2,FALSE)</f>
        <v>43.8245</v>
      </c>
      <c r="H3317">
        <f>VLOOKUP(F3317,'Gazetteer Results'!$D$2:$F$674,3,FALSE)</f>
        <v>11.130269999999999</v>
      </c>
    </row>
    <row r="3318" spans="1:8" x14ac:dyDescent="0.25">
      <c r="A3318" s="2">
        <v>42529</v>
      </c>
      <c r="B3318" t="s">
        <v>258</v>
      </c>
      <c r="C3318" t="s">
        <v>217</v>
      </c>
      <c r="D3318" t="s">
        <v>623</v>
      </c>
      <c r="E3318" t="s">
        <v>624</v>
      </c>
      <c r="F3318" t="str">
        <f t="shared" si="51"/>
        <v>it-Carugate</v>
      </c>
      <c r="G3318">
        <f>VLOOKUP(F3318,'Gazetteer Results'!$D$2:$F$674,2,FALSE)</f>
        <v>45.54983</v>
      </c>
      <c r="H3318">
        <f>VLOOKUP(F3318,'Gazetteer Results'!$D$2:$F$674,3,FALSE)</f>
        <v>9.3404399999999992</v>
      </c>
    </row>
    <row r="3319" spans="1:8" x14ac:dyDescent="0.25">
      <c r="A3319" s="2">
        <v>42529</v>
      </c>
      <c r="B3319" t="s">
        <v>258</v>
      </c>
      <c r="C3319" t="s">
        <v>217</v>
      </c>
      <c r="D3319" t="s">
        <v>841</v>
      </c>
      <c r="E3319" t="s">
        <v>749</v>
      </c>
      <c r="F3319" t="str">
        <f t="shared" si="51"/>
        <v>it-EUR</v>
      </c>
      <c r="G3319">
        <f>VLOOKUP(F3319,'Gazetteer Results'!$D$2:$F$674,2,FALSE)</f>
        <v>41.829410000000003</v>
      </c>
      <c r="H3319">
        <f>VLOOKUP(F3319,'Gazetteer Results'!$D$2:$F$674,3,FALSE)</f>
        <v>12.468540000000001</v>
      </c>
    </row>
    <row r="3320" spans="1:8" x14ac:dyDescent="0.25">
      <c r="A3320" s="2">
        <v>42529</v>
      </c>
      <c r="B3320" t="s">
        <v>258</v>
      </c>
      <c r="C3320" t="s">
        <v>217</v>
      </c>
      <c r="D3320" t="s">
        <v>842</v>
      </c>
      <c r="E3320" t="s">
        <v>842</v>
      </c>
      <c r="F3320" t="str">
        <f t="shared" si="51"/>
        <v>it-Firenze</v>
      </c>
      <c r="G3320">
        <f>VLOOKUP(F3320,'Gazetteer Results'!$D$2:$F$674,2,FALSE)</f>
        <v>43.779249999999998</v>
      </c>
      <c r="H3320">
        <f>VLOOKUP(F3320,'Gazetteer Results'!$D$2:$F$674,3,FALSE)</f>
        <v>11.246259999999999</v>
      </c>
    </row>
    <row r="3321" spans="1:8" x14ac:dyDescent="0.25">
      <c r="A3321" s="2">
        <v>42529</v>
      </c>
      <c r="B3321" t="s">
        <v>258</v>
      </c>
      <c r="C3321" t="s">
        <v>217</v>
      </c>
      <c r="D3321" t="s">
        <v>625</v>
      </c>
      <c r="E3321" t="s">
        <v>626</v>
      </c>
      <c r="F3321" t="str">
        <f t="shared" si="51"/>
        <v>it-Grugliasco</v>
      </c>
      <c r="G3321">
        <f>VLOOKUP(F3321,'Gazetteer Results'!$D$2:$F$674,2,FALSE)</f>
        <v>45.065159999999999</v>
      </c>
      <c r="H3321">
        <f>VLOOKUP(F3321,'Gazetteer Results'!$D$2:$F$674,3,FALSE)</f>
        <v>7.5795399999999997</v>
      </c>
    </row>
    <row r="3322" spans="1:8" x14ac:dyDescent="0.25">
      <c r="A3322" s="2">
        <v>42529</v>
      </c>
      <c r="B3322" t="s">
        <v>258</v>
      </c>
      <c r="C3322" t="s">
        <v>217</v>
      </c>
      <c r="D3322" t="s">
        <v>627</v>
      </c>
      <c r="E3322" t="s">
        <v>628</v>
      </c>
      <c r="F3322" t="str">
        <f t="shared" si="51"/>
        <v>it-Lonato</v>
      </c>
      <c r="G3322">
        <f>VLOOKUP(F3322,'Gazetteer Results'!$D$2:$F$674,2,FALSE)</f>
        <v>45.460790000000003</v>
      </c>
      <c r="H3322">
        <f>VLOOKUP(F3322,'Gazetteer Results'!$D$2:$F$674,3,FALSE)</f>
        <v>10.477320000000001</v>
      </c>
    </row>
    <row r="3323" spans="1:8" x14ac:dyDescent="0.25">
      <c r="A3323" s="2">
        <v>42529</v>
      </c>
      <c r="B3323" t="s">
        <v>258</v>
      </c>
      <c r="C3323" t="s">
        <v>217</v>
      </c>
      <c r="D3323" t="s">
        <v>629</v>
      </c>
      <c r="E3323" t="s">
        <v>630</v>
      </c>
      <c r="F3323" t="str">
        <f t="shared" si="51"/>
        <v>it-Lunghezza</v>
      </c>
      <c r="G3323">
        <f>VLOOKUP(F3323,'Gazetteer Results'!$D$2:$F$674,2,FALSE)</f>
        <v>41.916670000000003</v>
      </c>
      <c r="H3323">
        <f>VLOOKUP(F3323,'Gazetteer Results'!$D$2:$F$674,3,FALSE)</f>
        <v>12.58333</v>
      </c>
    </row>
    <row r="3324" spans="1:8" x14ac:dyDescent="0.25">
      <c r="A3324" s="2">
        <v>42529</v>
      </c>
      <c r="B3324" t="s">
        <v>258</v>
      </c>
      <c r="C3324" t="s">
        <v>217</v>
      </c>
      <c r="D3324" t="s">
        <v>631</v>
      </c>
      <c r="E3324" t="s">
        <v>632</v>
      </c>
      <c r="F3324" t="str">
        <f t="shared" si="51"/>
        <v>it-Marcianise</v>
      </c>
      <c r="G3324">
        <f>VLOOKUP(F3324,'Gazetteer Results'!$D$2:$F$674,2,FALSE)</f>
        <v>41.030639999999998</v>
      </c>
      <c r="H3324">
        <f>VLOOKUP(F3324,'Gazetteer Results'!$D$2:$F$674,3,FALSE)</f>
        <v>14.298679999999999</v>
      </c>
    </row>
    <row r="3325" spans="1:8" x14ac:dyDescent="0.25">
      <c r="A3325" s="2">
        <v>42529</v>
      </c>
      <c r="B3325" t="s">
        <v>258</v>
      </c>
      <c r="C3325" t="s">
        <v>217</v>
      </c>
      <c r="D3325" t="s">
        <v>800</v>
      </c>
      <c r="E3325" t="s">
        <v>801</v>
      </c>
      <c r="F3325" t="str">
        <f t="shared" si="51"/>
        <v>it-Mestre</v>
      </c>
      <c r="G3325">
        <f>VLOOKUP(F3325,'Gazetteer Results'!$D$2:$F$674,2,FALSE)</f>
        <v>45.491669999999999</v>
      </c>
      <c r="H3325">
        <f>VLOOKUP(F3325,'Gazetteer Results'!$D$2:$F$674,3,FALSE)</f>
        <v>12.245380000000001</v>
      </c>
    </row>
    <row r="3326" spans="1:8" x14ac:dyDescent="0.25">
      <c r="A3326" s="2">
        <v>42529</v>
      </c>
      <c r="B3326" t="s">
        <v>258</v>
      </c>
      <c r="C3326" t="s">
        <v>217</v>
      </c>
      <c r="D3326" t="s">
        <v>633</v>
      </c>
      <c r="E3326" t="s">
        <v>634</v>
      </c>
      <c r="F3326" t="str">
        <f t="shared" si="51"/>
        <v>it-Misterbianco</v>
      </c>
      <c r="G3326">
        <f>VLOOKUP(F3326,'Gazetteer Results'!$D$2:$F$674,2,FALSE)</f>
        <v>37.518030000000003</v>
      </c>
      <c r="H3326">
        <f>VLOOKUP(F3326,'Gazetteer Results'!$D$2:$F$674,3,FALSE)</f>
        <v>15.009130000000001</v>
      </c>
    </row>
    <row r="3327" spans="1:8" x14ac:dyDescent="0.25">
      <c r="A3327" s="2">
        <v>42529</v>
      </c>
      <c r="B3327" t="s">
        <v>258</v>
      </c>
      <c r="C3327" t="s">
        <v>217</v>
      </c>
      <c r="D3327" t="s">
        <v>635</v>
      </c>
      <c r="E3327" t="s">
        <v>636</v>
      </c>
      <c r="F3327" t="str">
        <f t="shared" si="51"/>
        <v>it-Orio al Serio</v>
      </c>
      <c r="G3327">
        <f>VLOOKUP(F3327,'Gazetteer Results'!$D$2:$F$674,2,FALSE)</f>
        <v>45.67389</v>
      </c>
      <c r="H3327">
        <f>VLOOKUP(F3327,'Gazetteer Results'!$D$2:$F$674,3,FALSE)</f>
        <v>9.7041699999999995</v>
      </c>
    </row>
    <row r="3328" spans="1:8" x14ac:dyDescent="0.25">
      <c r="A3328" s="2">
        <v>42529</v>
      </c>
      <c r="B3328" t="s">
        <v>258</v>
      </c>
      <c r="C3328" t="s">
        <v>217</v>
      </c>
      <c r="D3328" t="s">
        <v>751</v>
      </c>
      <c r="E3328" t="s">
        <v>752</v>
      </c>
      <c r="F3328" t="str">
        <f t="shared" si="51"/>
        <v>it-Rimini</v>
      </c>
      <c r="G3328">
        <f>VLOOKUP(F3328,'Gazetteer Results'!$D$2:$F$674,2,FALSE)</f>
        <v>44.057549999999999</v>
      </c>
      <c r="H3328">
        <f>VLOOKUP(F3328,'Gazetteer Results'!$D$2:$F$674,3,FALSE)</f>
        <v>12.56528</v>
      </c>
    </row>
    <row r="3329" spans="1:8" x14ac:dyDescent="0.25">
      <c r="A3329" s="2">
        <v>42529</v>
      </c>
      <c r="B3329" t="s">
        <v>258</v>
      </c>
      <c r="C3329" t="s">
        <v>217</v>
      </c>
      <c r="D3329" t="s">
        <v>639</v>
      </c>
      <c r="E3329" t="s">
        <v>640</v>
      </c>
      <c r="F3329" t="str">
        <f t="shared" si="51"/>
        <v>it-Rozzano</v>
      </c>
      <c r="G3329">
        <f>VLOOKUP(F3329,'Gazetteer Results'!$D$2:$F$674,2,FALSE)</f>
        <v>45.381929999999997</v>
      </c>
      <c r="H3329">
        <f>VLOOKUP(F3329,'Gazetteer Results'!$D$2:$F$674,3,FALSE)</f>
        <v>9.1559000000000008</v>
      </c>
    </row>
    <row r="3330" spans="1:8" x14ac:dyDescent="0.25">
      <c r="A3330" s="2">
        <v>42529</v>
      </c>
      <c r="B3330" t="s">
        <v>258</v>
      </c>
      <c r="C3330" t="s">
        <v>217</v>
      </c>
      <c r="D3330" t="s">
        <v>753</v>
      </c>
      <c r="E3330" t="s">
        <v>642</v>
      </c>
      <c r="F3330" t="str">
        <f t="shared" si="51"/>
        <v>it-Torino</v>
      </c>
      <c r="G3330">
        <f>VLOOKUP(F3330,'Gazetteer Results'!$D$2:$F$674,2,FALSE)</f>
        <v>45.070489999999999</v>
      </c>
      <c r="H3330">
        <f>VLOOKUP(F3330,'Gazetteer Results'!$D$2:$F$674,3,FALSE)</f>
        <v>7.68682</v>
      </c>
    </row>
    <row r="3331" spans="1:8" x14ac:dyDescent="0.25">
      <c r="A3331" s="2">
        <v>42529</v>
      </c>
      <c r="B3331" t="s">
        <v>434</v>
      </c>
      <c r="C3331" t="s">
        <v>217</v>
      </c>
      <c r="D3331" t="s">
        <v>643</v>
      </c>
      <c r="E3331" t="s">
        <v>754</v>
      </c>
      <c r="F3331" t="str">
        <f t="shared" ref="F3331:F3394" si="52">CONCATENATE(B3331,"-",D3331)</f>
        <v>cn-Shanghai</v>
      </c>
      <c r="G3331">
        <f>VLOOKUP(F3331,'Gazetteer Results'!$D$2:$F$674,2,FALSE)</f>
        <v>31.22222</v>
      </c>
      <c r="H3331">
        <f>VLOOKUP(F3331,'Gazetteer Results'!$D$2:$F$674,3,FALSE)</f>
        <v>121.45806</v>
      </c>
    </row>
    <row r="3332" spans="1:8" x14ac:dyDescent="0.25">
      <c r="A3332" s="2">
        <v>42529</v>
      </c>
      <c r="B3332" t="s">
        <v>434</v>
      </c>
      <c r="C3332" t="s">
        <v>217</v>
      </c>
      <c r="D3332" t="s">
        <v>643</v>
      </c>
      <c r="E3332" t="s">
        <v>843</v>
      </c>
      <c r="F3332" t="str">
        <f t="shared" si="52"/>
        <v>cn-Shanghai</v>
      </c>
      <c r="G3332">
        <f>VLOOKUP(F3332,'Gazetteer Results'!$D$2:$F$674,2,FALSE)</f>
        <v>31.22222</v>
      </c>
      <c r="H3332">
        <f>VLOOKUP(F3332,'Gazetteer Results'!$D$2:$F$674,3,FALSE)</f>
        <v>121.45806</v>
      </c>
    </row>
    <row r="3333" spans="1:8" x14ac:dyDescent="0.25">
      <c r="A3333" s="2">
        <v>42529</v>
      </c>
      <c r="B3333" t="s">
        <v>434</v>
      </c>
      <c r="C3333" t="s">
        <v>217</v>
      </c>
      <c r="D3333" t="s">
        <v>643</v>
      </c>
      <c r="E3333" t="s">
        <v>644</v>
      </c>
      <c r="F3333" t="str">
        <f t="shared" si="52"/>
        <v>cn-Shanghai</v>
      </c>
      <c r="G3333">
        <f>VLOOKUP(F3333,'Gazetteer Results'!$D$2:$F$674,2,FALSE)</f>
        <v>31.22222</v>
      </c>
      <c r="H3333">
        <f>VLOOKUP(F3333,'Gazetteer Results'!$D$2:$F$674,3,FALSE)</f>
        <v>121.45806</v>
      </c>
    </row>
    <row r="3334" spans="1:8" x14ac:dyDescent="0.25">
      <c r="A3334" s="2">
        <v>42529</v>
      </c>
      <c r="B3334" t="s">
        <v>434</v>
      </c>
      <c r="C3334" t="s">
        <v>217</v>
      </c>
      <c r="D3334" t="s">
        <v>643</v>
      </c>
      <c r="E3334" t="s">
        <v>645</v>
      </c>
      <c r="F3334" t="str">
        <f t="shared" si="52"/>
        <v>cn-Shanghai</v>
      </c>
      <c r="G3334">
        <f>VLOOKUP(F3334,'Gazetteer Results'!$D$2:$F$674,2,FALSE)</f>
        <v>31.22222</v>
      </c>
      <c r="H3334">
        <f>VLOOKUP(F3334,'Gazetteer Results'!$D$2:$F$674,3,FALSE)</f>
        <v>121.45806</v>
      </c>
    </row>
    <row r="3335" spans="1:8" x14ac:dyDescent="0.25">
      <c r="A3335" s="2">
        <v>42529</v>
      </c>
      <c r="B3335" t="s">
        <v>434</v>
      </c>
      <c r="C3335" t="s">
        <v>217</v>
      </c>
      <c r="D3335" t="s">
        <v>643</v>
      </c>
      <c r="E3335" t="s">
        <v>844</v>
      </c>
      <c r="F3335" t="str">
        <f t="shared" si="52"/>
        <v>cn-Shanghai</v>
      </c>
      <c r="G3335">
        <f>VLOOKUP(F3335,'Gazetteer Results'!$D$2:$F$674,2,FALSE)</f>
        <v>31.22222</v>
      </c>
      <c r="H3335">
        <f>VLOOKUP(F3335,'Gazetteer Results'!$D$2:$F$674,3,FALSE)</f>
        <v>121.45806</v>
      </c>
    </row>
    <row r="3336" spans="1:8" x14ac:dyDescent="0.25">
      <c r="A3336" s="2">
        <v>42529</v>
      </c>
      <c r="B3336" t="s">
        <v>434</v>
      </c>
      <c r="C3336" t="s">
        <v>217</v>
      </c>
      <c r="D3336" t="s">
        <v>643</v>
      </c>
      <c r="E3336" t="s">
        <v>646</v>
      </c>
      <c r="F3336" t="str">
        <f t="shared" si="52"/>
        <v>cn-Shanghai</v>
      </c>
      <c r="G3336">
        <f>VLOOKUP(F3336,'Gazetteer Results'!$D$2:$F$674,2,FALSE)</f>
        <v>31.22222</v>
      </c>
      <c r="H3336">
        <f>VLOOKUP(F3336,'Gazetteer Results'!$D$2:$F$674,3,FALSE)</f>
        <v>121.45806</v>
      </c>
    </row>
    <row r="3337" spans="1:8" x14ac:dyDescent="0.25">
      <c r="A3337" s="2">
        <v>42529</v>
      </c>
      <c r="B3337" t="s">
        <v>434</v>
      </c>
      <c r="C3337" t="s">
        <v>217</v>
      </c>
      <c r="D3337" t="s">
        <v>647</v>
      </c>
      <c r="E3337" t="s">
        <v>648</v>
      </c>
      <c r="F3337" t="str">
        <f t="shared" si="52"/>
        <v>cn-Beijing</v>
      </c>
      <c r="G3337">
        <f>VLOOKUP(F3337,'Gazetteer Results'!$D$2:$F$674,2,FALSE)</f>
        <v>39.907499999999999</v>
      </c>
      <c r="H3337">
        <f>VLOOKUP(F3337,'Gazetteer Results'!$D$2:$F$674,3,FALSE)</f>
        <v>116.39722999999999</v>
      </c>
    </row>
    <row r="3338" spans="1:8" x14ac:dyDescent="0.25">
      <c r="A3338" s="2">
        <v>42529</v>
      </c>
      <c r="B3338" t="s">
        <v>434</v>
      </c>
      <c r="C3338" t="s">
        <v>217</v>
      </c>
      <c r="D3338" t="s">
        <v>647</v>
      </c>
      <c r="E3338" t="s">
        <v>755</v>
      </c>
      <c r="F3338" t="str">
        <f t="shared" si="52"/>
        <v>cn-Beijing</v>
      </c>
      <c r="G3338">
        <f>VLOOKUP(F3338,'Gazetteer Results'!$D$2:$F$674,2,FALSE)</f>
        <v>39.907499999999999</v>
      </c>
      <c r="H3338">
        <f>VLOOKUP(F3338,'Gazetteer Results'!$D$2:$F$674,3,FALSE)</f>
        <v>116.39722999999999</v>
      </c>
    </row>
    <row r="3339" spans="1:8" x14ac:dyDescent="0.25">
      <c r="A3339" s="2">
        <v>42529</v>
      </c>
      <c r="B3339" t="s">
        <v>434</v>
      </c>
      <c r="C3339" t="s">
        <v>217</v>
      </c>
      <c r="D3339" t="s">
        <v>647</v>
      </c>
      <c r="E3339" t="s">
        <v>845</v>
      </c>
      <c r="F3339" t="str">
        <f t="shared" si="52"/>
        <v>cn-Beijing</v>
      </c>
      <c r="G3339">
        <f>VLOOKUP(F3339,'Gazetteer Results'!$D$2:$F$674,2,FALSE)</f>
        <v>39.907499999999999</v>
      </c>
      <c r="H3339">
        <f>VLOOKUP(F3339,'Gazetteer Results'!$D$2:$F$674,3,FALSE)</f>
        <v>116.39722999999999</v>
      </c>
    </row>
    <row r="3340" spans="1:8" x14ac:dyDescent="0.25">
      <c r="A3340" s="2">
        <v>42529</v>
      </c>
      <c r="B3340" t="s">
        <v>434</v>
      </c>
      <c r="C3340" t="s">
        <v>217</v>
      </c>
      <c r="D3340" t="s">
        <v>647</v>
      </c>
      <c r="E3340" t="s">
        <v>649</v>
      </c>
      <c r="F3340" t="str">
        <f t="shared" si="52"/>
        <v>cn-Beijing</v>
      </c>
      <c r="G3340">
        <f>VLOOKUP(F3340,'Gazetteer Results'!$D$2:$F$674,2,FALSE)</f>
        <v>39.907499999999999</v>
      </c>
      <c r="H3340">
        <f>VLOOKUP(F3340,'Gazetteer Results'!$D$2:$F$674,3,FALSE)</f>
        <v>116.39722999999999</v>
      </c>
    </row>
    <row r="3341" spans="1:8" x14ac:dyDescent="0.25">
      <c r="A3341" s="2">
        <v>42529</v>
      </c>
      <c r="B3341" t="s">
        <v>434</v>
      </c>
      <c r="C3341" t="s">
        <v>217</v>
      </c>
      <c r="D3341" t="s">
        <v>647</v>
      </c>
      <c r="E3341" t="s">
        <v>650</v>
      </c>
      <c r="F3341" t="str">
        <f t="shared" si="52"/>
        <v>cn-Beijing</v>
      </c>
      <c r="G3341">
        <f>VLOOKUP(F3341,'Gazetteer Results'!$D$2:$F$674,2,FALSE)</f>
        <v>39.907499999999999</v>
      </c>
      <c r="H3341">
        <f>VLOOKUP(F3341,'Gazetteer Results'!$D$2:$F$674,3,FALSE)</f>
        <v>116.39722999999999</v>
      </c>
    </row>
    <row r="3342" spans="1:8" x14ac:dyDescent="0.25">
      <c r="A3342" s="2">
        <v>42529</v>
      </c>
      <c r="B3342" t="s">
        <v>434</v>
      </c>
      <c r="C3342" t="s">
        <v>217</v>
      </c>
      <c r="D3342" t="s">
        <v>846</v>
      </c>
      <c r="E3342" t="s">
        <v>847</v>
      </c>
      <c r="F3342" t="str">
        <f t="shared" si="52"/>
        <v>cn-Nanjing</v>
      </c>
      <c r="G3342">
        <f>VLOOKUP(F3342,'Gazetteer Results'!$D$2:$F$674,2,FALSE)</f>
        <v>32.061669999999999</v>
      </c>
      <c r="H3342">
        <f>VLOOKUP(F3342,'Gazetteer Results'!$D$2:$F$674,3,FALSE)</f>
        <v>118.77778000000001</v>
      </c>
    </row>
    <row r="3343" spans="1:8" x14ac:dyDescent="0.25">
      <c r="A3343" s="2">
        <v>42529</v>
      </c>
      <c r="B3343" t="s">
        <v>434</v>
      </c>
      <c r="C3343" t="s">
        <v>217</v>
      </c>
      <c r="D3343" t="s">
        <v>846</v>
      </c>
      <c r="E3343" t="s">
        <v>848</v>
      </c>
      <c r="F3343" t="str">
        <f t="shared" si="52"/>
        <v>cn-Nanjing</v>
      </c>
      <c r="G3343">
        <f>VLOOKUP(F3343,'Gazetteer Results'!$D$2:$F$674,2,FALSE)</f>
        <v>32.061669999999999</v>
      </c>
      <c r="H3343">
        <f>VLOOKUP(F3343,'Gazetteer Results'!$D$2:$F$674,3,FALSE)</f>
        <v>118.77778000000001</v>
      </c>
    </row>
    <row r="3344" spans="1:8" x14ac:dyDescent="0.25">
      <c r="A3344" s="2">
        <v>42529</v>
      </c>
      <c r="B3344" t="s">
        <v>434</v>
      </c>
      <c r="C3344" t="s">
        <v>217</v>
      </c>
      <c r="D3344" t="s">
        <v>849</v>
      </c>
      <c r="E3344" t="s">
        <v>850</v>
      </c>
      <c r="F3344" t="str">
        <f t="shared" si="52"/>
        <v>cn-Nanning</v>
      </c>
      <c r="G3344">
        <f>VLOOKUP(F3344,'Gazetteer Results'!$D$2:$F$674,2,FALSE)</f>
        <v>22.816669999999998</v>
      </c>
      <c r="H3344">
        <f>VLOOKUP(F3344,'Gazetteer Results'!$D$2:$F$674,3,FALSE)</f>
        <v>108.31667</v>
      </c>
    </row>
    <row r="3345" spans="1:8" x14ac:dyDescent="0.25">
      <c r="A3345" s="2">
        <v>42529</v>
      </c>
      <c r="B3345" t="s">
        <v>434</v>
      </c>
      <c r="C3345" t="s">
        <v>217</v>
      </c>
      <c r="D3345" t="s">
        <v>851</v>
      </c>
      <c r="E3345" t="s">
        <v>852</v>
      </c>
      <c r="F3345" t="str">
        <f t="shared" si="52"/>
        <v>cn-Xiamen</v>
      </c>
      <c r="G3345">
        <f>VLOOKUP(F3345,'Gazetteer Results'!$D$2:$F$674,2,FALSE)</f>
        <v>24.479790000000001</v>
      </c>
      <c r="H3345">
        <f>VLOOKUP(F3345,'Gazetteer Results'!$D$2:$F$674,3,FALSE)</f>
        <v>118.08187</v>
      </c>
    </row>
    <row r="3346" spans="1:8" x14ac:dyDescent="0.25">
      <c r="A3346" s="2">
        <v>42529</v>
      </c>
      <c r="B3346" t="s">
        <v>434</v>
      </c>
      <c r="C3346" t="s">
        <v>217</v>
      </c>
      <c r="D3346" t="s">
        <v>853</v>
      </c>
      <c r="E3346" t="s">
        <v>854</v>
      </c>
      <c r="F3346" t="str">
        <f t="shared" si="52"/>
        <v>cn-Dalian</v>
      </c>
      <c r="G3346">
        <f>VLOOKUP(F3346,'Gazetteer Results'!$D$2:$F$674,2,FALSE)</f>
        <v>38.912219999999998</v>
      </c>
      <c r="H3346">
        <f>VLOOKUP(F3346,'Gazetteer Results'!$D$2:$F$674,3,FALSE)</f>
        <v>121.60222</v>
      </c>
    </row>
    <row r="3347" spans="1:8" x14ac:dyDescent="0.25">
      <c r="A3347" s="2">
        <v>42529</v>
      </c>
      <c r="B3347" t="s">
        <v>434</v>
      </c>
      <c r="C3347" t="s">
        <v>217</v>
      </c>
      <c r="D3347" t="s">
        <v>853</v>
      </c>
      <c r="E3347" t="s">
        <v>855</v>
      </c>
      <c r="F3347" t="str">
        <f t="shared" si="52"/>
        <v>cn-Dalian</v>
      </c>
      <c r="G3347">
        <f>VLOOKUP(F3347,'Gazetteer Results'!$D$2:$F$674,2,FALSE)</f>
        <v>38.912219999999998</v>
      </c>
      <c r="H3347">
        <f>VLOOKUP(F3347,'Gazetteer Results'!$D$2:$F$674,3,FALSE)</f>
        <v>121.60222</v>
      </c>
    </row>
    <row r="3348" spans="1:8" x14ac:dyDescent="0.25">
      <c r="A3348" s="2">
        <v>42529</v>
      </c>
      <c r="B3348" t="s">
        <v>434</v>
      </c>
      <c r="C3348" t="s">
        <v>217</v>
      </c>
      <c r="D3348" t="s">
        <v>802</v>
      </c>
      <c r="E3348" t="s">
        <v>803</v>
      </c>
      <c r="F3348" t="str">
        <f t="shared" si="52"/>
        <v>cn-Tianjin</v>
      </c>
      <c r="G3348">
        <f>VLOOKUP(F3348,'Gazetteer Results'!$D$2:$F$674,2,FALSE)</f>
        <v>39.142220000000002</v>
      </c>
      <c r="H3348">
        <f>VLOOKUP(F3348,'Gazetteer Results'!$D$2:$F$674,3,FALSE)</f>
        <v>117.17667</v>
      </c>
    </row>
    <row r="3349" spans="1:8" x14ac:dyDescent="0.25">
      <c r="A3349" s="2">
        <v>42529</v>
      </c>
      <c r="B3349" t="s">
        <v>434</v>
      </c>
      <c r="C3349" t="s">
        <v>217</v>
      </c>
      <c r="D3349" t="s">
        <v>802</v>
      </c>
      <c r="E3349" t="s">
        <v>856</v>
      </c>
      <c r="F3349" t="str">
        <f t="shared" si="52"/>
        <v>cn-Tianjin</v>
      </c>
      <c r="G3349">
        <f>VLOOKUP(F3349,'Gazetteer Results'!$D$2:$F$674,2,FALSE)</f>
        <v>39.142220000000002</v>
      </c>
      <c r="H3349">
        <f>VLOOKUP(F3349,'Gazetteer Results'!$D$2:$F$674,3,FALSE)</f>
        <v>117.17667</v>
      </c>
    </row>
    <row r="3350" spans="1:8" x14ac:dyDescent="0.25">
      <c r="A3350" s="2">
        <v>42529</v>
      </c>
      <c r="B3350" t="s">
        <v>434</v>
      </c>
      <c r="C3350" t="s">
        <v>217</v>
      </c>
      <c r="D3350" t="s">
        <v>802</v>
      </c>
      <c r="E3350" t="s">
        <v>857</v>
      </c>
      <c r="F3350" t="str">
        <f t="shared" si="52"/>
        <v>cn-Tianjin</v>
      </c>
      <c r="G3350">
        <f>VLOOKUP(F3350,'Gazetteer Results'!$D$2:$F$674,2,FALSE)</f>
        <v>39.142220000000002</v>
      </c>
      <c r="H3350">
        <f>VLOOKUP(F3350,'Gazetteer Results'!$D$2:$F$674,3,FALSE)</f>
        <v>117.17667</v>
      </c>
    </row>
    <row r="3351" spans="1:8" x14ac:dyDescent="0.25">
      <c r="A3351" s="2">
        <v>42529</v>
      </c>
      <c r="B3351" t="s">
        <v>434</v>
      </c>
      <c r="C3351" t="s">
        <v>217</v>
      </c>
      <c r="D3351" t="s">
        <v>858</v>
      </c>
      <c r="E3351" t="s">
        <v>859</v>
      </c>
      <c r="F3351" t="str">
        <f t="shared" si="52"/>
        <v>cn-Guangzhou</v>
      </c>
      <c r="G3351">
        <f>VLOOKUP(F3351,'Gazetteer Results'!$D$2:$F$674,2,FALSE)</f>
        <v>23.116669999999999</v>
      </c>
      <c r="H3351">
        <f>VLOOKUP(F3351,'Gazetteer Results'!$D$2:$F$674,3,FALSE)</f>
        <v>113.25</v>
      </c>
    </row>
    <row r="3352" spans="1:8" x14ac:dyDescent="0.25">
      <c r="A3352" s="2">
        <v>42529</v>
      </c>
      <c r="B3352" t="s">
        <v>434</v>
      </c>
      <c r="C3352" t="s">
        <v>217</v>
      </c>
      <c r="D3352" t="s">
        <v>651</v>
      </c>
      <c r="E3352" t="s">
        <v>652</v>
      </c>
      <c r="F3352" t="str">
        <f t="shared" si="52"/>
        <v>cn-Chengdu</v>
      </c>
      <c r="G3352">
        <f>VLOOKUP(F3352,'Gazetteer Results'!$D$2:$F$674,2,FALSE)</f>
        <v>30.66667</v>
      </c>
      <c r="H3352">
        <f>VLOOKUP(F3352,'Gazetteer Results'!$D$2:$F$674,3,FALSE)</f>
        <v>104.06667</v>
      </c>
    </row>
    <row r="3353" spans="1:8" x14ac:dyDescent="0.25">
      <c r="A3353" s="2">
        <v>42529</v>
      </c>
      <c r="B3353" t="s">
        <v>434</v>
      </c>
      <c r="C3353" t="s">
        <v>217</v>
      </c>
      <c r="D3353" t="s">
        <v>651</v>
      </c>
      <c r="E3353" t="s">
        <v>860</v>
      </c>
      <c r="F3353" t="str">
        <f t="shared" si="52"/>
        <v>cn-Chengdu</v>
      </c>
      <c r="G3353">
        <f>VLOOKUP(F3353,'Gazetteer Results'!$D$2:$F$674,2,FALSE)</f>
        <v>30.66667</v>
      </c>
      <c r="H3353">
        <f>VLOOKUP(F3353,'Gazetteer Results'!$D$2:$F$674,3,FALSE)</f>
        <v>104.06667</v>
      </c>
    </row>
    <row r="3354" spans="1:8" x14ac:dyDescent="0.25">
      <c r="A3354" s="2">
        <v>42529</v>
      </c>
      <c r="B3354" t="s">
        <v>434</v>
      </c>
      <c r="C3354" t="s">
        <v>217</v>
      </c>
      <c r="D3354" t="s">
        <v>804</v>
      </c>
      <c r="E3354" t="s">
        <v>805</v>
      </c>
      <c r="F3354" t="str">
        <f t="shared" si="52"/>
        <v>cn-Wuxi</v>
      </c>
      <c r="G3354">
        <f>VLOOKUP(F3354,'Gazetteer Results'!$D$2:$F$674,2,FALSE)</f>
        <v>31.56887</v>
      </c>
      <c r="H3354">
        <f>VLOOKUP(F3354,'Gazetteer Results'!$D$2:$F$674,3,FALSE)</f>
        <v>120.28857000000001</v>
      </c>
    </row>
    <row r="3355" spans="1:8" x14ac:dyDescent="0.25">
      <c r="A3355" s="2">
        <v>42529</v>
      </c>
      <c r="B3355" t="s">
        <v>434</v>
      </c>
      <c r="C3355" t="s">
        <v>217</v>
      </c>
      <c r="D3355" t="s">
        <v>806</v>
      </c>
      <c r="E3355" t="s">
        <v>807</v>
      </c>
      <c r="F3355" t="str">
        <f t="shared" si="52"/>
        <v>cn-Hangzhou</v>
      </c>
      <c r="G3355">
        <f>VLOOKUP(F3355,'Gazetteer Results'!$D$2:$F$674,2,FALSE)</f>
        <v>30.29365</v>
      </c>
      <c r="H3355">
        <f>VLOOKUP(F3355,'Gazetteer Results'!$D$2:$F$674,3,FALSE)</f>
        <v>120.16142000000001</v>
      </c>
    </row>
    <row r="3356" spans="1:8" x14ac:dyDescent="0.25">
      <c r="A3356" s="2">
        <v>42529</v>
      </c>
      <c r="B3356" t="s">
        <v>434</v>
      </c>
      <c r="C3356" t="s">
        <v>217</v>
      </c>
      <c r="D3356" t="s">
        <v>806</v>
      </c>
      <c r="E3356" t="s">
        <v>808</v>
      </c>
      <c r="F3356" t="str">
        <f t="shared" si="52"/>
        <v>cn-Hangzhou</v>
      </c>
      <c r="G3356">
        <f>VLOOKUP(F3356,'Gazetteer Results'!$D$2:$F$674,2,FALSE)</f>
        <v>30.29365</v>
      </c>
      <c r="H3356">
        <f>VLOOKUP(F3356,'Gazetteer Results'!$D$2:$F$674,3,FALSE)</f>
        <v>120.16142000000001</v>
      </c>
    </row>
    <row r="3357" spans="1:8" x14ac:dyDescent="0.25">
      <c r="A3357" s="2">
        <v>42529</v>
      </c>
      <c r="B3357" t="s">
        <v>434</v>
      </c>
      <c r="C3357" t="s">
        <v>217</v>
      </c>
      <c r="D3357" t="s">
        <v>809</v>
      </c>
      <c r="E3357" t="s">
        <v>810</v>
      </c>
      <c r="F3357" t="str">
        <f t="shared" si="52"/>
        <v>cn-Shenyang</v>
      </c>
      <c r="G3357">
        <f>VLOOKUP(F3357,'Gazetteer Results'!$D$2:$F$674,2,FALSE)</f>
        <v>41.79222</v>
      </c>
      <c r="H3357">
        <f>VLOOKUP(F3357,'Gazetteer Results'!$D$2:$F$674,3,FALSE)</f>
        <v>123.43277999999999</v>
      </c>
    </row>
    <row r="3358" spans="1:8" x14ac:dyDescent="0.25">
      <c r="A3358" s="2">
        <v>42529</v>
      </c>
      <c r="B3358" t="s">
        <v>434</v>
      </c>
      <c r="C3358" t="s">
        <v>217</v>
      </c>
      <c r="D3358" t="s">
        <v>809</v>
      </c>
      <c r="E3358" t="s">
        <v>861</v>
      </c>
      <c r="F3358" t="str">
        <f t="shared" si="52"/>
        <v>cn-Shenyang</v>
      </c>
      <c r="G3358">
        <f>VLOOKUP(F3358,'Gazetteer Results'!$D$2:$F$674,2,FALSE)</f>
        <v>41.79222</v>
      </c>
      <c r="H3358">
        <f>VLOOKUP(F3358,'Gazetteer Results'!$D$2:$F$674,3,FALSE)</f>
        <v>123.43277999999999</v>
      </c>
    </row>
    <row r="3359" spans="1:8" x14ac:dyDescent="0.25">
      <c r="A3359" s="2">
        <v>42529</v>
      </c>
      <c r="B3359" t="s">
        <v>434</v>
      </c>
      <c r="C3359" t="s">
        <v>217</v>
      </c>
      <c r="D3359" t="s">
        <v>862</v>
      </c>
      <c r="E3359" t="s">
        <v>863</v>
      </c>
      <c r="F3359" t="str">
        <f t="shared" si="52"/>
        <v>cn-Jinan</v>
      </c>
      <c r="G3359">
        <f>VLOOKUP(F3359,'Gazetteer Results'!$D$2:$F$674,2,FALSE)</f>
        <v>36.668329999999997</v>
      </c>
      <c r="H3359">
        <f>VLOOKUP(F3359,'Gazetteer Results'!$D$2:$F$674,3,FALSE)</f>
        <v>116.99722</v>
      </c>
    </row>
    <row r="3360" spans="1:8" x14ac:dyDescent="0.25">
      <c r="A3360" s="2">
        <v>42529</v>
      </c>
      <c r="B3360" t="s">
        <v>434</v>
      </c>
      <c r="C3360" t="s">
        <v>217</v>
      </c>
      <c r="D3360" t="s">
        <v>653</v>
      </c>
      <c r="E3360" t="s">
        <v>654</v>
      </c>
      <c r="F3360" t="str">
        <f t="shared" si="52"/>
        <v>cn-Shenzhen</v>
      </c>
      <c r="G3360">
        <f>VLOOKUP(F3360,'Gazetteer Results'!$D$2:$F$674,2,FALSE)</f>
        <v>22.545539999999999</v>
      </c>
      <c r="H3360">
        <f>VLOOKUP(F3360,'Gazetteer Results'!$D$2:$F$674,3,FALSE)</f>
        <v>114.06829999999999</v>
      </c>
    </row>
    <row r="3361" spans="1:8" x14ac:dyDescent="0.25">
      <c r="A3361" s="2">
        <v>42529</v>
      </c>
      <c r="B3361" t="s">
        <v>434</v>
      </c>
      <c r="C3361" t="s">
        <v>217</v>
      </c>
      <c r="D3361" t="s">
        <v>864</v>
      </c>
      <c r="E3361" t="s">
        <v>865</v>
      </c>
      <c r="F3361" t="str">
        <f t="shared" si="52"/>
        <v>cn-Fuzhou</v>
      </c>
      <c r="G3361">
        <f>VLOOKUP(F3361,'Gazetteer Results'!$D$2:$F$674,2,FALSE)</f>
        <v>26.061389999999999</v>
      </c>
      <c r="H3361">
        <f>VLOOKUP(F3361,'Gazetteer Results'!$D$2:$F$674,3,FALSE)</f>
        <v>119.30611</v>
      </c>
    </row>
    <row r="3362" spans="1:8" x14ac:dyDescent="0.25">
      <c r="A3362" s="2">
        <v>42529</v>
      </c>
      <c r="B3362" t="s">
        <v>434</v>
      </c>
      <c r="C3362" t="s">
        <v>217</v>
      </c>
      <c r="D3362" t="s">
        <v>811</v>
      </c>
      <c r="E3362" t="s">
        <v>812</v>
      </c>
      <c r="F3362" t="str">
        <f t="shared" si="52"/>
        <v>cn-Zhengzhou</v>
      </c>
      <c r="G3362">
        <f>VLOOKUP(F3362,'Gazetteer Results'!$D$2:$F$674,2,FALSE)</f>
        <v>34.757779999999997</v>
      </c>
      <c r="H3362">
        <f>VLOOKUP(F3362,'Gazetteer Results'!$D$2:$F$674,3,FALSE)</f>
        <v>113.64861000000001</v>
      </c>
    </row>
    <row r="3363" spans="1:8" x14ac:dyDescent="0.25">
      <c r="A3363" s="2">
        <v>42529</v>
      </c>
      <c r="B3363" t="s">
        <v>434</v>
      </c>
      <c r="C3363" t="s">
        <v>217</v>
      </c>
      <c r="D3363" t="s">
        <v>813</v>
      </c>
      <c r="E3363" t="s">
        <v>814</v>
      </c>
      <c r="F3363" t="str">
        <f t="shared" si="52"/>
        <v>cn-Chongqing</v>
      </c>
      <c r="G3363">
        <f>VLOOKUP(F3363,'Gazetteer Results'!$D$2:$F$674,2,FALSE)</f>
        <v>29.56278</v>
      </c>
      <c r="H3363">
        <f>VLOOKUP(F3363,'Gazetteer Results'!$D$2:$F$674,3,FALSE)</f>
        <v>106.55278</v>
      </c>
    </row>
    <row r="3364" spans="1:8" x14ac:dyDescent="0.25">
      <c r="A3364" s="2">
        <v>42529</v>
      </c>
      <c r="B3364" t="s">
        <v>434</v>
      </c>
      <c r="C3364" t="s">
        <v>217</v>
      </c>
      <c r="D3364" t="s">
        <v>813</v>
      </c>
      <c r="E3364" t="s">
        <v>815</v>
      </c>
      <c r="F3364" t="str">
        <f t="shared" si="52"/>
        <v>cn-Chongqing</v>
      </c>
      <c r="G3364">
        <f>VLOOKUP(F3364,'Gazetteer Results'!$D$2:$F$674,2,FALSE)</f>
        <v>29.56278</v>
      </c>
      <c r="H3364">
        <f>VLOOKUP(F3364,'Gazetteer Results'!$D$2:$F$674,3,FALSE)</f>
        <v>106.55278</v>
      </c>
    </row>
    <row r="3365" spans="1:8" x14ac:dyDescent="0.25">
      <c r="A3365" s="2">
        <v>42529</v>
      </c>
      <c r="B3365" t="s">
        <v>434</v>
      </c>
      <c r="C3365" t="s">
        <v>217</v>
      </c>
      <c r="D3365" t="s">
        <v>813</v>
      </c>
      <c r="E3365" t="s">
        <v>816</v>
      </c>
      <c r="F3365" t="str">
        <f t="shared" si="52"/>
        <v>cn-Chongqing</v>
      </c>
      <c r="G3365">
        <f>VLOOKUP(F3365,'Gazetteer Results'!$D$2:$F$674,2,FALSE)</f>
        <v>29.56278</v>
      </c>
      <c r="H3365">
        <f>VLOOKUP(F3365,'Gazetteer Results'!$D$2:$F$674,3,FALSE)</f>
        <v>106.55278</v>
      </c>
    </row>
    <row r="3366" spans="1:8" x14ac:dyDescent="0.25">
      <c r="A3366" s="2">
        <v>42529</v>
      </c>
      <c r="B3366" t="s">
        <v>434</v>
      </c>
      <c r="C3366" t="s">
        <v>217</v>
      </c>
      <c r="D3366" t="s">
        <v>866</v>
      </c>
      <c r="E3366" t="s">
        <v>867</v>
      </c>
      <c r="F3366" t="str">
        <f t="shared" si="52"/>
        <v>cn-Qingdao</v>
      </c>
      <c r="G3366">
        <f>VLOOKUP(F3366,'Gazetteer Results'!$D$2:$F$674,2,FALSE)</f>
        <v>36.064880000000002</v>
      </c>
      <c r="H3366">
        <f>VLOOKUP(F3366,'Gazetteer Results'!$D$2:$F$674,3,FALSE)</f>
        <v>120.38042</v>
      </c>
    </row>
    <row r="3367" spans="1:8" x14ac:dyDescent="0.25">
      <c r="A3367" s="2">
        <v>42529</v>
      </c>
      <c r="B3367" t="s">
        <v>435</v>
      </c>
      <c r="C3367" t="s">
        <v>217</v>
      </c>
      <c r="D3367" t="s">
        <v>817</v>
      </c>
      <c r="E3367" t="s">
        <v>818</v>
      </c>
      <c r="F3367" t="str">
        <f t="shared" si="52"/>
        <v>ch-Basel</v>
      </c>
      <c r="G3367">
        <f>VLOOKUP(F3367,'Gazetteer Results'!$D$2:$F$674,2,FALSE)</f>
        <v>47.558390000000003</v>
      </c>
      <c r="H3367">
        <f>VLOOKUP(F3367,'Gazetteer Results'!$D$2:$F$674,3,FALSE)</f>
        <v>7.5732699999999999</v>
      </c>
    </row>
    <row r="3368" spans="1:8" x14ac:dyDescent="0.25">
      <c r="A3368" s="2">
        <v>42529</v>
      </c>
      <c r="B3368" t="s">
        <v>435</v>
      </c>
      <c r="C3368" t="s">
        <v>217</v>
      </c>
      <c r="D3368" t="s">
        <v>868</v>
      </c>
      <c r="E3368" t="s">
        <v>656</v>
      </c>
      <c r="F3368" t="str">
        <f t="shared" si="52"/>
        <v>ch-Genf</v>
      </c>
      <c r="G3368">
        <f>VLOOKUP(F3368,'Gazetteer Results'!$D$2:$F$674,2,FALSE)</f>
        <v>46.202219999999997</v>
      </c>
      <c r="H3368">
        <f>VLOOKUP(F3368,'Gazetteer Results'!$D$2:$F$674,3,FALSE)</f>
        <v>6.1456900000000001</v>
      </c>
    </row>
    <row r="3369" spans="1:8" x14ac:dyDescent="0.25">
      <c r="A3369" s="2">
        <v>42529</v>
      </c>
      <c r="B3369" t="s">
        <v>435</v>
      </c>
      <c r="C3369" t="s">
        <v>217</v>
      </c>
      <c r="D3369" t="s">
        <v>756</v>
      </c>
      <c r="E3369" t="s">
        <v>658</v>
      </c>
      <c r="F3369" t="str">
        <f t="shared" si="52"/>
        <v>ch-Glattzentrum beiÂ Wallisellen</v>
      </c>
      <c r="G3369">
        <f>VLOOKUP(F3369,'Gazetteer Results'!$D$2:$F$674,2,FALSE)</f>
        <v>0</v>
      </c>
      <c r="H3369">
        <f>VLOOKUP(F3369,'Gazetteer Results'!$D$2:$F$674,3,FALSE)</f>
        <v>0</v>
      </c>
    </row>
    <row r="3370" spans="1:8" x14ac:dyDescent="0.25">
      <c r="A3370" s="2">
        <v>42529</v>
      </c>
      <c r="B3370" t="s">
        <v>435</v>
      </c>
      <c r="C3370" t="s">
        <v>217</v>
      </c>
      <c r="D3370" t="s">
        <v>869</v>
      </c>
      <c r="E3370" t="s">
        <v>660</v>
      </c>
      <c r="F3370" t="str">
        <f t="shared" si="52"/>
        <v>ch-ZÃ¼rich</v>
      </c>
      <c r="G3370">
        <f>VLOOKUP(F3370,'Gazetteer Results'!$D$2:$F$674,2,FALSE)</f>
        <v>47.366669999999999</v>
      </c>
      <c r="H3370">
        <f>VLOOKUP(F3370,'Gazetteer Results'!$D$2:$F$674,3,FALSE)</f>
        <v>8.5500000000000007</v>
      </c>
    </row>
    <row r="3371" spans="1:8" x14ac:dyDescent="0.25">
      <c r="A3371" s="2">
        <v>42529</v>
      </c>
      <c r="B3371" t="s">
        <v>436</v>
      </c>
      <c r="C3371" t="s">
        <v>217</v>
      </c>
      <c r="D3371" t="s">
        <v>661</v>
      </c>
      <c r="E3371" t="s">
        <v>662</v>
      </c>
      <c r="F3371" t="str">
        <f t="shared" si="52"/>
        <v>de-Augsburg</v>
      </c>
      <c r="G3371">
        <f>VLOOKUP(F3371,'Gazetteer Results'!$D$2:$F$674,2,FALSE)</f>
        <v>48.371540000000003</v>
      </c>
      <c r="H3371">
        <f>VLOOKUP(F3371,'Gazetteer Results'!$D$2:$F$674,3,FALSE)</f>
        <v>10.89851</v>
      </c>
    </row>
    <row r="3372" spans="1:8" x14ac:dyDescent="0.25">
      <c r="A3372" s="2">
        <v>42529</v>
      </c>
      <c r="B3372" t="s">
        <v>436</v>
      </c>
      <c r="C3372" t="s">
        <v>217</v>
      </c>
      <c r="D3372" t="s">
        <v>663</v>
      </c>
      <c r="E3372" t="s">
        <v>664</v>
      </c>
      <c r="F3372" t="str">
        <f t="shared" si="52"/>
        <v>de-Berlin</v>
      </c>
      <c r="G3372">
        <f>VLOOKUP(F3372,'Gazetteer Results'!$D$2:$F$674,2,FALSE)</f>
        <v>52.524369999999998</v>
      </c>
      <c r="H3372">
        <f>VLOOKUP(F3372,'Gazetteer Results'!$D$2:$F$674,3,FALSE)</f>
        <v>13.41053</v>
      </c>
    </row>
    <row r="3373" spans="1:8" x14ac:dyDescent="0.25">
      <c r="A3373" s="2">
        <v>42529</v>
      </c>
      <c r="B3373" t="s">
        <v>436</v>
      </c>
      <c r="C3373" t="s">
        <v>217</v>
      </c>
      <c r="D3373" t="s">
        <v>665</v>
      </c>
      <c r="E3373" t="s">
        <v>666</v>
      </c>
      <c r="F3373" t="str">
        <f t="shared" si="52"/>
        <v>de-Dresden</v>
      </c>
      <c r="G3373">
        <f>VLOOKUP(F3373,'Gazetteer Results'!$D$2:$F$674,2,FALSE)</f>
        <v>51.050890000000003</v>
      </c>
      <c r="H3373">
        <f>VLOOKUP(F3373,'Gazetteer Results'!$D$2:$F$674,3,FALSE)</f>
        <v>13.73832</v>
      </c>
    </row>
    <row r="3374" spans="1:8" x14ac:dyDescent="0.25">
      <c r="A3374" s="2">
        <v>42529</v>
      </c>
      <c r="B3374" t="s">
        <v>436</v>
      </c>
      <c r="C3374" t="s">
        <v>217</v>
      </c>
      <c r="D3374" t="s">
        <v>757</v>
      </c>
      <c r="E3374" t="s">
        <v>757</v>
      </c>
      <c r="F3374" t="str">
        <f t="shared" si="52"/>
        <v>de-DÃ¼sseldorf</v>
      </c>
      <c r="G3374">
        <f>VLOOKUP(F3374,'Gazetteer Results'!$D$2:$F$674,2,FALSE)</f>
        <v>51.221719999999998</v>
      </c>
      <c r="H3374">
        <f>VLOOKUP(F3374,'Gazetteer Results'!$D$2:$F$674,3,FALSE)</f>
        <v>6.77616</v>
      </c>
    </row>
    <row r="3375" spans="1:8" x14ac:dyDescent="0.25">
      <c r="A3375" s="2">
        <v>42529</v>
      </c>
      <c r="B3375" t="s">
        <v>436</v>
      </c>
      <c r="C3375" t="s">
        <v>217</v>
      </c>
      <c r="D3375" t="s">
        <v>667</v>
      </c>
      <c r="E3375" t="s">
        <v>870</v>
      </c>
      <c r="F3375" t="str">
        <f t="shared" si="52"/>
        <v>de-Frankfurt</v>
      </c>
      <c r="G3375">
        <f>VLOOKUP(F3375,'Gazetteer Results'!$D$2:$F$674,2,FALSE)</f>
        <v>50.115519999999997</v>
      </c>
      <c r="H3375">
        <f>VLOOKUP(F3375,'Gazetteer Results'!$D$2:$F$674,3,FALSE)</f>
        <v>8.6841699999999999</v>
      </c>
    </row>
    <row r="3376" spans="1:8" x14ac:dyDescent="0.25">
      <c r="A3376" s="2">
        <v>42529</v>
      </c>
      <c r="B3376" t="s">
        <v>436</v>
      </c>
      <c r="C3376" t="s">
        <v>217</v>
      </c>
      <c r="D3376" t="s">
        <v>669</v>
      </c>
      <c r="E3376" t="s">
        <v>670</v>
      </c>
      <c r="F3376" t="str">
        <f t="shared" si="52"/>
        <v>de-Hamburg</v>
      </c>
      <c r="G3376">
        <f>VLOOKUP(F3376,'Gazetteer Results'!$D$2:$F$674,2,FALSE)</f>
        <v>53.575319999999998</v>
      </c>
      <c r="H3376">
        <f>VLOOKUP(F3376,'Gazetteer Results'!$D$2:$F$674,3,FALSE)</f>
        <v>10.01534</v>
      </c>
    </row>
    <row r="3377" spans="1:8" x14ac:dyDescent="0.25">
      <c r="A3377" s="2">
        <v>42529</v>
      </c>
      <c r="B3377" t="s">
        <v>436</v>
      </c>
      <c r="C3377" t="s">
        <v>217</v>
      </c>
      <c r="D3377" t="s">
        <v>669</v>
      </c>
      <c r="E3377" t="s">
        <v>671</v>
      </c>
      <c r="F3377" t="str">
        <f t="shared" si="52"/>
        <v>de-Hamburg</v>
      </c>
      <c r="G3377">
        <f>VLOOKUP(F3377,'Gazetteer Results'!$D$2:$F$674,2,FALSE)</f>
        <v>53.575319999999998</v>
      </c>
      <c r="H3377">
        <f>VLOOKUP(F3377,'Gazetteer Results'!$D$2:$F$674,3,FALSE)</f>
        <v>10.01534</v>
      </c>
    </row>
    <row r="3378" spans="1:8" x14ac:dyDescent="0.25">
      <c r="A3378" s="2">
        <v>42529</v>
      </c>
      <c r="B3378" t="s">
        <v>436</v>
      </c>
      <c r="C3378" t="s">
        <v>217</v>
      </c>
      <c r="D3378" t="s">
        <v>819</v>
      </c>
      <c r="E3378" t="s">
        <v>819</v>
      </c>
      <c r="F3378" t="str">
        <f t="shared" si="52"/>
        <v>de-Hannover</v>
      </c>
      <c r="G3378">
        <f>VLOOKUP(F3378,'Gazetteer Results'!$D$2:$F$674,2,FALSE)</f>
        <v>52.370519999999999</v>
      </c>
      <c r="H3378">
        <f>VLOOKUP(F3378,'Gazetteer Results'!$D$2:$F$674,3,FALSE)</f>
        <v>9.7332199999999993</v>
      </c>
    </row>
    <row r="3379" spans="1:8" x14ac:dyDescent="0.25">
      <c r="A3379" s="2">
        <v>42529</v>
      </c>
      <c r="B3379" t="s">
        <v>436</v>
      </c>
      <c r="C3379" t="s">
        <v>217</v>
      </c>
      <c r="D3379" t="s">
        <v>871</v>
      </c>
      <c r="E3379" t="s">
        <v>673</v>
      </c>
      <c r="F3379" t="str">
        <f t="shared" si="52"/>
        <v>de-KÃ¶ln</v>
      </c>
      <c r="G3379">
        <f>VLOOKUP(F3379,'Gazetteer Results'!$D$2:$F$674,2,FALSE)</f>
        <v>50.933329999999998</v>
      </c>
      <c r="H3379">
        <f>VLOOKUP(F3379,'Gazetteer Results'!$D$2:$F$674,3,FALSE)</f>
        <v>6.95</v>
      </c>
    </row>
    <row r="3380" spans="1:8" x14ac:dyDescent="0.25">
      <c r="A3380" s="2">
        <v>42529</v>
      </c>
      <c r="B3380" t="s">
        <v>436</v>
      </c>
      <c r="C3380" t="s">
        <v>217</v>
      </c>
      <c r="D3380" t="s">
        <v>872</v>
      </c>
      <c r="E3380" t="s">
        <v>758</v>
      </c>
      <c r="F3380" t="str">
        <f t="shared" si="52"/>
        <v>de-MÃ¼nchen</v>
      </c>
      <c r="G3380">
        <f>VLOOKUP(F3380,'Gazetteer Results'!$D$2:$F$674,2,FALSE)</f>
        <v>48.137430000000002</v>
      </c>
      <c r="H3380">
        <f>VLOOKUP(F3380,'Gazetteer Results'!$D$2:$F$674,3,FALSE)</f>
        <v>11.57549</v>
      </c>
    </row>
    <row r="3381" spans="1:8" x14ac:dyDescent="0.25">
      <c r="A3381" s="2">
        <v>42529</v>
      </c>
      <c r="B3381" t="s">
        <v>436</v>
      </c>
      <c r="C3381" t="s">
        <v>217</v>
      </c>
      <c r="D3381" t="s">
        <v>872</v>
      </c>
      <c r="E3381" t="s">
        <v>873</v>
      </c>
      <c r="F3381" t="str">
        <f t="shared" si="52"/>
        <v>de-MÃ¼nchen</v>
      </c>
      <c r="G3381">
        <f>VLOOKUP(F3381,'Gazetteer Results'!$D$2:$F$674,2,FALSE)</f>
        <v>48.137430000000002</v>
      </c>
      <c r="H3381">
        <f>VLOOKUP(F3381,'Gazetteer Results'!$D$2:$F$674,3,FALSE)</f>
        <v>11.57549</v>
      </c>
    </row>
    <row r="3382" spans="1:8" x14ac:dyDescent="0.25">
      <c r="A3382" s="2">
        <v>42529</v>
      </c>
      <c r="B3382" t="s">
        <v>436</v>
      </c>
      <c r="C3382" t="s">
        <v>217</v>
      </c>
      <c r="D3382" t="s">
        <v>676</v>
      </c>
      <c r="E3382" t="s">
        <v>677</v>
      </c>
      <c r="F3382" t="str">
        <f t="shared" si="52"/>
        <v>de-Oberhausen</v>
      </c>
      <c r="G3382">
        <f>VLOOKUP(F3382,'Gazetteer Results'!$D$2:$F$674,2,FALSE)</f>
        <v>51.478050000000003</v>
      </c>
      <c r="H3382">
        <f>VLOOKUP(F3382,'Gazetteer Results'!$D$2:$F$674,3,FALSE)</f>
        <v>6.8624999999999998</v>
      </c>
    </row>
    <row r="3383" spans="1:8" x14ac:dyDescent="0.25">
      <c r="A3383" s="2">
        <v>42529</v>
      </c>
      <c r="B3383" t="s">
        <v>436</v>
      </c>
      <c r="C3383" t="s">
        <v>217</v>
      </c>
      <c r="D3383" t="s">
        <v>678</v>
      </c>
      <c r="E3383" t="s">
        <v>678</v>
      </c>
      <c r="F3383" t="str">
        <f t="shared" si="52"/>
        <v>de-Sindelfingen</v>
      </c>
      <c r="G3383">
        <f>VLOOKUP(F3383,'Gazetteer Results'!$D$2:$F$674,2,FALSE)</f>
        <v>48.7</v>
      </c>
      <c r="H3383">
        <f>VLOOKUP(F3383,'Gazetteer Results'!$D$2:$F$674,3,FALSE)</f>
        <v>9.0166699999999995</v>
      </c>
    </row>
    <row r="3384" spans="1:8" x14ac:dyDescent="0.25">
      <c r="A3384" s="2">
        <v>42529</v>
      </c>
      <c r="B3384" t="s">
        <v>436</v>
      </c>
      <c r="C3384" t="s">
        <v>217</v>
      </c>
      <c r="D3384" t="s">
        <v>679</v>
      </c>
      <c r="E3384" t="s">
        <v>680</v>
      </c>
      <c r="F3384" t="str">
        <f t="shared" si="52"/>
        <v>de-Sulzbach</v>
      </c>
      <c r="G3384">
        <f>VLOOKUP(F3384,'Gazetteer Results'!$D$2:$F$674,2,FALSE)</f>
        <v>49.298819999999999</v>
      </c>
      <c r="H3384">
        <f>VLOOKUP(F3384,'Gazetteer Results'!$D$2:$F$674,3,FALSE)</f>
        <v>7.0569600000000001</v>
      </c>
    </row>
    <row r="3385" spans="1:8" x14ac:dyDescent="0.25">
      <c r="A3385" s="2">
        <v>42529</v>
      </c>
      <c r="B3385" t="s">
        <v>437</v>
      </c>
      <c r="C3385" t="s">
        <v>217</v>
      </c>
      <c r="D3385" t="s">
        <v>820</v>
      </c>
      <c r="E3385" t="s">
        <v>820</v>
      </c>
      <c r="F3385" t="str">
        <f t="shared" si="52"/>
        <v>fr-Aix-en-Provence</v>
      </c>
      <c r="G3385">
        <f>VLOOKUP(F3385,'Gazetteer Results'!$D$2:$F$674,2,FALSE)</f>
        <v>43.528300000000002</v>
      </c>
      <c r="H3385">
        <f>VLOOKUP(F3385,'Gazetteer Results'!$D$2:$F$674,3,FALSE)</f>
        <v>5.4497299999999997</v>
      </c>
    </row>
    <row r="3386" spans="1:8" x14ac:dyDescent="0.25">
      <c r="A3386" s="2">
        <v>42529</v>
      </c>
      <c r="B3386" t="s">
        <v>437</v>
      </c>
      <c r="C3386" t="s">
        <v>217</v>
      </c>
      <c r="D3386" t="s">
        <v>681</v>
      </c>
      <c r="E3386" t="s">
        <v>596</v>
      </c>
      <c r="F3386" t="str">
        <f t="shared" si="52"/>
        <v>fr-Bordeaux</v>
      </c>
      <c r="G3386">
        <f>VLOOKUP(F3386,'Gazetteer Results'!$D$2:$F$674,2,FALSE)</f>
        <v>44.840440000000001</v>
      </c>
      <c r="H3386">
        <f>VLOOKUP(F3386,'Gazetteer Results'!$D$2:$F$674,3,FALSE)</f>
        <v>-0.58050000000000002</v>
      </c>
    </row>
    <row r="3387" spans="1:8" x14ac:dyDescent="0.25">
      <c r="A3387" s="2">
        <v>42529</v>
      </c>
      <c r="B3387" t="s">
        <v>437</v>
      </c>
      <c r="C3387" t="s">
        <v>217</v>
      </c>
      <c r="D3387" t="s">
        <v>682</v>
      </c>
      <c r="E3387" t="s">
        <v>759</v>
      </c>
      <c r="F3387" t="str">
        <f t="shared" si="52"/>
        <v>fr-Dijon</v>
      </c>
      <c r="G3387">
        <f>VLOOKUP(F3387,'Gazetteer Results'!$D$2:$F$674,2,FALSE)</f>
        <v>47.316670000000002</v>
      </c>
      <c r="H3387">
        <f>VLOOKUP(F3387,'Gazetteer Results'!$D$2:$F$674,3,FALSE)</f>
        <v>5.0166700000000004</v>
      </c>
    </row>
    <row r="3388" spans="1:8" x14ac:dyDescent="0.25">
      <c r="A3388" s="2">
        <v>42529</v>
      </c>
      <c r="B3388" t="s">
        <v>437</v>
      </c>
      <c r="C3388" t="s">
        <v>217</v>
      </c>
      <c r="D3388" t="s">
        <v>684</v>
      </c>
      <c r="E3388" t="s">
        <v>685</v>
      </c>
      <c r="F3388" t="str">
        <f t="shared" si="52"/>
        <v>fr-Le Chesnay</v>
      </c>
      <c r="G3388">
        <f>VLOOKUP(F3388,'Gazetteer Results'!$D$2:$F$674,2,FALSE)</f>
        <v>48.822200000000002</v>
      </c>
      <c r="H3388">
        <f>VLOOKUP(F3388,'Gazetteer Results'!$D$2:$F$674,3,FALSE)</f>
        <v>2.1221299999999998</v>
      </c>
    </row>
    <row r="3389" spans="1:8" x14ac:dyDescent="0.25">
      <c r="A3389" s="2">
        <v>42529</v>
      </c>
      <c r="B3389" t="s">
        <v>437</v>
      </c>
      <c r="C3389" t="s">
        <v>217</v>
      </c>
      <c r="D3389" t="s">
        <v>686</v>
      </c>
      <c r="E3389" t="s">
        <v>687</v>
      </c>
      <c r="F3389" t="str">
        <f t="shared" si="52"/>
        <v>fr-Lieusaint</v>
      </c>
      <c r="G3389">
        <f>VLOOKUP(F3389,'Gazetteer Results'!$D$2:$F$674,2,FALSE)</f>
        <v>48.63476</v>
      </c>
      <c r="H3389">
        <f>VLOOKUP(F3389,'Gazetteer Results'!$D$2:$F$674,3,FALSE)</f>
        <v>2.54806</v>
      </c>
    </row>
    <row r="3390" spans="1:8" x14ac:dyDescent="0.25">
      <c r="A3390" s="2">
        <v>42529</v>
      </c>
      <c r="B3390" t="s">
        <v>437</v>
      </c>
      <c r="C3390" t="s">
        <v>217</v>
      </c>
      <c r="D3390" t="s">
        <v>821</v>
      </c>
      <c r="E3390" t="s">
        <v>821</v>
      </c>
      <c r="F3390" t="str">
        <f t="shared" si="52"/>
        <v>fr-Lille</v>
      </c>
      <c r="G3390">
        <f>VLOOKUP(F3390,'Gazetteer Results'!$D$2:$F$674,2,FALSE)</f>
        <v>50.63297</v>
      </c>
      <c r="H3390">
        <f>VLOOKUP(F3390,'Gazetteer Results'!$D$2:$F$674,3,FALSE)</f>
        <v>3.0585800000000001</v>
      </c>
    </row>
    <row r="3391" spans="1:8" x14ac:dyDescent="0.25">
      <c r="A3391" s="2">
        <v>42529</v>
      </c>
      <c r="B3391" t="s">
        <v>437</v>
      </c>
      <c r="C3391" t="s">
        <v>217</v>
      </c>
      <c r="D3391" t="s">
        <v>688</v>
      </c>
      <c r="E3391" t="s">
        <v>689</v>
      </c>
      <c r="F3391" t="str">
        <f t="shared" si="52"/>
        <v>fr-Lyon</v>
      </c>
      <c r="G3391">
        <f>VLOOKUP(F3391,'Gazetteer Results'!$D$2:$F$674,2,FALSE)</f>
        <v>45.748460000000001</v>
      </c>
      <c r="H3391">
        <f>VLOOKUP(F3391,'Gazetteer Results'!$D$2:$F$674,3,FALSE)</f>
        <v>4.8467099999999999</v>
      </c>
    </row>
    <row r="3392" spans="1:8" x14ac:dyDescent="0.25">
      <c r="A3392" s="2">
        <v>42529</v>
      </c>
      <c r="B3392" t="s">
        <v>437</v>
      </c>
      <c r="C3392" t="s">
        <v>217</v>
      </c>
      <c r="D3392" t="s">
        <v>688</v>
      </c>
      <c r="E3392" t="s">
        <v>690</v>
      </c>
      <c r="F3392" t="str">
        <f t="shared" si="52"/>
        <v>fr-Lyon</v>
      </c>
      <c r="G3392">
        <f>VLOOKUP(F3392,'Gazetteer Results'!$D$2:$F$674,2,FALSE)</f>
        <v>45.748460000000001</v>
      </c>
      <c r="H3392">
        <f>VLOOKUP(F3392,'Gazetteer Results'!$D$2:$F$674,3,FALSE)</f>
        <v>4.8467099999999999</v>
      </c>
    </row>
    <row r="3393" spans="1:8" x14ac:dyDescent="0.25">
      <c r="A3393" s="2">
        <v>42529</v>
      </c>
      <c r="B3393" t="s">
        <v>437</v>
      </c>
      <c r="C3393" t="s">
        <v>217</v>
      </c>
      <c r="D3393" t="s">
        <v>691</v>
      </c>
      <c r="E3393" t="s">
        <v>692</v>
      </c>
      <c r="F3393" t="str">
        <f t="shared" si="52"/>
        <v>fr-Marne-la-VallÃ©e</v>
      </c>
      <c r="G3393">
        <f>VLOOKUP(F3393,'Gazetteer Results'!$D$2:$F$674,2,FALSE)</f>
        <v>48.833329999999997</v>
      </c>
      <c r="H3393">
        <f>VLOOKUP(F3393,'Gazetteer Results'!$D$2:$F$674,3,FALSE)</f>
        <v>2.6333299999999999</v>
      </c>
    </row>
    <row r="3394" spans="1:8" x14ac:dyDescent="0.25">
      <c r="A3394" s="2">
        <v>42529</v>
      </c>
      <c r="B3394" t="s">
        <v>437</v>
      </c>
      <c r="C3394" t="s">
        <v>217</v>
      </c>
      <c r="D3394" t="s">
        <v>874</v>
      </c>
      <c r="E3394" t="s">
        <v>874</v>
      </c>
      <c r="F3394" t="str">
        <f t="shared" si="52"/>
        <v>fr-Marseille</v>
      </c>
      <c r="G3394">
        <f>VLOOKUP(F3394,'Gazetteer Results'!$D$2:$F$674,2,FALSE)</f>
        <v>43.296950000000002</v>
      </c>
      <c r="H3394">
        <f>VLOOKUP(F3394,'Gazetteer Results'!$D$2:$F$674,3,FALSE)</f>
        <v>5.3810700000000002</v>
      </c>
    </row>
    <row r="3395" spans="1:8" x14ac:dyDescent="0.25">
      <c r="A3395" s="2">
        <v>42529</v>
      </c>
      <c r="B3395" t="s">
        <v>437</v>
      </c>
      <c r="C3395" t="s">
        <v>217</v>
      </c>
      <c r="D3395" t="s">
        <v>693</v>
      </c>
      <c r="E3395" t="s">
        <v>694</v>
      </c>
      <c r="F3395" t="str">
        <f t="shared" ref="F3395:F3458" si="53">CONCATENATE(B3395,"-",D3395)</f>
        <v>fr-Montpellier</v>
      </c>
      <c r="G3395">
        <f>VLOOKUP(F3395,'Gazetteer Results'!$D$2:$F$674,2,FALSE)</f>
        <v>43.61092</v>
      </c>
      <c r="H3395">
        <f>VLOOKUP(F3395,'Gazetteer Results'!$D$2:$F$674,3,FALSE)</f>
        <v>3.87723</v>
      </c>
    </row>
    <row r="3396" spans="1:8" x14ac:dyDescent="0.25">
      <c r="A3396" s="2">
        <v>42529</v>
      </c>
      <c r="B3396" t="s">
        <v>437</v>
      </c>
      <c r="C3396" t="s">
        <v>217</v>
      </c>
      <c r="D3396" t="s">
        <v>695</v>
      </c>
      <c r="E3396" t="s">
        <v>696</v>
      </c>
      <c r="F3396" t="str">
        <f t="shared" si="53"/>
        <v>fr-Nice</v>
      </c>
      <c r="G3396">
        <f>VLOOKUP(F3396,'Gazetteer Results'!$D$2:$F$674,2,FALSE)</f>
        <v>43.703130000000002</v>
      </c>
      <c r="H3396">
        <f>VLOOKUP(F3396,'Gazetteer Results'!$D$2:$F$674,3,FALSE)</f>
        <v>7.2660799999999997</v>
      </c>
    </row>
    <row r="3397" spans="1:8" x14ac:dyDescent="0.25">
      <c r="A3397" s="2">
        <v>42529</v>
      </c>
      <c r="B3397" t="s">
        <v>437</v>
      </c>
      <c r="C3397" t="s">
        <v>217</v>
      </c>
      <c r="D3397" t="s">
        <v>697</v>
      </c>
      <c r="E3397" t="s">
        <v>822</v>
      </c>
      <c r="F3397" t="str">
        <f t="shared" si="53"/>
        <v>fr-Paris</v>
      </c>
      <c r="G3397">
        <f>VLOOKUP(F3397,'Gazetteer Results'!$D$2:$F$674,2,FALSE)</f>
        <v>48.853409999999997</v>
      </c>
      <c r="H3397">
        <f>VLOOKUP(F3397,'Gazetteer Results'!$D$2:$F$674,3,FALSE)</f>
        <v>2.3488000000000002</v>
      </c>
    </row>
    <row r="3398" spans="1:8" x14ac:dyDescent="0.25">
      <c r="A3398" s="2">
        <v>42529</v>
      </c>
      <c r="B3398" t="s">
        <v>437</v>
      </c>
      <c r="C3398" t="s">
        <v>217</v>
      </c>
      <c r="D3398" t="s">
        <v>697</v>
      </c>
      <c r="E3398" t="s">
        <v>698</v>
      </c>
      <c r="F3398" t="str">
        <f t="shared" si="53"/>
        <v>fr-Paris</v>
      </c>
      <c r="G3398">
        <f>VLOOKUP(F3398,'Gazetteer Results'!$D$2:$F$674,2,FALSE)</f>
        <v>48.853409999999997</v>
      </c>
      <c r="H3398">
        <f>VLOOKUP(F3398,'Gazetteer Results'!$D$2:$F$674,3,FALSE)</f>
        <v>2.3488000000000002</v>
      </c>
    </row>
    <row r="3399" spans="1:8" x14ac:dyDescent="0.25">
      <c r="A3399" s="2">
        <v>42529</v>
      </c>
      <c r="B3399" t="s">
        <v>437</v>
      </c>
      <c r="C3399" t="s">
        <v>217</v>
      </c>
      <c r="D3399" t="s">
        <v>697</v>
      </c>
      <c r="E3399" t="s">
        <v>699</v>
      </c>
      <c r="F3399" t="str">
        <f t="shared" si="53"/>
        <v>fr-Paris</v>
      </c>
      <c r="G3399">
        <f>VLOOKUP(F3399,'Gazetteer Results'!$D$2:$F$674,2,FALSE)</f>
        <v>48.853409999999997</v>
      </c>
      <c r="H3399">
        <f>VLOOKUP(F3399,'Gazetteer Results'!$D$2:$F$674,3,FALSE)</f>
        <v>2.3488000000000002</v>
      </c>
    </row>
    <row r="3400" spans="1:8" x14ac:dyDescent="0.25">
      <c r="A3400" s="2">
        <v>42529</v>
      </c>
      <c r="B3400" t="s">
        <v>437</v>
      </c>
      <c r="C3400" t="s">
        <v>217</v>
      </c>
      <c r="D3400" t="s">
        <v>875</v>
      </c>
      <c r="E3400" t="s">
        <v>701</v>
      </c>
      <c r="F3400" t="str">
        <f t="shared" si="53"/>
        <v>fr-Puteaux - la DÃ©fense</v>
      </c>
      <c r="G3400">
        <f>VLOOKUP(F3400,'Gazetteer Results'!$D$2:$F$674,2,FALSE)</f>
        <v>48.883290000000002</v>
      </c>
      <c r="H3400">
        <f>VLOOKUP(F3400,'Gazetteer Results'!$D$2:$F$674,3,FALSE)</f>
        <v>2.24282</v>
      </c>
    </row>
    <row r="3401" spans="1:8" x14ac:dyDescent="0.25">
      <c r="A3401" s="2">
        <v>42529</v>
      </c>
      <c r="B3401" t="s">
        <v>437</v>
      </c>
      <c r="C3401" t="s">
        <v>217</v>
      </c>
      <c r="D3401" t="s">
        <v>762</v>
      </c>
      <c r="E3401" t="s">
        <v>763</v>
      </c>
      <c r="F3401" t="str">
        <f t="shared" si="53"/>
        <v>fr-Rosny-Sous-Bois</v>
      </c>
      <c r="G3401">
        <f>VLOOKUP(F3401,'Gazetteer Results'!$D$2:$F$674,2,FALSE)</f>
        <v>48.870170000000002</v>
      </c>
      <c r="H3401">
        <f>VLOOKUP(F3401,'Gazetteer Results'!$D$2:$F$674,3,FALSE)</f>
        <v>2.4990999999999999</v>
      </c>
    </row>
    <row r="3402" spans="1:8" x14ac:dyDescent="0.25">
      <c r="A3402" s="2">
        <v>42529</v>
      </c>
      <c r="B3402" t="s">
        <v>437</v>
      </c>
      <c r="C3402" t="s">
        <v>217</v>
      </c>
      <c r="D3402" t="s">
        <v>702</v>
      </c>
      <c r="E3402" t="s">
        <v>703</v>
      </c>
      <c r="F3402" t="str">
        <f t="shared" si="53"/>
        <v>fr-Saint Herblain</v>
      </c>
      <c r="G3402">
        <f>VLOOKUP(F3402,'Gazetteer Results'!$D$2:$F$674,2,FALSE)</f>
        <v>47.217649999999999</v>
      </c>
      <c r="H3402">
        <f>VLOOKUP(F3402,'Gazetteer Results'!$D$2:$F$674,3,FALSE)</f>
        <v>-1.6484099999999999</v>
      </c>
    </row>
    <row r="3403" spans="1:8" x14ac:dyDescent="0.25">
      <c r="A3403" s="2">
        <v>42529</v>
      </c>
      <c r="B3403" t="s">
        <v>437</v>
      </c>
      <c r="C3403" t="s">
        <v>217</v>
      </c>
      <c r="D3403" t="s">
        <v>704</v>
      </c>
      <c r="E3403" t="s">
        <v>704</v>
      </c>
      <c r="F3403" t="str">
        <f t="shared" si="53"/>
        <v>fr-Strasbourg</v>
      </c>
      <c r="G3403">
        <f>VLOOKUP(F3403,'Gazetteer Results'!$D$2:$F$674,2,FALSE)</f>
        <v>48.583919999999999</v>
      </c>
      <c r="H3403">
        <f>VLOOKUP(F3403,'Gazetteer Results'!$D$2:$F$674,3,FALSE)</f>
        <v>7.7455299999999996</v>
      </c>
    </row>
    <row r="3404" spans="1:8" x14ac:dyDescent="0.25">
      <c r="A3404" s="2">
        <v>42529</v>
      </c>
      <c r="B3404" t="s">
        <v>437</v>
      </c>
      <c r="C3404" t="s">
        <v>217</v>
      </c>
      <c r="D3404" t="s">
        <v>705</v>
      </c>
      <c r="E3404" t="s">
        <v>706</v>
      </c>
      <c r="F3404" t="str">
        <f t="shared" si="53"/>
        <v>fr-VÃ©lizy-Villacoublay</v>
      </c>
      <c r="G3404">
        <f>VLOOKUP(F3404,'Gazetteer Results'!$D$2:$F$674,2,FALSE)</f>
        <v>48.781979999999997</v>
      </c>
      <c r="H3404">
        <f>VLOOKUP(F3404,'Gazetteer Results'!$D$2:$F$674,3,FALSE)</f>
        <v>2.1939500000000001</v>
      </c>
    </row>
    <row r="3405" spans="1:8" x14ac:dyDescent="0.25">
      <c r="A3405" s="2">
        <v>42529</v>
      </c>
      <c r="B3405" t="s">
        <v>707</v>
      </c>
      <c r="C3405" t="s">
        <v>217</v>
      </c>
      <c r="D3405" t="s">
        <v>217</v>
      </c>
      <c r="E3405" t="s">
        <v>708</v>
      </c>
      <c r="F3405" t="str">
        <f t="shared" si="53"/>
        <v>nl-n/a</v>
      </c>
      <c r="G3405">
        <f>VLOOKUP(F3405,'Gazetteer Results'!$D$2:$F$674,2,FALSE)</f>
        <v>52.07667</v>
      </c>
      <c r="H3405">
        <f>VLOOKUP(F3405,'Gazetteer Results'!$D$2:$F$674,3,FALSE)</f>
        <v>4.29861</v>
      </c>
    </row>
    <row r="3406" spans="1:8" x14ac:dyDescent="0.25">
      <c r="A3406" s="2">
        <v>42529</v>
      </c>
      <c r="B3406" t="s">
        <v>707</v>
      </c>
      <c r="C3406" t="s">
        <v>217</v>
      </c>
      <c r="D3406" t="s">
        <v>217</v>
      </c>
      <c r="E3406" t="s">
        <v>823</v>
      </c>
      <c r="F3406" t="str">
        <f t="shared" si="53"/>
        <v>nl-n/a</v>
      </c>
      <c r="G3406">
        <f>VLOOKUP(F3406,'Gazetteer Results'!$D$2:$F$674,2,FALSE)</f>
        <v>52.07667</v>
      </c>
      <c r="H3406">
        <f>VLOOKUP(F3406,'Gazetteer Results'!$D$2:$F$674,3,FALSE)</f>
        <v>4.29861</v>
      </c>
    </row>
    <row r="3407" spans="1:8" x14ac:dyDescent="0.25">
      <c r="A3407" s="2">
        <v>42529</v>
      </c>
      <c r="B3407" t="s">
        <v>707</v>
      </c>
      <c r="C3407" t="s">
        <v>217</v>
      </c>
      <c r="D3407" t="s">
        <v>217</v>
      </c>
      <c r="E3407" t="s">
        <v>765</v>
      </c>
      <c r="F3407" t="str">
        <f t="shared" si="53"/>
        <v>nl-n/a</v>
      </c>
      <c r="G3407">
        <f>VLOOKUP(F3407,'Gazetteer Results'!$D$2:$F$674,2,FALSE)</f>
        <v>52.07667</v>
      </c>
      <c r="H3407">
        <f>VLOOKUP(F3407,'Gazetteer Results'!$D$2:$F$674,3,FALSE)</f>
        <v>4.29861</v>
      </c>
    </row>
    <row r="3408" spans="1:8" x14ac:dyDescent="0.25">
      <c r="A3408" s="2">
        <v>42529</v>
      </c>
      <c r="B3408" t="s">
        <v>459</v>
      </c>
      <c r="C3408" t="s">
        <v>217</v>
      </c>
      <c r="D3408" t="s">
        <v>709</v>
      </c>
      <c r="E3408" t="s">
        <v>710</v>
      </c>
      <c r="F3408" t="str">
        <f t="shared" si="53"/>
        <v>es-Arroyo de la Encomienda</v>
      </c>
      <c r="G3408">
        <f>VLOOKUP(F3408,'Gazetteer Results'!$D$2:$F$674,2,FALSE)</f>
        <v>41.609560000000002</v>
      </c>
      <c r="H3408">
        <f>VLOOKUP(F3408,'Gazetteer Results'!$D$2:$F$674,3,FALSE)</f>
        <v>-4.7969200000000001</v>
      </c>
    </row>
    <row r="3409" spans="1:8" x14ac:dyDescent="0.25">
      <c r="A3409" s="2">
        <v>42529</v>
      </c>
      <c r="B3409" t="s">
        <v>459</v>
      </c>
      <c r="C3409" t="s">
        <v>217</v>
      </c>
      <c r="D3409" t="s">
        <v>711</v>
      </c>
      <c r="E3409" t="s">
        <v>712</v>
      </c>
      <c r="F3409" t="str">
        <f t="shared" si="53"/>
        <v>es-Arroyomolinos</v>
      </c>
      <c r="G3409">
        <f>VLOOKUP(F3409,'Gazetteer Results'!$D$2:$F$674,2,FALSE)</f>
        <v>40.269509999999997</v>
      </c>
      <c r="H3409">
        <f>VLOOKUP(F3409,'Gazetteer Results'!$D$2:$F$674,3,FALSE)</f>
        <v>-3.9194599999999999</v>
      </c>
    </row>
    <row r="3410" spans="1:8" x14ac:dyDescent="0.25">
      <c r="A3410" s="2">
        <v>42529</v>
      </c>
      <c r="B3410" t="s">
        <v>459</v>
      </c>
      <c r="C3410" t="s">
        <v>217</v>
      </c>
      <c r="D3410" t="s">
        <v>713</v>
      </c>
      <c r="E3410" t="s">
        <v>714</v>
      </c>
      <c r="F3410" t="str">
        <f t="shared" si="53"/>
        <v>es-Barcelona</v>
      </c>
      <c r="G3410">
        <f>VLOOKUP(F3410,'Gazetteer Results'!$D$2:$F$674,2,FALSE)</f>
        <v>41.38879</v>
      </c>
      <c r="H3410">
        <f>VLOOKUP(F3410,'Gazetteer Results'!$D$2:$F$674,3,FALSE)</f>
        <v>2.1589900000000002</v>
      </c>
    </row>
    <row r="3411" spans="1:8" x14ac:dyDescent="0.25">
      <c r="A3411" s="2">
        <v>42529</v>
      </c>
      <c r="B3411" t="s">
        <v>459</v>
      </c>
      <c r="C3411" t="s">
        <v>217</v>
      </c>
      <c r="D3411" t="s">
        <v>713</v>
      </c>
      <c r="E3411" t="s">
        <v>715</v>
      </c>
      <c r="F3411" t="str">
        <f t="shared" si="53"/>
        <v>es-Barcelona</v>
      </c>
      <c r="G3411">
        <f>VLOOKUP(F3411,'Gazetteer Results'!$D$2:$F$674,2,FALSE)</f>
        <v>41.38879</v>
      </c>
      <c r="H3411">
        <f>VLOOKUP(F3411,'Gazetteer Results'!$D$2:$F$674,3,FALSE)</f>
        <v>2.1589900000000002</v>
      </c>
    </row>
    <row r="3412" spans="1:8" x14ac:dyDescent="0.25">
      <c r="A3412" s="2">
        <v>42529</v>
      </c>
      <c r="B3412" t="s">
        <v>459</v>
      </c>
      <c r="C3412" t="s">
        <v>217</v>
      </c>
      <c r="D3412" t="s">
        <v>716</v>
      </c>
      <c r="E3412" t="s">
        <v>717</v>
      </c>
      <c r="F3412" t="str">
        <f t="shared" si="53"/>
        <v>es-Churra</v>
      </c>
      <c r="G3412">
        <f>VLOOKUP(F3412,'Gazetteer Results'!$D$2:$F$674,2,FALSE)</f>
        <v>38.023400000000002</v>
      </c>
      <c r="H3412">
        <f>VLOOKUP(F3412,'Gazetteer Results'!$D$2:$F$674,3,FALSE)</f>
        <v>-1.1329199999999999</v>
      </c>
    </row>
    <row r="3413" spans="1:8" x14ac:dyDescent="0.25">
      <c r="A3413" s="2">
        <v>42529</v>
      </c>
      <c r="B3413" t="s">
        <v>459</v>
      </c>
      <c r="C3413" t="s">
        <v>217</v>
      </c>
      <c r="D3413" t="s">
        <v>718</v>
      </c>
      <c r="E3413" t="s">
        <v>719</v>
      </c>
      <c r="F3413" t="str">
        <f t="shared" si="53"/>
        <v>es-LeganÃ©s</v>
      </c>
      <c r="G3413">
        <f>VLOOKUP(F3413,'Gazetteer Results'!$D$2:$F$674,2,FALSE)</f>
        <v>40.327179999999998</v>
      </c>
      <c r="H3413">
        <f>VLOOKUP(F3413,'Gazetteer Results'!$D$2:$F$674,3,FALSE)</f>
        <v>-3.7635000000000001</v>
      </c>
    </row>
    <row r="3414" spans="1:8" x14ac:dyDescent="0.25">
      <c r="A3414" s="2">
        <v>42529</v>
      </c>
      <c r="B3414" t="s">
        <v>459</v>
      </c>
      <c r="C3414" t="s">
        <v>217</v>
      </c>
      <c r="D3414" t="s">
        <v>824</v>
      </c>
      <c r="E3414" t="s">
        <v>825</v>
      </c>
      <c r="F3414" t="str">
        <f t="shared" si="53"/>
        <v>es-Madrid</v>
      </c>
      <c r="G3414">
        <f>VLOOKUP(F3414,'Gazetteer Results'!$D$2:$F$674,2,FALSE)</f>
        <v>40.416499999999999</v>
      </c>
      <c r="H3414">
        <f>VLOOKUP(F3414,'Gazetteer Results'!$D$2:$F$674,3,FALSE)</f>
        <v>-3.7025600000000001</v>
      </c>
    </row>
    <row r="3415" spans="1:8" x14ac:dyDescent="0.25">
      <c r="A3415" s="2">
        <v>42529</v>
      </c>
      <c r="B3415" t="s">
        <v>459</v>
      </c>
      <c r="C3415" t="s">
        <v>217</v>
      </c>
      <c r="D3415" t="s">
        <v>720</v>
      </c>
      <c r="E3415" t="s">
        <v>721</v>
      </c>
      <c r="F3415" t="str">
        <f t="shared" si="53"/>
        <v>es-Majadahonda</v>
      </c>
      <c r="G3415">
        <f>VLOOKUP(F3415,'Gazetteer Results'!$D$2:$F$674,2,FALSE)</f>
        <v>40.473529999999997</v>
      </c>
      <c r="H3415">
        <f>VLOOKUP(F3415,'Gazetteer Results'!$D$2:$F$674,3,FALSE)</f>
        <v>-3.87182</v>
      </c>
    </row>
    <row r="3416" spans="1:8" x14ac:dyDescent="0.25">
      <c r="A3416" s="2">
        <v>42529</v>
      </c>
      <c r="B3416" t="s">
        <v>459</v>
      </c>
      <c r="C3416" t="s">
        <v>217</v>
      </c>
      <c r="D3416" t="s">
        <v>722</v>
      </c>
      <c r="E3416" t="s">
        <v>723</v>
      </c>
      <c r="F3416" t="str">
        <f t="shared" si="53"/>
        <v>es-Marbella</v>
      </c>
      <c r="G3416">
        <f>VLOOKUP(F3416,'Gazetteer Results'!$D$2:$F$674,2,FALSE)</f>
        <v>36.515430000000002</v>
      </c>
      <c r="H3416">
        <f>VLOOKUP(F3416,'Gazetteer Results'!$D$2:$F$674,3,FALSE)</f>
        <v>-4.8858300000000003</v>
      </c>
    </row>
    <row r="3417" spans="1:8" x14ac:dyDescent="0.25">
      <c r="A3417" s="2">
        <v>42529</v>
      </c>
      <c r="B3417" t="s">
        <v>459</v>
      </c>
      <c r="C3417" t="s">
        <v>217</v>
      </c>
      <c r="D3417" t="s">
        <v>440</v>
      </c>
      <c r="E3417" t="s">
        <v>724</v>
      </c>
      <c r="F3417" t="str">
        <f t="shared" si="53"/>
        <v>es-Valencia</v>
      </c>
      <c r="G3417">
        <f>VLOOKUP(F3417,'Gazetteer Results'!$D$2:$F$674,2,FALSE)</f>
        <v>39.469749999999998</v>
      </c>
      <c r="H3417">
        <f>VLOOKUP(F3417,'Gazetteer Results'!$D$2:$F$674,3,FALSE)</f>
        <v>-0.37739</v>
      </c>
    </row>
    <row r="3418" spans="1:8" x14ac:dyDescent="0.25">
      <c r="A3418" s="2">
        <v>42529</v>
      </c>
      <c r="B3418" t="s">
        <v>459</v>
      </c>
      <c r="C3418" t="s">
        <v>217</v>
      </c>
      <c r="D3418" t="s">
        <v>725</v>
      </c>
      <c r="E3418" t="s">
        <v>726</v>
      </c>
      <c r="F3418" t="str">
        <f t="shared" si="53"/>
        <v>es-Zaragoza</v>
      </c>
      <c r="G3418">
        <f>VLOOKUP(F3418,'Gazetteer Results'!$D$2:$F$674,2,FALSE)</f>
        <v>41.656059999999997</v>
      </c>
      <c r="H3418">
        <f>VLOOKUP(F3418,'Gazetteer Results'!$D$2:$F$674,3,FALSE)</f>
        <v>-0.87734000000000001</v>
      </c>
    </row>
    <row r="3419" spans="1:8" x14ac:dyDescent="0.25">
      <c r="A3419" s="2">
        <v>42529</v>
      </c>
      <c r="B3419" t="s">
        <v>727</v>
      </c>
      <c r="C3419" t="s">
        <v>217</v>
      </c>
      <c r="D3419" t="s">
        <v>728</v>
      </c>
      <c r="E3419" t="s">
        <v>876</v>
      </c>
      <c r="F3419" t="str">
        <f t="shared" si="53"/>
        <v>hk-Hong Kong</v>
      </c>
      <c r="G3419">
        <f>VLOOKUP(F3419,'Gazetteer Results'!$D$2:$F$674,2,FALSE)</f>
        <v>22.278320000000001</v>
      </c>
      <c r="H3419">
        <f>VLOOKUP(F3419,'Gazetteer Results'!$D$2:$F$674,3,FALSE)</f>
        <v>114.17469</v>
      </c>
    </row>
    <row r="3420" spans="1:8" x14ac:dyDescent="0.25">
      <c r="A3420" s="2">
        <v>42529</v>
      </c>
      <c r="B3420" t="s">
        <v>727</v>
      </c>
      <c r="C3420" t="s">
        <v>217</v>
      </c>
      <c r="D3420" t="s">
        <v>728</v>
      </c>
      <c r="E3420" t="s">
        <v>729</v>
      </c>
      <c r="F3420" t="str">
        <f t="shared" si="53"/>
        <v>hk-Hong Kong</v>
      </c>
      <c r="G3420">
        <f>VLOOKUP(F3420,'Gazetteer Results'!$D$2:$F$674,2,FALSE)</f>
        <v>22.278320000000001</v>
      </c>
      <c r="H3420">
        <f>VLOOKUP(F3420,'Gazetteer Results'!$D$2:$F$674,3,FALSE)</f>
        <v>114.17469</v>
      </c>
    </row>
    <row r="3421" spans="1:8" x14ac:dyDescent="0.25">
      <c r="A3421" s="2">
        <v>42529</v>
      </c>
      <c r="B3421" t="s">
        <v>727</v>
      </c>
      <c r="C3421" t="s">
        <v>217</v>
      </c>
      <c r="D3421" t="s">
        <v>728</v>
      </c>
      <c r="E3421" t="s">
        <v>730</v>
      </c>
      <c r="F3421" t="str">
        <f t="shared" si="53"/>
        <v>hk-Hong Kong</v>
      </c>
      <c r="G3421">
        <f>VLOOKUP(F3421,'Gazetteer Results'!$D$2:$F$674,2,FALSE)</f>
        <v>22.278320000000001</v>
      </c>
      <c r="H3421">
        <f>VLOOKUP(F3421,'Gazetteer Results'!$D$2:$F$674,3,FALSE)</f>
        <v>114.17469</v>
      </c>
    </row>
    <row r="3422" spans="1:8" x14ac:dyDescent="0.25">
      <c r="A3422" s="2">
        <v>42529</v>
      </c>
      <c r="B3422" t="s">
        <v>727</v>
      </c>
      <c r="C3422" t="s">
        <v>217</v>
      </c>
      <c r="D3422" t="s">
        <v>728</v>
      </c>
      <c r="E3422" t="s">
        <v>731</v>
      </c>
      <c r="F3422" t="str">
        <f t="shared" si="53"/>
        <v>hk-Hong Kong</v>
      </c>
      <c r="G3422">
        <f>VLOOKUP(F3422,'Gazetteer Results'!$D$2:$F$674,2,FALSE)</f>
        <v>22.278320000000001</v>
      </c>
      <c r="H3422">
        <f>VLOOKUP(F3422,'Gazetteer Results'!$D$2:$F$674,3,FALSE)</f>
        <v>114.17469</v>
      </c>
    </row>
    <row r="3423" spans="1:8" x14ac:dyDescent="0.25">
      <c r="A3423" s="2">
        <v>42529</v>
      </c>
      <c r="B3423" t="s">
        <v>766</v>
      </c>
      <c r="C3423" t="s">
        <v>217</v>
      </c>
      <c r="D3423" t="s">
        <v>767</v>
      </c>
      <c r="E3423" t="s">
        <v>768</v>
      </c>
      <c r="F3423" t="str">
        <f t="shared" si="53"/>
        <v>se-Helsingborg</v>
      </c>
      <c r="G3423">
        <f>VLOOKUP(F3423,'Gazetteer Results'!$D$2:$F$674,2,FALSE)</f>
        <v>56.046729999999997</v>
      </c>
      <c r="H3423">
        <f>VLOOKUP(F3423,'Gazetteer Results'!$D$2:$F$674,3,FALSE)</f>
        <v>12.694369999999999</v>
      </c>
    </row>
    <row r="3424" spans="1:8" x14ac:dyDescent="0.25">
      <c r="A3424" s="2">
        <v>42529</v>
      </c>
      <c r="B3424" t="s">
        <v>766</v>
      </c>
      <c r="C3424" t="s">
        <v>217</v>
      </c>
      <c r="D3424" t="s">
        <v>769</v>
      </c>
      <c r="E3424" t="s">
        <v>770</v>
      </c>
      <c r="F3424" t="str">
        <f t="shared" si="53"/>
        <v>se-MalmÃ¶</v>
      </c>
      <c r="G3424">
        <f>VLOOKUP(F3424,'Gazetteer Results'!$D$2:$F$674,2,FALSE)</f>
        <v>55.605870000000003</v>
      </c>
      <c r="H3424">
        <f>VLOOKUP(F3424,'Gazetteer Results'!$D$2:$F$674,3,FALSE)</f>
        <v>13.000730000000001</v>
      </c>
    </row>
    <row r="3425" spans="1:8" x14ac:dyDescent="0.25">
      <c r="A3425" s="2">
        <v>42529</v>
      </c>
      <c r="B3425" t="s">
        <v>766</v>
      </c>
      <c r="C3425" t="s">
        <v>217</v>
      </c>
      <c r="D3425" t="s">
        <v>771</v>
      </c>
      <c r="E3425" t="s">
        <v>772</v>
      </c>
      <c r="F3425" t="str">
        <f t="shared" si="53"/>
        <v>se-TÃ¤by</v>
      </c>
      <c r="G3425">
        <f>VLOOKUP(F3425,'Gazetteer Results'!$D$2:$F$674,2,FALSE)</f>
        <v>59.437390000000001</v>
      </c>
      <c r="H3425">
        <f>VLOOKUP(F3425,'Gazetteer Results'!$D$2:$F$674,3,FALSE)</f>
        <v>18.065300000000001</v>
      </c>
    </row>
    <row r="3426" spans="1:8" x14ac:dyDescent="0.25">
      <c r="A3426" s="2">
        <v>42529</v>
      </c>
      <c r="B3426" t="s">
        <v>773</v>
      </c>
      <c r="C3426" t="s">
        <v>217</v>
      </c>
      <c r="D3426" t="s">
        <v>774</v>
      </c>
      <c r="E3426" t="s">
        <v>775</v>
      </c>
      <c r="F3426" t="str">
        <f t="shared" si="53"/>
        <v>br-Rio de Janeiro</v>
      </c>
      <c r="G3426">
        <f>VLOOKUP(F3426,'Gazetteer Results'!$D$2:$F$674,2,FALSE)</f>
        <v>-22.90278</v>
      </c>
      <c r="H3426">
        <f>VLOOKUP(F3426,'Gazetteer Results'!$D$2:$F$674,3,FALSE)</f>
        <v>-43.207500000000003</v>
      </c>
    </row>
    <row r="3427" spans="1:8" x14ac:dyDescent="0.25">
      <c r="A3427" s="2">
        <v>42529</v>
      </c>
      <c r="B3427" t="s">
        <v>773</v>
      </c>
      <c r="C3427" t="s">
        <v>217</v>
      </c>
      <c r="D3427" t="s">
        <v>826</v>
      </c>
      <c r="E3427" t="s">
        <v>827</v>
      </c>
      <c r="F3427" t="str">
        <f t="shared" si="53"/>
        <v>br-SÃ£o Paulo</v>
      </c>
      <c r="G3427">
        <f>VLOOKUP(F3427,'Gazetteer Results'!$D$2:$F$674,2,FALSE)</f>
        <v>-23.547499999999999</v>
      </c>
      <c r="H3427">
        <f>VLOOKUP(F3427,'Gazetteer Results'!$D$2:$F$674,3,FALSE)</f>
        <v>-46.636110000000002</v>
      </c>
    </row>
    <row r="3428" spans="1:8" x14ac:dyDescent="0.25">
      <c r="A3428" s="2">
        <v>42529</v>
      </c>
      <c r="B3428" t="s">
        <v>877</v>
      </c>
      <c r="C3428" t="s">
        <v>217</v>
      </c>
      <c r="D3428" t="s">
        <v>878</v>
      </c>
      <c r="E3428" t="s">
        <v>879</v>
      </c>
      <c r="F3428" t="str">
        <f t="shared" si="53"/>
        <v>tr-BeÅŸiktaÅŸ Ä°stanbul</v>
      </c>
      <c r="G3428">
        <f>VLOOKUP(F3428,'Gazetteer Results'!$D$2:$F$674,2,FALSE)</f>
        <v>0</v>
      </c>
      <c r="H3428">
        <f>VLOOKUP(F3428,'Gazetteer Results'!$D$2:$F$674,3,FALSE)</f>
        <v>0</v>
      </c>
    </row>
    <row r="3429" spans="1:8" x14ac:dyDescent="0.25">
      <c r="A3429" s="2">
        <v>42529</v>
      </c>
      <c r="B3429" t="s">
        <v>877</v>
      </c>
      <c r="C3429" t="s">
        <v>217</v>
      </c>
      <c r="D3429" t="s">
        <v>880</v>
      </c>
      <c r="E3429" t="s">
        <v>881</v>
      </c>
      <c r="F3429" t="str">
        <f t="shared" si="53"/>
        <v>tr-ÃœskÃ¼dar Ä°stanbul</v>
      </c>
      <c r="G3429">
        <f>VLOOKUP(F3429,'Gazetteer Results'!$D$2:$F$674,2,FALSE)</f>
        <v>0</v>
      </c>
      <c r="H3429">
        <f>VLOOKUP(F3429,'Gazetteer Results'!$D$2:$F$674,3,FALSE)</f>
        <v>0</v>
      </c>
    </row>
    <row r="3430" spans="1:8" x14ac:dyDescent="0.25">
      <c r="A3430" s="2">
        <v>42529</v>
      </c>
      <c r="B3430" t="s">
        <v>882</v>
      </c>
      <c r="C3430" t="s">
        <v>217</v>
      </c>
      <c r="D3430" t="s">
        <v>883</v>
      </c>
      <c r="E3430" t="s">
        <v>884</v>
      </c>
      <c r="F3430" t="str">
        <f t="shared" si="53"/>
        <v>be-Apple Store</v>
      </c>
      <c r="G3430" t="e">
        <f>VLOOKUP(F3430,'Gazetteer Results'!$D$2:$F$674,2,FALSE)</f>
        <v>#N/A</v>
      </c>
      <c r="H3430" t="e">
        <f>VLOOKUP(F3430,'Gazetteer Results'!$D$2:$F$674,3,FALSE)</f>
        <v>#N/A</v>
      </c>
    </row>
    <row r="3431" spans="1:8" x14ac:dyDescent="0.25">
      <c r="A3431" s="2">
        <v>42529</v>
      </c>
      <c r="B3431" t="s">
        <v>885</v>
      </c>
      <c r="C3431" t="s">
        <v>217</v>
      </c>
      <c r="D3431" t="s">
        <v>886</v>
      </c>
      <c r="E3431" t="s">
        <v>887</v>
      </c>
      <c r="F3431" t="str">
        <f t="shared" si="53"/>
        <v>ae-Abu Dhabi</v>
      </c>
      <c r="G3431">
        <f>VLOOKUP(F3431,'Gazetteer Results'!$D$2:$F$674,2,FALSE)</f>
        <v>24.466670000000001</v>
      </c>
      <c r="H3431">
        <f>VLOOKUP(F3431,'Gazetteer Results'!$D$2:$F$674,3,FALSE)</f>
        <v>54.366669999999999</v>
      </c>
    </row>
    <row r="3432" spans="1:8" x14ac:dyDescent="0.25">
      <c r="A3432" s="2">
        <v>42529</v>
      </c>
      <c r="B3432" t="s">
        <v>885</v>
      </c>
      <c r="C3432" t="s">
        <v>217</v>
      </c>
      <c r="D3432" t="s">
        <v>888</v>
      </c>
      <c r="E3432" t="s">
        <v>889</v>
      </c>
      <c r="F3432" t="str">
        <f t="shared" si="53"/>
        <v>ae-Dubai</v>
      </c>
      <c r="G3432">
        <f>VLOOKUP(F3432,'Gazetteer Results'!$D$2:$F$674,2,FALSE)</f>
        <v>25.0657</v>
      </c>
      <c r="H3432">
        <f>VLOOKUP(F3432,'Gazetteer Results'!$D$2:$F$674,3,FALSE)</f>
        <v>55.171280000000003</v>
      </c>
    </row>
    <row r="3433" spans="1:8" x14ac:dyDescent="0.25">
      <c r="A3433" s="2">
        <v>42924</v>
      </c>
      <c r="B3433" t="s">
        <v>5</v>
      </c>
      <c r="C3433" t="s">
        <v>828</v>
      </c>
      <c r="D3433" t="s">
        <v>259</v>
      </c>
      <c r="E3433" t="s">
        <v>260</v>
      </c>
      <c r="F3433" t="str">
        <f t="shared" si="53"/>
        <v>us-Birmingham</v>
      </c>
      <c r="G3433">
        <f>VLOOKUP(F3433,'Gazetteer Results'!$D$2:$F$674,2,FALSE)</f>
        <v>33.520659999999999</v>
      </c>
      <c r="H3433">
        <f>VLOOKUP(F3433,'Gazetteer Results'!$D$2:$F$674,3,FALSE)</f>
        <v>-86.802490000000006</v>
      </c>
    </row>
    <row r="3434" spans="1:8" x14ac:dyDescent="0.25">
      <c r="A3434" s="2">
        <v>42924</v>
      </c>
      <c r="B3434" t="s">
        <v>5</v>
      </c>
      <c r="C3434" t="s">
        <v>828</v>
      </c>
      <c r="D3434" t="s">
        <v>261</v>
      </c>
      <c r="E3434" t="s">
        <v>262</v>
      </c>
      <c r="F3434" t="str">
        <f t="shared" si="53"/>
        <v>us-Huntsville</v>
      </c>
      <c r="G3434">
        <f>VLOOKUP(F3434,'Gazetteer Results'!$D$2:$F$674,2,FALSE)</f>
        <v>34.730400000000003</v>
      </c>
      <c r="H3434">
        <f>VLOOKUP(F3434,'Gazetteer Results'!$D$2:$F$674,3,FALSE)</f>
        <v>-86.585939999999994</v>
      </c>
    </row>
    <row r="3435" spans="1:8" x14ac:dyDescent="0.25">
      <c r="A3435" s="2">
        <v>42924</v>
      </c>
      <c r="B3435" t="s">
        <v>5</v>
      </c>
      <c r="C3435" t="s">
        <v>828</v>
      </c>
      <c r="D3435" t="s">
        <v>460</v>
      </c>
      <c r="E3435" t="s">
        <v>461</v>
      </c>
      <c r="F3435" t="str">
        <f t="shared" si="53"/>
        <v>us-Anchorage</v>
      </c>
      <c r="G3435">
        <f>VLOOKUP(F3435,'Gazetteer Results'!$D$2:$F$674,2,FALSE)</f>
        <v>61.218060000000001</v>
      </c>
      <c r="H3435">
        <f>VLOOKUP(F3435,'Gazetteer Results'!$D$2:$F$674,3,FALSE)</f>
        <v>-149.90028000000001</v>
      </c>
    </row>
    <row r="3436" spans="1:8" x14ac:dyDescent="0.25">
      <c r="A3436" s="2">
        <v>42924</v>
      </c>
      <c r="B3436" t="s">
        <v>5</v>
      </c>
      <c r="C3436" t="s">
        <v>828</v>
      </c>
      <c r="D3436" t="s">
        <v>7</v>
      </c>
      <c r="E3436" t="s">
        <v>8</v>
      </c>
      <c r="F3436" t="str">
        <f t="shared" si="53"/>
        <v>us-Chandler</v>
      </c>
      <c r="G3436">
        <f>VLOOKUP(F3436,'Gazetteer Results'!$D$2:$F$674,2,FALSE)</f>
        <v>33.306159999999998</v>
      </c>
      <c r="H3436">
        <f>VLOOKUP(F3436,'Gazetteer Results'!$D$2:$F$674,3,FALSE)</f>
        <v>-111.84125</v>
      </c>
    </row>
    <row r="3437" spans="1:8" x14ac:dyDescent="0.25">
      <c r="A3437" s="2">
        <v>42924</v>
      </c>
      <c r="B3437" t="s">
        <v>5</v>
      </c>
      <c r="C3437" t="s">
        <v>828</v>
      </c>
      <c r="D3437" t="s">
        <v>263</v>
      </c>
      <c r="E3437" t="s">
        <v>264</v>
      </c>
      <c r="F3437" t="str">
        <f t="shared" si="53"/>
        <v>us-Gilbert</v>
      </c>
      <c r="G3437">
        <f>VLOOKUP(F3437,'Gazetteer Results'!$D$2:$F$674,2,FALSE)</f>
        <v>33.352829999999997</v>
      </c>
      <c r="H3437">
        <f>VLOOKUP(F3437,'Gazetteer Results'!$D$2:$F$674,3,FALSE)</f>
        <v>-111.78903</v>
      </c>
    </row>
    <row r="3438" spans="1:8" x14ac:dyDescent="0.25">
      <c r="A3438" s="2">
        <v>42924</v>
      </c>
      <c r="B3438" t="s">
        <v>5</v>
      </c>
      <c r="C3438" t="s">
        <v>828</v>
      </c>
      <c r="D3438" t="s">
        <v>20</v>
      </c>
      <c r="E3438" t="s">
        <v>265</v>
      </c>
      <c r="F3438" t="str">
        <f t="shared" si="53"/>
        <v>us-Glendale</v>
      </c>
      <c r="G3438">
        <f>VLOOKUP(F3438,'Gazetteer Results'!$D$2:$F$674,2,FALSE)</f>
        <v>33.538649999999997</v>
      </c>
      <c r="H3438">
        <f>VLOOKUP(F3438,'Gazetteer Results'!$D$2:$F$674,3,FALSE)</f>
        <v>-112.18599</v>
      </c>
    </row>
    <row r="3439" spans="1:8" x14ac:dyDescent="0.25">
      <c r="A3439" s="2">
        <v>42924</v>
      </c>
      <c r="B3439" t="s">
        <v>5</v>
      </c>
      <c r="C3439" t="s">
        <v>828</v>
      </c>
      <c r="D3439" t="s">
        <v>9</v>
      </c>
      <c r="E3439" t="s">
        <v>10</v>
      </c>
      <c r="F3439" t="str">
        <f t="shared" si="53"/>
        <v>us-Phoenix</v>
      </c>
      <c r="G3439">
        <f>VLOOKUP(F3439,'Gazetteer Results'!$D$2:$F$674,2,FALSE)</f>
        <v>33.44838</v>
      </c>
      <c r="H3439">
        <f>VLOOKUP(F3439,'Gazetteer Results'!$D$2:$F$674,3,FALSE)</f>
        <v>-112.07404</v>
      </c>
    </row>
    <row r="3440" spans="1:8" x14ac:dyDescent="0.25">
      <c r="A3440" s="2">
        <v>42924</v>
      </c>
      <c r="B3440" t="s">
        <v>5</v>
      </c>
      <c r="C3440" t="s">
        <v>828</v>
      </c>
      <c r="D3440" t="s">
        <v>371</v>
      </c>
      <c r="E3440" t="s">
        <v>372</v>
      </c>
      <c r="F3440" t="str">
        <f t="shared" si="53"/>
        <v>us-Scottsdale</v>
      </c>
      <c r="G3440">
        <f>VLOOKUP(F3440,'Gazetteer Results'!$D$2:$F$674,2,FALSE)</f>
        <v>33.509210000000003</v>
      </c>
      <c r="H3440">
        <f>VLOOKUP(F3440,'Gazetteer Results'!$D$2:$F$674,3,FALSE)</f>
        <v>-111.89903</v>
      </c>
    </row>
    <row r="3441" spans="1:8" x14ac:dyDescent="0.25">
      <c r="A3441" s="2">
        <v>42924</v>
      </c>
      <c r="B3441" t="s">
        <v>5</v>
      </c>
      <c r="C3441" t="s">
        <v>828</v>
      </c>
      <c r="D3441" t="s">
        <v>266</v>
      </c>
      <c r="E3441" t="s">
        <v>267</v>
      </c>
      <c r="F3441" t="str">
        <f t="shared" si="53"/>
        <v>us-Tucson</v>
      </c>
      <c r="G3441">
        <f>VLOOKUP(F3441,'Gazetteer Results'!$D$2:$F$674,2,FALSE)</f>
        <v>32.221739999999997</v>
      </c>
      <c r="H3441">
        <f>VLOOKUP(F3441,'Gazetteer Results'!$D$2:$F$674,3,FALSE)</f>
        <v>-110.92648</v>
      </c>
    </row>
    <row r="3442" spans="1:8" x14ac:dyDescent="0.25">
      <c r="A3442" s="2">
        <v>42924</v>
      </c>
      <c r="B3442" t="s">
        <v>5</v>
      </c>
      <c r="C3442" t="s">
        <v>828</v>
      </c>
      <c r="D3442" t="s">
        <v>462</v>
      </c>
      <c r="E3442" t="s">
        <v>463</v>
      </c>
      <c r="F3442" t="str">
        <f t="shared" si="53"/>
        <v>us-Little Rock</v>
      </c>
      <c r="G3442">
        <f>VLOOKUP(F3442,'Gazetteer Results'!$D$2:$F$674,2,FALSE)</f>
        <v>34.746479999999998</v>
      </c>
      <c r="H3442">
        <f>VLOOKUP(F3442,'Gazetteer Results'!$D$2:$F$674,3,FALSE)</f>
        <v>-92.289590000000004</v>
      </c>
    </row>
    <row r="3443" spans="1:8" x14ac:dyDescent="0.25">
      <c r="A3443" s="2">
        <v>42924</v>
      </c>
      <c r="B3443" t="s">
        <v>5</v>
      </c>
      <c r="C3443" t="s">
        <v>828</v>
      </c>
      <c r="D3443" t="s">
        <v>464</v>
      </c>
      <c r="E3443" t="s">
        <v>465</v>
      </c>
      <c r="F3443" t="str">
        <f t="shared" si="53"/>
        <v>us-Bakersfield</v>
      </c>
      <c r="G3443">
        <f>VLOOKUP(F3443,'Gazetteer Results'!$D$2:$F$674,2,FALSE)</f>
        <v>35.373289999999997</v>
      </c>
      <c r="H3443">
        <f>VLOOKUP(F3443,'Gazetteer Results'!$D$2:$F$674,3,FALSE)</f>
        <v>-119.01871</v>
      </c>
    </row>
    <row r="3444" spans="1:8" x14ac:dyDescent="0.25">
      <c r="A3444" s="2">
        <v>42924</v>
      </c>
      <c r="B3444" t="s">
        <v>5</v>
      </c>
      <c r="C3444" t="s">
        <v>828</v>
      </c>
      <c r="D3444" t="s">
        <v>466</v>
      </c>
      <c r="E3444" t="s">
        <v>467</v>
      </c>
      <c r="F3444" t="str">
        <f t="shared" si="53"/>
        <v>us-Berkeley</v>
      </c>
      <c r="G3444">
        <f>VLOOKUP(F3444,'Gazetteer Results'!$D$2:$F$674,2,FALSE)</f>
        <v>37.871589999999998</v>
      </c>
      <c r="H3444">
        <f>VLOOKUP(F3444,'Gazetteer Results'!$D$2:$F$674,3,FALSE)</f>
        <v>-122.27275</v>
      </c>
    </row>
    <row r="3445" spans="1:8" x14ac:dyDescent="0.25">
      <c r="A3445" s="2">
        <v>42924</v>
      </c>
      <c r="B3445" t="s">
        <v>5</v>
      </c>
      <c r="C3445" t="s">
        <v>828</v>
      </c>
      <c r="D3445" t="s">
        <v>12</v>
      </c>
      <c r="E3445" t="s">
        <v>13</v>
      </c>
      <c r="F3445" t="str">
        <f t="shared" si="53"/>
        <v>us-Brea</v>
      </c>
      <c r="G3445">
        <f>VLOOKUP(F3445,'Gazetteer Results'!$D$2:$F$674,2,FALSE)</f>
        <v>33.916679999999999</v>
      </c>
      <c r="H3445">
        <f>VLOOKUP(F3445,'Gazetteer Results'!$D$2:$F$674,3,FALSE)</f>
        <v>-117.90006</v>
      </c>
    </row>
    <row r="3446" spans="1:8" x14ac:dyDescent="0.25">
      <c r="A3446" s="2">
        <v>42924</v>
      </c>
      <c r="B3446" t="s">
        <v>5</v>
      </c>
      <c r="C3446" t="s">
        <v>828</v>
      </c>
      <c r="D3446" t="s">
        <v>14</v>
      </c>
      <c r="E3446" t="s">
        <v>14</v>
      </c>
      <c r="F3446" t="str">
        <f t="shared" si="53"/>
        <v>us-Burlingame</v>
      </c>
      <c r="G3446">
        <f>VLOOKUP(F3446,'Gazetteer Results'!$D$2:$F$674,2,FALSE)</f>
        <v>45.468449999999997</v>
      </c>
      <c r="H3446">
        <f>VLOOKUP(F3446,'Gazetteer Results'!$D$2:$F$674,3,FALSE)</f>
        <v>-122.68510000000001</v>
      </c>
    </row>
    <row r="3447" spans="1:8" x14ac:dyDescent="0.25">
      <c r="A3447" s="2">
        <v>42924</v>
      </c>
      <c r="B3447" t="s">
        <v>5</v>
      </c>
      <c r="C3447" t="s">
        <v>828</v>
      </c>
      <c r="D3447" t="s">
        <v>227</v>
      </c>
      <c r="E3447" t="s">
        <v>228</v>
      </c>
      <c r="F3447" t="str">
        <f t="shared" si="53"/>
        <v>us-Canoga Park</v>
      </c>
      <c r="G3447">
        <f>VLOOKUP(F3447,'Gazetteer Results'!$D$2:$F$674,2,FALSE)</f>
        <v>34.201120000000003</v>
      </c>
      <c r="H3447">
        <f>VLOOKUP(F3447,'Gazetteer Results'!$D$2:$F$674,3,FALSE)</f>
        <v>-118.59814</v>
      </c>
    </row>
    <row r="3448" spans="1:8" x14ac:dyDescent="0.25">
      <c r="A3448" s="2">
        <v>42924</v>
      </c>
      <c r="B3448" t="s">
        <v>5</v>
      </c>
      <c r="C3448" t="s">
        <v>828</v>
      </c>
      <c r="D3448" t="s">
        <v>373</v>
      </c>
      <c r="E3448" t="s">
        <v>373</v>
      </c>
      <c r="F3448" t="str">
        <f t="shared" si="53"/>
        <v>us-Carlsbad</v>
      </c>
      <c r="G3448">
        <f>VLOOKUP(F3448,'Gazetteer Results'!$D$2:$F$674,2,FALSE)</f>
        <v>32.713070000000002</v>
      </c>
      <c r="H3448">
        <f>VLOOKUP(F3448,'Gazetteer Results'!$D$2:$F$674,3,FALSE)</f>
        <v>-117.15855000000001</v>
      </c>
    </row>
    <row r="3449" spans="1:8" x14ac:dyDescent="0.25">
      <c r="A3449" s="2">
        <v>42924</v>
      </c>
      <c r="B3449" t="s">
        <v>5</v>
      </c>
      <c r="C3449" t="s">
        <v>828</v>
      </c>
      <c r="D3449" t="s">
        <v>374</v>
      </c>
      <c r="E3449" t="s">
        <v>375</v>
      </c>
      <c r="F3449" t="str">
        <f t="shared" si="53"/>
        <v>us-Cerritos</v>
      </c>
      <c r="G3449">
        <f>VLOOKUP(F3449,'Gazetteer Results'!$D$2:$F$674,2,FALSE)</f>
        <v>33.858350000000002</v>
      </c>
      <c r="H3449">
        <f>VLOOKUP(F3449,'Gazetteer Results'!$D$2:$F$674,3,FALSE)</f>
        <v>-118.06479</v>
      </c>
    </row>
    <row r="3450" spans="1:8" x14ac:dyDescent="0.25">
      <c r="A3450" s="2">
        <v>42924</v>
      </c>
      <c r="B3450" t="s">
        <v>5</v>
      </c>
      <c r="C3450" t="s">
        <v>828</v>
      </c>
      <c r="D3450" t="s">
        <v>229</v>
      </c>
      <c r="E3450" t="s">
        <v>230</v>
      </c>
      <c r="F3450" t="str">
        <f t="shared" si="53"/>
        <v>us-Chula Vista</v>
      </c>
      <c r="G3450">
        <f>VLOOKUP(F3450,'Gazetteer Results'!$D$2:$F$674,2,FALSE)</f>
        <v>32.640050000000002</v>
      </c>
      <c r="H3450">
        <f>VLOOKUP(F3450,'Gazetteer Results'!$D$2:$F$674,3,FALSE)</f>
        <v>-117.0842</v>
      </c>
    </row>
    <row r="3451" spans="1:8" x14ac:dyDescent="0.25">
      <c r="A3451" s="2">
        <v>42924</v>
      </c>
      <c r="B3451" t="s">
        <v>5</v>
      </c>
      <c r="C3451" t="s">
        <v>828</v>
      </c>
      <c r="D3451" t="s">
        <v>15</v>
      </c>
      <c r="E3451" t="s">
        <v>15</v>
      </c>
      <c r="F3451" t="str">
        <f t="shared" si="53"/>
        <v>us-Corte Madera</v>
      </c>
      <c r="G3451">
        <f>VLOOKUP(F3451,'Gazetteer Results'!$D$2:$F$674,2,FALSE)</f>
        <v>37.92548</v>
      </c>
      <c r="H3451">
        <f>VLOOKUP(F3451,'Gazetteer Results'!$D$2:$F$674,3,FALSE)</f>
        <v>-122.52748</v>
      </c>
    </row>
    <row r="3452" spans="1:8" x14ac:dyDescent="0.25">
      <c r="A3452" s="2">
        <v>42924</v>
      </c>
      <c r="B3452" t="s">
        <v>5</v>
      </c>
      <c r="C3452" t="s">
        <v>828</v>
      </c>
      <c r="D3452" t="s">
        <v>16</v>
      </c>
      <c r="E3452" t="s">
        <v>17</v>
      </c>
      <c r="F3452" t="str">
        <f t="shared" si="53"/>
        <v>us-Costa Mesa</v>
      </c>
      <c r="G3452">
        <f>VLOOKUP(F3452,'Gazetteer Results'!$D$2:$F$674,2,FALSE)</f>
        <v>33.641129999999997</v>
      </c>
      <c r="H3452">
        <f>VLOOKUP(F3452,'Gazetteer Results'!$D$2:$F$674,3,FALSE)</f>
        <v>-117.91867000000001</v>
      </c>
    </row>
    <row r="3453" spans="1:8" x14ac:dyDescent="0.25">
      <c r="A3453" s="2">
        <v>42924</v>
      </c>
      <c r="B3453" t="s">
        <v>5</v>
      </c>
      <c r="C3453" t="s">
        <v>828</v>
      </c>
      <c r="D3453" t="s">
        <v>829</v>
      </c>
      <c r="E3453" t="s">
        <v>830</v>
      </c>
      <c r="F3453" t="str">
        <f t="shared" si="53"/>
        <v>us-Cupertino</v>
      </c>
      <c r="G3453">
        <f>VLOOKUP(F3453,'Gazetteer Results'!$D$2:$F$674,2,FALSE)</f>
        <v>37.323</v>
      </c>
      <c r="H3453">
        <f>VLOOKUP(F3453,'Gazetteer Results'!$D$2:$F$674,3,FALSE)</f>
        <v>-122.03218</v>
      </c>
    </row>
    <row r="3454" spans="1:8" x14ac:dyDescent="0.25">
      <c r="A3454" s="2">
        <v>42924</v>
      </c>
      <c r="B3454" t="s">
        <v>5</v>
      </c>
      <c r="C3454" t="s">
        <v>828</v>
      </c>
      <c r="D3454" t="s">
        <v>18</v>
      </c>
      <c r="E3454" t="s">
        <v>19</v>
      </c>
      <c r="F3454" t="str">
        <f t="shared" si="53"/>
        <v>us-Emeryville</v>
      </c>
      <c r="G3454">
        <f>VLOOKUP(F3454,'Gazetteer Results'!$D$2:$F$674,2,FALSE)</f>
        <v>37.831319999999998</v>
      </c>
      <c r="H3454">
        <f>VLOOKUP(F3454,'Gazetteer Results'!$D$2:$F$674,3,FALSE)</f>
        <v>-122.28525</v>
      </c>
    </row>
    <row r="3455" spans="1:8" x14ac:dyDescent="0.25">
      <c r="A3455" s="2">
        <v>42924</v>
      </c>
      <c r="B3455" t="s">
        <v>5</v>
      </c>
      <c r="C3455" t="s">
        <v>828</v>
      </c>
      <c r="D3455" t="s">
        <v>376</v>
      </c>
      <c r="E3455" t="s">
        <v>377</v>
      </c>
      <c r="F3455" t="str">
        <f t="shared" si="53"/>
        <v>us-Escondido</v>
      </c>
      <c r="G3455">
        <f>VLOOKUP(F3455,'Gazetteer Results'!$D$2:$F$674,2,FALSE)</f>
        <v>33.119210000000002</v>
      </c>
      <c r="H3455">
        <f>VLOOKUP(F3455,'Gazetteer Results'!$D$2:$F$674,3,FALSE)</f>
        <v>-117.08642</v>
      </c>
    </row>
    <row r="3456" spans="1:8" x14ac:dyDescent="0.25">
      <c r="A3456" s="2">
        <v>42924</v>
      </c>
      <c r="B3456" t="s">
        <v>5</v>
      </c>
      <c r="C3456" t="s">
        <v>828</v>
      </c>
      <c r="D3456" t="s">
        <v>268</v>
      </c>
      <c r="E3456" t="s">
        <v>269</v>
      </c>
      <c r="F3456" t="str">
        <f t="shared" si="53"/>
        <v>us-Fresno</v>
      </c>
      <c r="G3456">
        <f>VLOOKUP(F3456,'Gazetteer Results'!$D$2:$F$674,2,FALSE)</f>
        <v>36.747729999999997</v>
      </c>
      <c r="H3456">
        <f>VLOOKUP(F3456,'Gazetteer Results'!$D$2:$F$674,3,FALSE)</f>
        <v>-119.77237</v>
      </c>
    </row>
    <row r="3457" spans="1:8" x14ac:dyDescent="0.25">
      <c r="A3457" s="2">
        <v>42924</v>
      </c>
      <c r="B3457" t="s">
        <v>5</v>
      </c>
      <c r="C3457" t="s">
        <v>828</v>
      </c>
      <c r="D3457" t="s">
        <v>20</v>
      </c>
      <c r="E3457" t="s">
        <v>21</v>
      </c>
      <c r="F3457" t="str">
        <f t="shared" si="53"/>
        <v>us-Glendale</v>
      </c>
      <c r="G3457">
        <f>VLOOKUP(F3457,'Gazetteer Results'!$D$2:$F$674,2,FALSE)</f>
        <v>33.538649999999997</v>
      </c>
      <c r="H3457">
        <f>VLOOKUP(F3457,'Gazetteer Results'!$D$2:$F$674,3,FALSE)</f>
        <v>-112.18599</v>
      </c>
    </row>
    <row r="3458" spans="1:8" x14ac:dyDescent="0.25">
      <c r="A3458" s="2">
        <v>42924</v>
      </c>
      <c r="B3458" t="s">
        <v>5</v>
      </c>
      <c r="C3458" t="s">
        <v>828</v>
      </c>
      <c r="D3458" t="s">
        <v>20</v>
      </c>
      <c r="E3458" t="s">
        <v>468</v>
      </c>
      <c r="F3458" t="str">
        <f t="shared" si="53"/>
        <v>us-Glendale</v>
      </c>
      <c r="G3458">
        <f>VLOOKUP(F3458,'Gazetteer Results'!$D$2:$F$674,2,FALSE)</f>
        <v>33.538649999999997</v>
      </c>
      <c r="H3458">
        <f>VLOOKUP(F3458,'Gazetteer Results'!$D$2:$F$674,3,FALSE)</f>
        <v>-112.18599</v>
      </c>
    </row>
    <row r="3459" spans="1:8" x14ac:dyDescent="0.25">
      <c r="A3459" s="2">
        <v>42924</v>
      </c>
      <c r="B3459" t="s">
        <v>5</v>
      </c>
      <c r="C3459" t="s">
        <v>828</v>
      </c>
      <c r="D3459" t="s">
        <v>22</v>
      </c>
      <c r="E3459" t="s">
        <v>23</v>
      </c>
      <c r="F3459" t="str">
        <f t="shared" ref="F3459:F3522" si="54">CONCATENATE(B3459,"-",D3459)</f>
        <v>us-Irvine</v>
      </c>
      <c r="G3459">
        <f>VLOOKUP(F3459,'Gazetteer Results'!$D$2:$F$674,2,FALSE)</f>
        <v>33.669460000000001</v>
      </c>
      <c r="H3459">
        <f>VLOOKUP(F3459,'Gazetteer Results'!$D$2:$F$674,3,FALSE)</f>
        <v>-117.82311</v>
      </c>
    </row>
    <row r="3460" spans="1:8" x14ac:dyDescent="0.25">
      <c r="A3460" s="2">
        <v>42924</v>
      </c>
      <c r="B3460" t="s">
        <v>5</v>
      </c>
      <c r="C3460" t="s">
        <v>828</v>
      </c>
      <c r="D3460" t="s">
        <v>24</v>
      </c>
      <c r="E3460" t="s">
        <v>25</v>
      </c>
      <c r="F3460" t="str">
        <f t="shared" si="54"/>
        <v>us-Los Angeles</v>
      </c>
      <c r="G3460">
        <f>VLOOKUP(F3460,'Gazetteer Results'!$D$2:$F$674,2,FALSE)</f>
        <v>34.052230000000002</v>
      </c>
      <c r="H3460">
        <f>VLOOKUP(F3460,'Gazetteer Results'!$D$2:$F$674,3,FALSE)</f>
        <v>-118.24368</v>
      </c>
    </row>
    <row r="3461" spans="1:8" x14ac:dyDescent="0.25">
      <c r="A3461" s="2">
        <v>42924</v>
      </c>
      <c r="B3461" t="s">
        <v>5</v>
      </c>
      <c r="C3461" t="s">
        <v>828</v>
      </c>
      <c r="D3461" t="s">
        <v>24</v>
      </c>
      <c r="E3461" t="s">
        <v>26</v>
      </c>
      <c r="F3461" t="str">
        <f t="shared" si="54"/>
        <v>us-Los Angeles</v>
      </c>
      <c r="G3461">
        <f>VLOOKUP(F3461,'Gazetteer Results'!$D$2:$F$674,2,FALSE)</f>
        <v>34.052230000000002</v>
      </c>
      <c r="H3461">
        <f>VLOOKUP(F3461,'Gazetteer Results'!$D$2:$F$674,3,FALSE)</f>
        <v>-118.24368</v>
      </c>
    </row>
    <row r="3462" spans="1:8" x14ac:dyDescent="0.25">
      <c r="A3462" s="2">
        <v>42924</v>
      </c>
      <c r="B3462" t="s">
        <v>5</v>
      </c>
      <c r="C3462" t="s">
        <v>828</v>
      </c>
      <c r="D3462" t="s">
        <v>24</v>
      </c>
      <c r="E3462" t="s">
        <v>27</v>
      </c>
      <c r="F3462" t="str">
        <f t="shared" si="54"/>
        <v>us-Los Angeles</v>
      </c>
      <c r="G3462">
        <f>VLOOKUP(F3462,'Gazetteer Results'!$D$2:$F$674,2,FALSE)</f>
        <v>34.052230000000002</v>
      </c>
      <c r="H3462">
        <f>VLOOKUP(F3462,'Gazetteer Results'!$D$2:$F$674,3,FALSE)</f>
        <v>-118.24368</v>
      </c>
    </row>
    <row r="3463" spans="1:8" x14ac:dyDescent="0.25">
      <c r="A3463" s="2">
        <v>42924</v>
      </c>
      <c r="B3463" t="s">
        <v>5</v>
      </c>
      <c r="C3463" t="s">
        <v>828</v>
      </c>
      <c r="D3463" t="s">
        <v>270</v>
      </c>
      <c r="E3463" t="s">
        <v>270</v>
      </c>
      <c r="F3463" t="str">
        <f t="shared" si="54"/>
        <v>us-Los Gatos</v>
      </c>
      <c r="G3463">
        <f>VLOOKUP(F3463,'Gazetteer Results'!$D$2:$F$674,2,FALSE)</f>
        <v>37.226610000000001</v>
      </c>
      <c r="H3463">
        <f>VLOOKUP(F3463,'Gazetteer Results'!$D$2:$F$674,3,FALSE)</f>
        <v>-121.97468000000001</v>
      </c>
    </row>
    <row r="3464" spans="1:8" x14ac:dyDescent="0.25">
      <c r="A3464" s="2">
        <v>42924</v>
      </c>
      <c r="B3464" t="s">
        <v>5</v>
      </c>
      <c r="C3464" t="s">
        <v>828</v>
      </c>
      <c r="D3464" t="s">
        <v>28</v>
      </c>
      <c r="E3464" t="s">
        <v>29</v>
      </c>
      <c r="F3464" t="str">
        <f t="shared" si="54"/>
        <v>us-Manhattan Beach</v>
      </c>
      <c r="G3464">
        <f>VLOOKUP(F3464,'Gazetteer Results'!$D$2:$F$674,2,FALSE)</f>
        <v>33.884740000000001</v>
      </c>
      <c r="H3464">
        <f>VLOOKUP(F3464,'Gazetteer Results'!$D$2:$F$674,3,FALSE)</f>
        <v>-118.41091</v>
      </c>
    </row>
    <row r="3465" spans="1:8" x14ac:dyDescent="0.25">
      <c r="A3465" s="2">
        <v>42924</v>
      </c>
      <c r="B3465" t="s">
        <v>5</v>
      </c>
      <c r="C3465" t="s">
        <v>828</v>
      </c>
      <c r="D3465" t="s">
        <v>30</v>
      </c>
      <c r="E3465" t="s">
        <v>30</v>
      </c>
      <c r="F3465" t="str">
        <f t="shared" si="54"/>
        <v>us-Mission Viejo</v>
      </c>
      <c r="G3465">
        <f>VLOOKUP(F3465,'Gazetteer Results'!$D$2:$F$674,2,FALSE)</f>
        <v>33.600020000000001</v>
      </c>
      <c r="H3465">
        <f>VLOOKUP(F3465,'Gazetteer Results'!$D$2:$F$674,3,FALSE)</f>
        <v>-117.672</v>
      </c>
    </row>
    <row r="3466" spans="1:8" x14ac:dyDescent="0.25">
      <c r="A3466" s="2">
        <v>42924</v>
      </c>
      <c r="B3466" t="s">
        <v>5</v>
      </c>
      <c r="C3466" t="s">
        <v>828</v>
      </c>
      <c r="D3466" t="s">
        <v>378</v>
      </c>
      <c r="E3466" t="s">
        <v>379</v>
      </c>
      <c r="F3466" t="str">
        <f t="shared" si="54"/>
        <v>us-Modesto</v>
      </c>
      <c r="G3466">
        <f>VLOOKUP(F3466,'Gazetteer Results'!$D$2:$F$674,2,FALSE)</f>
        <v>37.639099999999999</v>
      </c>
      <c r="H3466">
        <f>VLOOKUP(F3466,'Gazetteer Results'!$D$2:$F$674,3,FALSE)</f>
        <v>-120.99688</v>
      </c>
    </row>
    <row r="3467" spans="1:8" x14ac:dyDescent="0.25">
      <c r="A3467" s="2">
        <v>42924</v>
      </c>
      <c r="B3467" t="s">
        <v>5</v>
      </c>
      <c r="C3467" t="s">
        <v>828</v>
      </c>
      <c r="D3467" t="s">
        <v>380</v>
      </c>
      <c r="E3467" t="s">
        <v>381</v>
      </c>
      <c r="F3467" t="str">
        <f t="shared" si="54"/>
        <v>us-Monterey</v>
      </c>
      <c r="G3467">
        <f>VLOOKUP(F3467,'Gazetteer Results'!$D$2:$F$674,2,FALSE)</f>
        <v>36.600239999999999</v>
      </c>
      <c r="H3467">
        <f>VLOOKUP(F3467,'Gazetteer Results'!$D$2:$F$674,3,FALSE)</f>
        <v>-121.89467999999999</v>
      </c>
    </row>
    <row r="3468" spans="1:8" x14ac:dyDescent="0.25">
      <c r="A3468" s="2">
        <v>42924</v>
      </c>
      <c r="B3468" t="s">
        <v>5</v>
      </c>
      <c r="C3468" t="s">
        <v>828</v>
      </c>
      <c r="D3468" t="s">
        <v>31</v>
      </c>
      <c r="E3468" t="s">
        <v>32</v>
      </c>
      <c r="F3468" t="str">
        <f t="shared" si="54"/>
        <v>us-Newport Beach</v>
      </c>
      <c r="G3468">
        <f>VLOOKUP(F3468,'Gazetteer Results'!$D$2:$F$674,2,FALSE)</f>
        <v>33.61891</v>
      </c>
      <c r="H3468">
        <f>VLOOKUP(F3468,'Gazetteer Results'!$D$2:$F$674,3,FALSE)</f>
        <v>-117.92895</v>
      </c>
    </row>
    <row r="3469" spans="1:8" x14ac:dyDescent="0.25">
      <c r="A3469" s="2">
        <v>42924</v>
      </c>
      <c r="B3469" t="s">
        <v>5</v>
      </c>
      <c r="C3469" t="s">
        <v>828</v>
      </c>
      <c r="D3469" t="s">
        <v>33</v>
      </c>
      <c r="E3469" t="s">
        <v>33</v>
      </c>
      <c r="F3469" t="str">
        <f t="shared" si="54"/>
        <v>us-Northridge</v>
      </c>
      <c r="G3469">
        <f>VLOOKUP(F3469,'Gazetteer Results'!$D$2:$F$674,2,FALSE)</f>
        <v>34.228340000000003</v>
      </c>
      <c r="H3469">
        <f>VLOOKUP(F3469,'Gazetteer Results'!$D$2:$F$674,3,FALSE)</f>
        <v>-118.53675</v>
      </c>
    </row>
    <row r="3470" spans="1:8" x14ac:dyDescent="0.25">
      <c r="A3470" s="2">
        <v>42924</v>
      </c>
      <c r="B3470" t="s">
        <v>5</v>
      </c>
      <c r="C3470" t="s">
        <v>828</v>
      </c>
      <c r="D3470" t="s">
        <v>438</v>
      </c>
      <c r="E3470" t="s">
        <v>439</v>
      </c>
      <c r="F3470" t="str">
        <f t="shared" si="54"/>
        <v>us-Palm Desert</v>
      </c>
      <c r="G3470">
        <f>VLOOKUP(F3470,'Gazetteer Results'!$D$2:$F$674,2,FALSE)</f>
        <v>33.722549999999998</v>
      </c>
      <c r="H3470">
        <f>VLOOKUP(F3470,'Gazetteer Results'!$D$2:$F$674,3,FALSE)</f>
        <v>-116.37697</v>
      </c>
    </row>
    <row r="3471" spans="1:8" x14ac:dyDescent="0.25">
      <c r="A3471" s="2">
        <v>42924</v>
      </c>
      <c r="B3471" t="s">
        <v>5</v>
      </c>
      <c r="C3471" t="s">
        <v>828</v>
      </c>
      <c r="D3471" t="s">
        <v>34</v>
      </c>
      <c r="E3471" t="s">
        <v>34</v>
      </c>
      <c r="F3471" t="str">
        <f t="shared" si="54"/>
        <v>us-Palo Alto</v>
      </c>
      <c r="G3471">
        <f>VLOOKUP(F3471,'Gazetteer Results'!$D$2:$F$674,2,FALSE)</f>
        <v>37.441879999999998</v>
      </c>
      <c r="H3471">
        <f>VLOOKUP(F3471,'Gazetteer Results'!$D$2:$F$674,3,FALSE)</f>
        <v>-122.14302000000001</v>
      </c>
    </row>
    <row r="3472" spans="1:8" x14ac:dyDescent="0.25">
      <c r="A3472" s="2">
        <v>42924</v>
      </c>
      <c r="B3472" t="s">
        <v>5</v>
      </c>
      <c r="C3472" t="s">
        <v>828</v>
      </c>
      <c r="D3472" t="s">
        <v>34</v>
      </c>
      <c r="E3472" t="s">
        <v>469</v>
      </c>
      <c r="F3472" t="str">
        <f t="shared" si="54"/>
        <v>us-Palo Alto</v>
      </c>
      <c r="G3472">
        <f>VLOOKUP(F3472,'Gazetteer Results'!$D$2:$F$674,2,FALSE)</f>
        <v>37.441879999999998</v>
      </c>
      <c r="H3472">
        <f>VLOOKUP(F3472,'Gazetteer Results'!$D$2:$F$674,3,FALSE)</f>
        <v>-122.14302000000001</v>
      </c>
    </row>
    <row r="3473" spans="1:8" x14ac:dyDescent="0.25">
      <c r="A3473" s="2">
        <v>42924</v>
      </c>
      <c r="B3473" t="s">
        <v>5</v>
      </c>
      <c r="C3473" t="s">
        <v>828</v>
      </c>
      <c r="D3473" t="s">
        <v>36</v>
      </c>
      <c r="E3473" t="s">
        <v>36</v>
      </c>
      <c r="F3473" t="str">
        <f t="shared" si="54"/>
        <v>us-Pasadena</v>
      </c>
      <c r="G3473">
        <f>VLOOKUP(F3473,'Gazetteer Results'!$D$2:$F$674,2,FALSE)</f>
        <v>29.69106</v>
      </c>
      <c r="H3473">
        <f>VLOOKUP(F3473,'Gazetteer Results'!$D$2:$F$674,3,FALSE)</f>
        <v>-95.209100000000007</v>
      </c>
    </row>
    <row r="3474" spans="1:8" x14ac:dyDescent="0.25">
      <c r="A3474" s="2">
        <v>42924</v>
      </c>
      <c r="B3474" t="s">
        <v>5</v>
      </c>
      <c r="C3474" t="s">
        <v>828</v>
      </c>
      <c r="D3474" t="s">
        <v>37</v>
      </c>
      <c r="E3474" t="s">
        <v>38</v>
      </c>
      <c r="F3474" t="str">
        <f t="shared" si="54"/>
        <v>us-Pleasanton</v>
      </c>
      <c r="G3474">
        <f>VLOOKUP(F3474,'Gazetteer Results'!$D$2:$F$674,2,FALSE)</f>
        <v>37.662430000000001</v>
      </c>
      <c r="H3474">
        <f>VLOOKUP(F3474,'Gazetteer Results'!$D$2:$F$674,3,FALSE)</f>
        <v>-121.87468</v>
      </c>
    </row>
    <row r="3475" spans="1:8" x14ac:dyDescent="0.25">
      <c r="A3475" s="2">
        <v>42924</v>
      </c>
      <c r="B3475" t="s">
        <v>5</v>
      </c>
      <c r="C3475" t="s">
        <v>828</v>
      </c>
      <c r="D3475" t="s">
        <v>39</v>
      </c>
      <c r="E3475" t="s">
        <v>40</v>
      </c>
      <c r="F3475" t="str">
        <f t="shared" si="54"/>
        <v>us-Rancho Cucamonga</v>
      </c>
      <c r="G3475">
        <f>VLOOKUP(F3475,'Gazetteer Results'!$D$2:$F$674,2,FALSE)</f>
        <v>34.106400000000001</v>
      </c>
      <c r="H3475">
        <f>VLOOKUP(F3475,'Gazetteer Results'!$D$2:$F$674,3,FALSE)</f>
        <v>-117.59311</v>
      </c>
    </row>
    <row r="3476" spans="1:8" x14ac:dyDescent="0.25">
      <c r="A3476" s="2">
        <v>42924</v>
      </c>
      <c r="B3476" t="s">
        <v>5</v>
      </c>
      <c r="C3476" t="s">
        <v>828</v>
      </c>
      <c r="D3476" t="s">
        <v>316</v>
      </c>
      <c r="E3476" t="s">
        <v>316</v>
      </c>
      <c r="F3476" t="str">
        <f t="shared" si="54"/>
        <v>us-Roseville</v>
      </c>
      <c r="G3476">
        <f>VLOOKUP(F3476,'Gazetteer Results'!$D$2:$F$674,2,FALSE)</f>
        <v>38.752119999999998</v>
      </c>
      <c r="H3476">
        <f>VLOOKUP(F3476,'Gazetteer Results'!$D$2:$F$674,3,FALSE)</f>
        <v>-121.28801</v>
      </c>
    </row>
    <row r="3477" spans="1:8" x14ac:dyDescent="0.25">
      <c r="A3477" s="2">
        <v>42924</v>
      </c>
      <c r="B3477" t="s">
        <v>5</v>
      </c>
      <c r="C3477" t="s">
        <v>828</v>
      </c>
      <c r="D3477" t="s">
        <v>41</v>
      </c>
      <c r="E3477" t="s">
        <v>42</v>
      </c>
      <c r="F3477" t="str">
        <f t="shared" si="54"/>
        <v>us-Sacramento</v>
      </c>
      <c r="G3477">
        <f>VLOOKUP(F3477,'Gazetteer Results'!$D$2:$F$674,2,FALSE)</f>
        <v>38.581569999999999</v>
      </c>
      <c r="H3477">
        <f>VLOOKUP(F3477,'Gazetteer Results'!$D$2:$F$674,3,FALSE)</f>
        <v>-121.4944</v>
      </c>
    </row>
    <row r="3478" spans="1:8" x14ac:dyDescent="0.25">
      <c r="A3478" s="2">
        <v>42924</v>
      </c>
      <c r="B3478" t="s">
        <v>5</v>
      </c>
      <c r="C3478" t="s">
        <v>828</v>
      </c>
      <c r="D3478" t="s">
        <v>43</v>
      </c>
      <c r="E3478" t="s">
        <v>44</v>
      </c>
      <c r="F3478" t="str">
        <f t="shared" si="54"/>
        <v>us-San Diego</v>
      </c>
      <c r="G3478">
        <f>VLOOKUP(F3478,'Gazetteer Results'!$D$2:$F$674,2,FALSE)</f>
        <v>32.715330000000002</v>
      </c>
      <c r="H3478">
        <f>VLOOKUP(F3478,'Gazetteer Results'!$D$2:$F$674,3,FALSE)</f>
        <v>-117.15725999999999</v>
      </c>
    </row>
    <row r="3479" spans="1:8" x14ac:dyDescent="0.25">
      <c r="A3479" s="2">
        <v>42924</v>
      </c>
      <c r="B3479" t="s">
        <v>5</v>
      </c>
      <c r="C3479" t="s">
        <v>828</v>
      </c>
      <c r="D3479" t="s">
        <v>43</v>
      </c>
      <c r="E3479" t="s">
        <v>45</v>
      </c>
      <c r="F3479" t="str">
        <f t="shared" si="54"/>
        <v>us-San Diego</v>
      </c>
      <c r="G3479">
        <f>VLOOKUP(F3479,'Gazetteer Results'!$D$2:$F$674,2,FALSE)</f>
        <v>32.715330000000002</v>
      </c>
      <c r="H3479">
        <f>VLOOKUP(F3479,'Gazetteer Results'!$D$2:$F$674,3,FALSE)</f>
        <v>-117.15725999999999</v>
      </c>
    </row>
    <row r="3480" spans="1:8" x14ac:dyDescent="0.25">
      <c r="A3480" s="2">
        <v>42924</v>
      </c>
      <c r="B3480" t="s">
        <v>5</v>
      </c>
      <c r="C3480" t="s">
        <v>828</v>
      </c>
      <c r="D3480" t="s">
        <v>46</v>
      </c>
      <c r="E3480" t="s">
        <v>271</v>
      </c>
      <c r="F3480" t="str">
        <f t="shared" si="54"/>
        <v>us-San Francisco</v>
      </c>
      <c r="G3480">
        <f>VLOOKUP(F3480,'Gazetteer Results'!$D$2:$F$674,2,FALSE)</f>
        <v>37.774929999999998</v>
      </c>
      <c r="H3480">
        <f>VLOOKUP(F3480,'Gazetteer Results'!$D$2:$F$674,3,FALSE)</f>
        <v>-122.41942</v>
      </c>
    </row>
    <row r="3481" spans="1:8" x14ac:dyDescent="0.25">
      <c r="A3481" s="2">
        <v>42924</v>
      </c>
      <c r="B3481" t="s">
        <v>5</v>
      </c>
      <c r="C3481" t="s">
        <v>828</v>
      </c>
      <c r="D3481" t="s">
        <v>46</v>
      </c>
      <c r="E3481" t="s">
        <v>47</v>
      </c>
      <c r="F3481" t="str">
        <f t="shared" si="54"/>
        <v>us-San Francisco</v>
      </c>
      <c r="G3481">
        <f>VLOOKUP(F3481,'Gazetteer Results'!$D$2:$F$674,2,FALSE)</f>
        <v>37.774929999999998</v>
      </c>
      <c r="H3481">
        <f>VLOOKUP(F3481,'Gazetteer Results'!$D$2:$F$674,3,FALSE)</f>
        <v>-122.41942</v>
      </c>
    </row>
    <row r="3482" spans="1:8" x14ac:dyDescent="0.25">
      <c r="A3482" s="2">
        <v>42924</v>
      </c>
      <c r="B3482" t="s">
        <v>5</v>
      </c>
      <c r="C3482" t="s">
        <v>828</v>
      </c>
      <c r="D3482" t="s">
        <v>46</v>
      </c>
      <c r="E3482" t="s">
        <v>507</v>
      </c>
      <c r="F3482" t="str">
        <f t="shared" si="54"/>
        <v>us-San Francisco</v>
      </c>
      <c r="G3482">
        <f>VLOOKUP(F3482,'Gazetteer Results'!$D$2:$F$674,2,FALSE)</f>
        <v>37.774929999999998</v>
      </c>
      <c r="H3482">
        <f>VLOOKUP(F3482,'Gazetteer Results'!$D$2:$F$674,3,FALSE)</f>
        <v>-122.41942</v>
      </c>
    </row>
    <row r="3483" spans="1:8" x14ac:dyDescent="0.25">
      <c r="A3483" s="2">
        <v>42924</v>
      </c>
      <c r="B3483" t="s">
        <v>5</v>
      </c>
      <c r="C3483" t="s">
        <v>828</v>
      </c>
      <c r="D3483" t="s">
        <v>48</v>
      </c>
      <c r="E3483" t="s">
        <v>49</v>
      </c>
      <c r="F3483" t="str">
        <f t="shared" si="54"/>
        <v>us-San Jose</v>
      </c>
      <c r="G3483">
        <f>VLOOKUP(F3483,'Gazetteer Results'!$D$2:$F$674,2,FALSE)</f>
        <v>37.339390000000002</v>
      </c>
      <c r="H3483">
        <f>VLOOKUP(F3483,'Gazetteer Results'!$D$2:$F$674,3,FALSE)</f>
        <v>-121.89496</v>
      </c>
    </row>
    <row r="3484" spans="1:8" x14ac:dyDescent="0.25">
      <c r="A3484" s="2">
        <v>42924</v>
      </c>
      <c r="B3484" t="s">
        <v>5</v>
      </c>
      <c r="C3484" t="s">
        <v>828</v>
      </c>
      <c r="D3484" t="s">
        <v>272</v>
      </c>
      <c r="E3484" t="s">
        <v>273</v>
      </c>
      <c r="F3484" t="str">
        <f t="shared" si="54"/>
        <v>us-San Luis Obispo</v>
      </c>
      <c r="G3484">
        <f>VLOOKUP(F3484,'Gazetteer Results'!$D$2:$F$674,2,FALSE)</f>
        <v>35.28275</v>
      </c>
      <c r="H3484">
        <f>VLOOKUP(F3484,'Gazetteer Results'!$D$2:$F$674,3,FALSE)</f>
        <v>-120.65962</v>
      </c>
    </row>
    <row r="3485" spans="1:8" x14ac:dyDescent="0.25">
      <c r="A3485" s="2">
        <v>42924</v>
      </c>
      <c r="B3485" t="s">
        <v>5</v>
      </c>
      <c r="C3485" t="s">
        <v>828</v>
      </c>
      <c r="D3485" t="s">
        <v>382</v>
      </c>
      <c r="E3485" t="s">
        <v>383</v>
      </c>
      <c r="F3485" t="str">
        <f t="shared" si="54"/>
        <v>us-San Mateo</v>
      </c>
      <c r="G3485">
        <f>VLOOKUP(F3485,'Gazetteer Results'!$D$2:$F$674,2,FALSE)</f>
        <v>37.562989999999999</v>
      </c>
      <c r="H3485">
        <f>VLOOKUP(F3485,'Gazetteer Results'!$D$2:$F$674,3,FALSE)</f>
        <v>-122.32553</v>
      </c>
    </row>
    <row r="3486" spans="1:8" x14ac:dyDescent="0.25">
      <c r="A3486" s="2">
        <v>42924</v>
      </c>
      <c r="B3486" t="s">
        <v>5</v>
      </c>
      <c r="C3486" t="s">
        <v>828</v>
      </c>
      <c r="D3486" t="s">
        <v>384</v>
      </c>
      <c r="E3486" t="s">
        <v>385</v>
      </c>
      <c r="F3486" t="str">
        <f t="shared" si="54"/>
        <v>us-Santa Barbara</v>
      </c>
      <c r="G3486">
        <f>VLOOKUP(F3486,'Gazetteer Results'!$D$2:$F$674,2,FALSE)</f>
        <v>34.420830000000002</v>
      </c>
      <c r="H3486">
        <f>VLOOKUP(F3486,'Gazetteer Results'!$D$2:$F$674,3,FALSE)</f>
        <v>-119.69819</v>
      </c>
    </row>
    <row r="3487" spans="1:8" x14ac:dyDescent="0.25">
      <c r="A3487" s="2">
        <v>42924</v>
      </c>
      <c r="B3487" t="s">
        <v>5</v>
      </c>
      <c r="C3487" t="s">
        <v>828</v>
      </c>
      <c r="D3487" t="s">
        <v>50</v>
      </c>
      <c r="E3487" t="s">
        <v>51</v>
      </c>
      <c r="F3487" t="str">
        <f t="shared" si="54"/>
        <v>us-Santa Clara</v>
      </c>
      <c r="G3487">
        <f>VLOOKUP(F3487,'Gazetteer Results'!$D$2:$F$674,2,FALSE)</f>
        <v>37.354109999999999</v>
      </c>
      <c r="H3487">
        <f>VLOOKUP(F3487,'Gazetteer Results'!$D$2:$F$674,3,FALSE)</f>
        <v>-121.95524</v>
      </c>
    </row>
    <row r="3488" spans="1:8" x14ac:dyDescent="0.25">
      <c r="A3488" s="2">
        <v>42924</v>
      </c>
      <c r="B3488" t="s">
        <v>5</v>
      </c>
      <c r="C3488" t="s">
        <v>828</v>
      </c>
      <c r="D3488" t="s">
        <v>52</v>
      </c>
      <c r="E3488" t="s">
        <v>53</v>
      </c>
      <c r="F3488" t="str">
        <f t="shared" si="54"/>
        <v>us-Santa Monica</v>
      </c>
      <c r="G3488">
        <f>VLOOKUP(F3488,'Gazetteer Results'!$D$2:$F$674,2,FALSE)</f>
        <v>34.019449999999999</v>
      </c>
      <c r="H3488">
        <f>VLOOKUP(F3488,'Gazetteer Results'!$D$2:$F$674,3,FALSE)</f>
        <v>-118.49119</v>
      </c>
    </row>
    <row r="3489" spans="1:8" x14ac:dyDescent="0.25">
      <c r="A3489" s="2">
        <v>42924</v>
      </c>
      <c r="B3489" t="s">
        <v>5</v>
      </c>
      <c r="C3489" t="s">
        <v>828</v>
      </c>
      <c r="D3489" t="s">
        <v>54</v>
      </c>
      <c r="E3489" t="s">
        <v>55</v>
      </c>
      <c r="F3489" t="str">
        <f t="shared" si="54"/>
        <v>us-Santa Rosa</v>
      </c>
      <c r="G3489">
        <f>VLOOKUP(F3489,'Gazetteer Results'!$D$2:$F$674,2,FALSE)</f>
        <v>38.440469999999998</v>
      </c>
      <c r="H3489">
        <f>VLOOKUP(F3489,'Gazetteer Results'!$D$2:$F$674,3,FALSE)</f>
        <v>-122.71442999999999</v>
      </c>
    </row>
    <row r="3490" spans="1:8" x14ac:dyDescent="0.25">
      <c r="A3490" s="2">
        <v>42924</v>
      </c>
      <c r="B3490" t="s">
        <v>5</v>
      </c>
      <c r="C3490" t="s">
        <v>828</v>
      </c>
      <c r="D3490" t="s">
        <v>56</v>
      </c>
      <c r="E3490" t="s">
        <v>56</v>
      </c>
      <c r="F3490" t="str">
        <f t="shared" si="54"/>
        <v>us-Sherman Oaks</v>
      </c>
      <c r="G3490">
        <f>VLOOKUP(F3490,'Gazetteer Results'!$D$2:$F$674,2,FALSE)</f>
        <v>34.151119999999999</v>
      </c>
      <c r="H3490">
        <f>VLOOKUP(F3490,'Gazetteer Results'!$D$2:$F$674,3,FALSE)</f>
        <v>-118.44925000000001</v>
      </c>
    </row>
    <row r="3491" spans="1:8" x14ac:dyDescent="0.25">
      <c r="A3491" s="2">
        <v>42924</v>
      </c>
      <c r="B3491" t="s">
        <v>5</v>
      </c>
      <c r="C3491" t="s">
        <v>828</v>
      </c>
      <c r="D3491" t="s">
        <v>57</v>
      </c>
      <c r="E3491" t="s">
        <v>57</v>
      </c>
      <c r="F3491" t="str">
        <f t="shared" si="54"/>
        <v>us-Simi Valley</v>
      </c>
      <c r="G3491">
        <f>VLOOKUP(F3491,'Gazetteer Results'!$D$2:$F$674,2,FALSE)</f>
        <v>34.269449999999999</v>
      </c>
      <c r="H3491">
        <f>VLOOKUP(F3491,'Gazetteer Results'!$D$2:$F$674,3,FALSE)</f>
        <v>-118.78148</v>
      </c>
    </row>
    <row r="3492" spans="1:8" x14ac:dyDescent="0.25">
      <c r="A3492" s="2">
        <v>42924</v>
      </c>
      <c r="B3492" t="s">
        <v>5</v>
      </c>
      <c r="C3492" t="s">
        <v>828</v>
      </c>
      <c r="D3492" t="s">
        <v>386</v>
      </c>
      <c r="E3492" t="s">
        <v>387</v>
      </c>
      <c r="F3492" t="str">
        <f t="shared" si="54"/>
        <v>us-Temecula</v>
      </c>
      <c r="G3492">
        <f>VLOOKUP(F3492,'Gazetteer Results'!$D$2:$F$674,2,FALSE)</f>
        <v>33.493639999999999</v>
      </c>
      <c r="H3492">
        <f>VLOOKUP(F3492,'Gazetteer Results'!$D$2:$F$674,3,FALSE)</f>
        <v>-117.14836</v>
      </c>
    </row>
    <row r="3493" spans="1:8" x14ac:dyDescent="0.25">
      <c r="A3493" s="2">
        <v>42924</v>
      </c>
      <c r="B3493" t="s">
        <v>5</v>
      </c>
      <c r="C3493" t="s">
        <v>828</v>
      </c>
      <c r="D3493" t="s">
        <v>58</v>
      </c>
      <c r="E3493" t="s">
        <v>59</v>
      </c>
      <c r="F3493" t="str">
        <f t="shared" si="54"/>
        <v>us-Thousand Oaks</v>
      </c>
      <c r="G3493">
        <f>VLOOKUP(F3493,'Gazetteer Results'!$D$2:$F$674,2,FALSE)</f>
        <v>34.170560000000002</v>
      </c>
      <c r="H3493">
        <f>VLOOKUP(F3493,'Gazetteer Results'!$D$2:$F$674,3,FALSE)</f>
        <v>-118.83759000000001</v>
      </c>
    </row>
    <row r="3494" spans="1:8" x14ac:dyDescent="0.25">
      <c r="A3494" s="2">
        <v>42924</v>
      </c>
      <c r="B3494" t="s">
        <v>5</v>
      </c>
      <c r="C3494" t="s">
        <v>828</v>
      </c>
      <c r="D3494" t="s">
        <v>440</v>
      </c>
      <c r="E3494" t="s">
        <v>441</v>
      </c>
      <c r="F3494" t="str">
        <f t="shared" si="54"/>
        <v>us-Valencia</v>
      </c>
      <c r="G3494">
        <f>VLOOKUP(F3494,'Gazetteer Results'!$D$2:$F$674,2,FALSE)</f>
        <v>34.44361</v>
      </c>
      <c r="H3494">
        <f>VLOOKUP(F3494,'Gazetteer Results'!$D$2:$F$674,3,FALSE)</f>
        <v>-118.60953000000001</v>
      </c>
    </row>
    <row r="3495" spans="1:8" x14ac:dyDescent="0.25">
      <c r="A3495" s="2">
        <v>42924</v>
      </c>
      <c r="B3495" t="s">
        <v>5</v>
      </c>
      <c r="C3495" t="s">
        <v>828</v>
      </c>
      <c r="D3495" t="s">
        <v>274</v>
      </c>
      <c r="E3495" t="s">
        <v>274</v>
      </c>
      <c r="F3495" t="str">
        <f t="shared" si="54"/>
        <v>us-Walnut Creek</v>
      </c>
      <c r="G3495">
        <f>VLOOKUP(F3495,'Gazetteer Results'!$D$2:$F$674,2,FALSE)</f>
        <v>37.906309999999998</v>
      </c>
      <c r="H3495">
        <f>VLOOKUP(F3495,'Gazetteer Results'!$D$2:$F$674,3,FALSE)</f>
        <v>-122.06496</v>
      </c>
    </row>
    <row r="3496" spans="1:8" x14ac:dyDescent="0.25">
      <c r="A3496" s="2">
        <v>42924</v>
      </c>
      <c r="B3496" t="s">
        <v>5</v>
      </c>
      <c r="C3496" t="s">
        <v>828</v>
      </c>
      <c r="D3496" t="s">
        <v>231</v>
      </c>
      <c r="E3496" t="s">
        <v>232</v>
      </c>
      <c r="F3496" t="str">
        <f t="shared" si="54"/>
        <v>us-Boulder</v>
      </c>
      <c r="G3496">
        <f>VLOOKUP(F3496,'Gazetteer Results'!$D$2:$F$674,2,FALSE)</f>
        <v>40.014989999999997</v>
      </c>
      <c r="H3496">
        <f>VLOOKUP(F3496,'Gazetteer Results'!$D$2:$F$674,3,FALSE)</f>
        <v>-105.27055</v>
      </c>
    </row>
    <row r="3497" spans="1:8" x14ac:dyDescent="0.25">
      <c r="A3497" s="2">
        <v>42924</v>
      </c>
      <c r="B3497" t="s">
        <v>5</v>
      </c>
      <c r="C3497" t="s">
        <v>828</v>
      </c>
      <c r="D3497" t="s">
        <v>61</v>
      </c>
      <c r="E3497" t="s">
        <v>62</v>
      </c>
      <c r="F3497" t="str">
        <f t="shared" si="54"/>
        <v>us-Broomfield</v>
      </c>
      <c r="G3497">
        <f>VLOOKUP(F3497,'Gazetteer Results'!$D$2:$F$674,2,FALSE)</f>
        <v>39.920540000000003</v>
      </c>
      <c r="H3497">
        <f>VLOOKUP(F3497,'Gazetteer Results'!$D$2:$F$674,3,FALSE)</f>
        <v>-105.08665000000001</v>
      </c>
    </row>
    <row r="3498" spans="1:8" x14ac:dyDescent="0.25">
      <c r="A3498" s="2">
        <v>42924</v>
      </c>
      <c r="B3498" t="s">
        <v>5</v>
      </c>
      <c r="C3498" t="s">
        <v>828</v>
      </c>
      <c r="D3498" t="s">
        <v>388</v>
      </c>
      <c r="E3498" t="s">
        <v>389</v>
      </c>
      <c r="F3498" t="str">
        <f t="shared" si="54"/>
        <v>us-Colorado Springs</v>
      </c>
      <c r="G3498">
        <f>VLOOKUP(F3498,'Gazetteer Results'!$D$2:$F$674,2,FALSE)</f>
        <v>38.833880000000001</v>
      </c>
      <c r="H3498">
        <f>VLOOKUP(F3498,'Gazetteer Results'!$D$2:$F$674,3,FALSE)</f>
        <v>-104.82136</v>
      </c>
    </row>
    <row r="3499" spans="1:8" x14ac:dyDescent="0.25">
      <c r="A3499" s="2">
        <v>42924</v>
      </c>
      <c r="B3499" t="s">
        <v>5</v>
      </c>
      <c r="C3499" t="s">
        <v>828</v>
      </c>
      <c r="D3499" t="s">
        <v>63</v>
      </c>
      <c r="E3499" t="s">
        <v>64</v>
      </c>
      <c r="F3499" t="str">
        <f t="shared" si="54"/>
        <v>us-Denver</v>
      </c>
      <c r="G3499">
        <f>VLOOKUP(F3499,'Gazetteer Results'!$D$2:$F$674,2,FALSE)</f>
        <v>39.739150000000002</v>
      </c>
      <c r="H3499">
        <f>VLOOKUP(F3499,'Gazetteer Results'!$D$2:$F$674,3,FALSE)</f>
        <v>-104.9847</v>
      </c>
    </row>
    <row r="3500" spans="1:8" x14ac:dyDescent="0.25">
      <c r="A3500" s="2">
        <v>42924</v>
      </c>
      <c r="B3500" t="s">
        <v>5</v>
      </c>
      <c r="C3500" t="s">
        <v>828</v>
      </c>
      <c r="D3500" t="s">
        <v>233</v>
      </c>
      <c r="E3500" t="s">
        <v>234</v>
      </c>
      <c r="F3500" t="str">
        <f t="shared" si="54"/>
        <v>us-Littleton</v>
      </c>
      <c r="G3500">
        <f>VLOOKUP(F3500,'Gazetteer Results'!$D$2:$F$674,2,FALSE)</f>
        <v>39.613320000000002</v>
      </c>
      <c r="H3500">
        <f>VLOOKUP(F3500,'Gazetteer Results'!$D$2:$F$674,3,FALSE)</f>
        <v>-105.01665</v>
      </c>
    </row>
    <row r="3501" spans="1:8" x14ac:dyDescent="0.25">
      <c r="A3501" s="2">
        <v>42924</v>
      </c>
      <c r="B3501" t="s">
        <v>5</v>
      </c>
      <c r="C3501" t="s">
        <v>828</v>
      </c>
      <c r="D3501" t="s">
        <v>275</v>
      </c>
      <c r="E3501" t="s">
        <v>276</v>
      </c>
      <c r="F3501" t="str">
        <f t="shared" si="54"/>
        <v>us-Lone Tree</v>
      </c>
      <c r="G3501">
        <f>VLOOKUP(F3501,'Gazetteer Results'!$D$2:$F$674,2,FALSE)</f>
        <v>41.488079999999997</v>
      </c>
      <c r="H3501">
        <f>VLOOKUP(F3501,'Gazetteer Results'!$D$2:$F$674,3,FALSE)</f>
        <v>-91.425989999999999</v>
      </c>
    </row>
    <row r="3502" spans="1:8" x14ac:dyDescent="0.25">
      <c r="A3502" s="2">
        <v>42924</v>
      </c>
      <c r="B3502" t="s">
        <v>5</v>
      </c>
      <c r="C3502" t="s">
        <v>828</v>
      </c>
      <c r="D3502" t="s">
        <v>66</v>
      </c>
      <c r="E3502" t="s">
        <v>67</v>
      </c>
      <c r="F3502" t="str">
        <f t="shared" si="54"/>
        <v>us-Danbury</v>
      </c>
      <c r="G3502">
        <f>VLOOKUP(F3502,'Gazetteer Results'!$D$2:$F$674,2,FALSE)</f>
        <v>41.394820000000003</v>
      </c>
      <c r="H3502">
        <f>VLOOKUP(F3502,'Gazetteer Results'!$D$2:$F$674,3,FALSE)</f>
        <v>-73.454009999999997</v>
      </c>
    </row>
    <row r="3503" spans="1:8" x14ac:dyDescent="0.25">
      <c r="A3503" s="2">
        <v>42924</v>
      </c>
      <c r="B3503" t="s">
        <v>5</v>
      </c>
      <c r="C3503" t="s">
        <v>828</v>
      </c>
      <c r="D3503" t="s">
        <v>68</v>
      </c>
      <c r="E3503" t="s">
        <v>69</v>
      </c>
      <c r="F3503" t="str">
        <f t="shared" si="54"/>
        <v>us-Farmington</v>
      </c>
      <c r="G3503">
        <f>VLOOKUP(F3503,'Gazetteer Results'!$D$2:$F$674,2,FALSE)</f>
        <v>36.728059999999999</v>
      </c>
      <c r="H3503">
        <f>VLOOKUP(F3503,'Gazetteer Results'!$D$2:$F$674,3,FALSE)</f>
        <v>-108.21869</v>
      </c>
    </row>
    <row r="3504" spans="1:8" x14ac:dyDescent="0.25">
      <c r="A3504" s="2">
        <v>42924</v>
      </c>
      <c r="B3504" t="s">
        <v>5</v>
      </c>
      <c r="C3504" t="s">
        <v>828</v>
      </c>
      <c r="D3504" t="s">
        <v>390</v>
      </c>
      <c r="E3504" t="s">
        <v>391</v>
      </c>
      <c r="F3504" t="str">
        <f t="shared" si="54"/>
        <v>us-Greenwich</v>
      </c>
      <c r="G3504">
        <f>VLOOKUP(F3504,'Gazetteer Results'!$D$2:$F$674,2,FALSE)</f>
        <v>41.030050000000003</v>
      </c>
      <c r="H3504">
        <f>VLOOKUP(F3504,'Gazetteer Results'!$D$2:$F$674,3,FALSE)</f>
        <v>-82.515730000000005</v>
      </c>
    </row>
    <row r="3505" spans="1:8" x14ac:dyDescent="0.25">
      <c r="A3505" s="2">
        <v>42924</v>
      </c>
      <c r="B3505" t="s">
        <v>5</v>
      </c>
      <c r="C3505" t="s">
        <v>828</v>
      </c>
      <c r="D3505" t="s">
        <v>470</v>
      </c>
      <c r="E3505" t="s">
        <v>470</v>
      </c>
      <c r="F3505" t="str">
        <f t="shared" si="54"/>
        <v>us-New Haven</v>
      </c>
      <c r="G3505">
        <f>VLOOKUP(F3505,'Gazetteer Results'!$D$2:$F$674,2,FALSE)</f>
        <v>41.308149999999998</v>
      </c>
      <c r="H3505">
        <f>VLOOKUP(F3505,'Gazetteer Results'!$D$2:$F$674,3,FALSE)</f>
        <v>-72.928160000000005</v>
      </c>
    </row>
    <row r="3506" spans="1:8" x14ac:dyDescent="0.25">
      <c r="A3506" s="2">
        <v>42924</v>
      </c>
      <c r="B3506" t="s">
        <v>5</v>
      </c>
      <c r="C3506" t="s">
        <v>828</v>
      </c>
      <c r="D3506" t="s">
        <v>776</v>
      </c>
      <c r="E3506" t="s">
        <v>777</v>
      </c>
      <c r="F3506" t="str">
        <f t="shared" si="54"/>
        <v>us-South Windsor</v>
      </c>
      <c r="G3506">
        <f>VLOOKUP(F3506,'Gazetteer Results'!$D$2:$F$674,2,FALSE)</f>
        <v>41.823709999999998</v>
      </c>
      <c r="H3506">
        <f>VLOOKUP(F3506,'Gazetteer Results'!$D$2:$F$674,3,FALSE)</f>
        <v>-72.621200000000002</v>
      </c>
    </row>
    <row r="3507" spans="1:8" x14ac:dyDescent="0.25">
      <c r="A3507" s="2">
        <v>42924</v>
      </c>
      <c r="B3507" t="s">
        <v>5</v>
      </c>
      <c r="C3507" t="s">
        <v>828</v>
      </c>
      <c r="D3507" t="s">
        <v>277</v>
      </c>
      <c r="E3507" t="s">
        <v>277</v>
      </c>
      <c r="F3507" t="str">
        <f t="shared" si="54"/>
        <v>us-Stamford</v>
      </c>
      <c r="G3507">
        <f>VLOOKUP(F3507,'Gazetteer Results'!$D$2:$F$674,2,FALSE)</f>
        <v>41.053429999999999</v>
      </c>
      <c r="H3507">
        <f>VLOOKUP(F3507,'Gazetteer Results'!$D$2:$F$674,3,FALSE)</f>
        <v>-73.538730000000001</v>
      </c>
    </row>
    <row r="3508" spans="1:8" x14ac:dyDescent="0.25">
      <c r="A3508" s="2">
        <v>42924</v>
      </c>
      <c r="B3508" t="s">
        <v>5</v>
      </c>
      <c r="C3508" t="s">
        <v>828</v>
      </c>
      <c r="D3508" t="s">
        <v>778</v>
      </c>
      <c r="E3508" t="s">
        <v>778</v>
      </c>
      <c r="F3508" t="str">
        <f t="shared" si="54"/>
        <v>us-Trumbull</v>
      </c>
      <c r="G3508">
        <f>VLOOKUP(F3508,'Gazetteer Results'!$D$2:$F$674,2,FALSE)</f>
        <v>41.242870000000003</v>
      </c>
      <c r="H3508">
        <f>VLOOKUP(F3508,'Gazetteer Results'!$D$2:$F$674,3,FALSE)</f>
        <v>-73.200670000000002</v>
      </c>
    </row>
    <row r="3509" spans="1:8" x14ac:dyDescent="0.25">
      <c r="A3509" s="2">
        <v>42924</v>
      </c>
      <c r="B3509" t="s">
        <v>5</v>
      </c>
      <c r="C3509" t="s">
        <v>828</v>
      </c>
      <c r="D3509" t="s">
        <v>278</v>
      </c>
      <c r="E3509" t="s">
        <v>279</v>
      </c>
      <c r="F3509" t="str">
        <f t="shared" si="54"/>
        <v>us-Newark</v>
      </c>
      <c r="G3509">
        <f>VLOOKUP(F3509,'Gazetteer Results'!$D$2:$F$674,2,FALSE)</f>
        <v>40.735660000000003</v>
      </c>
      <c r="H3509">
        <f>VLOOKUP(F3509,'Gazetteer Results'!$D$2:$F$674,3,FALSE)</f>
        <v>-74.172370000000001</v>
      </c>
    </row>
    <row r="3510" spans="1:8" x14ac:dyDescent="0.25">
      <c r="A3510" s="2">
        <v>42924</v>
      </c>
      <c r="B3510" t="s">
        <v>5</v>
      </c>
      <c r="C3510" t="s">
        <v>828</v>
      </c>
      <c r="D3510" t="s">
        <v>210</v>
      </c>
      <c r="E3510" t="s">
        <v>392</v>
      </c>
      <c r="F3510" t="str">
        <f t="shared" si="54"/>
        <v>us-Washington</v>
      </c>
      <c r="G3510">
        <f>VLOOKUP(F3510,'Gazetteer Results'!$D$2:$F$674,2,FALSE)</f>
        <v>38.857349999999997</v>
      </c>
      <c r="H3510">
        <f>VLOOKUP(F3510,'Gazetteer Results'!$D$2:$F$674,3,FALSE)</f>
        <v>-77.06223</v>
      </c>
    </row>
    <row r="3511" spans="1:8" x14ac:dyDescent="0.25">
      <c r="A3511" s="2">
        <v>42924</v>
      </c>
      <c r="B3511" t="s">
        <v>5</v>
      </c>
      <c r="C3511" t="s">
        <v>828</v>
      </c>
      <c r="D3511" t="s">
        <v>393</v>
      </c>
      <c r="E3511" t="s">
        <v>394</v>
      </c>
      <c r="F3511" t="str">
        <f t="shared" si="54"/>
        <v>us-Altamonte Springs</v>
      </c>
      <c r="G3511">
        <f>VLOOKUP(F3511,'Gazetteer Results'!$D$2:$F$674,2,FALSE)</f>
        <v>28.661110000000001</v>
      </c>
      <c r="H3511">
        <f>VLOOKUP(F3511,'Gazetteer Results'!$D$2:$F$674,3,FALSE)</f>
        <v>-81.365620000000007</v>
      </c>
    </row>
    <row r="3512" spans="1:8" x14ac:dyDescent="0.25">
      <c r="A3512" s="2">
        <v>42924</v>
      </c>
      <c r="B3512" t="s">
        <v>5</v>
      </c>
      <c r="C3512" t="s">
        <v>828</v>
      </c>
      <c r="D3512" t="s">
        <v>71</v>
      </c>
      <c r="E3512" t="s">
        <v>71</v>
      </c>
      <c r="F3512" t="str">
        <f t="shared" si="54"/>
        <v>us-Aventura</v>
      </c>
      <c r="G3512">
        <f>VLOOKUP(F3512,'Gazetteer Results'!$D$2:$F$674,2,FALSE)</f>
        <v>25.956479999999999</v>
      </c>
      <c r="H3512">
        <f>VLOOKUP(F3512,'Gazetteer Results'!$D$2:$F$674,3,FALSE)</f>
        <v>-80.139210000000006</v>
      </c>
    </row>
    <row r="3513" spans="1:8" x14ac:dyDescent="0.25">
      <c r="A3513" s="2">
        <v>42924</v>
      </c>
      <c r="B3513" t="s">
        <v>5</v>
      </c>
      <c r="C3513" t="s">
        <v>828</v>
      </c>
      <c r="D3513" t="s">
        <v>72</v>
      </c>
      <c r="E3513" t="s">
        <v>72</v>
      </c>
      <c r="F3513" t="str">
        <f t="shared" si="54"/>
        <v>us-Boca Raton</v>
      </c>
      <c r="G3513">
        <f>VLOOKUP(F3513,'Gazetteer Results'!$D$2:$F$674,2,FALSE)</f>
        <v>26.358689999999999</v>
      </c>
      <c r="H3513">
        <f>VLOOKUP(F3513,'Gazetteer Results'!$D$2:$F$674,3,FALSE)</f>
        <v>-80.083100000000002</v>
      </c>
    </row>
    <row r="3514" spans="1:8" x14ac:dyDescent="0.25">
      <c r="A3514" s="2">
        <v>42924</v>
      </c>
      <c r="B3514" t="s">
        <v>5</v>
      </c>
      <c r="C3514" t="s">
        <v>828</v>
      </c>
      <c r="D3514" t="s">
        <v>280</v>
      </c>
      <c r="E3514" t="s">
        <v>280</v>
      </c>
      <c r="F3514" t="str">
        <f t="shared" si="54"/>
        <v>us-Brandon</v>
      </c>
      <c r="G3514">
        <f>VLOOKUP(F3514,'Gazetteer Results'!$D$2:$F$674,2,FALSE)</f>
        <v>27.937799999999999</v>
      </c>
      <c r="H3514">
        <f>VLOOKUP(F3514,'Gazetteer Results'!$D$2:$F$674,3,FALSE)</f>
        <v>-82.285920000000004</v>
      </c>
    </row>
    <row r="3515" spans="1:8" x14ac:dyDescent="0.25">
      <c r="A3515" s="2">
        <v>42924</v>
      </c>
      <c r="B3515" t="s">
        <v>5</v>
      </c>
      <c r="C3515" t="s">
        <v>828</v>
      </c>
      <c r="D3515" t="s">
        <v>235</v>
      </c>
      <c r="E3515" t="s">
        <v>236</v>
      </c>
      <c r="F3515" t="str">
        <f t="shared" si="54"/>
        <v>us-Estero</v>
      </c>
      <c r="G3515">
        <f>VLOOKUP(F3515,'Gazetteer Results'!$D$2:$F$674,2,FALSE)</f>
        <v>26.438140000000001</v>
      </c>
      <c r="H3515">
        <f>VLOOKUP(F3515,'Gazetteer Results'!$D$2:$F$674,3,FALSE)</f>
        <v>-81.806749999999994</v>
      </c>
    </row>
    <row r="3516" spans="1:8" x14ac:dyDescent="0.25">
      <c r="A3516" s="2">
        <v>42924</v>
      </c>
      <c r="B3516" t="s">
        <v>5</v>
      </c>
      <c r="C3516" t="s">
        <v>828</v>
      </c>
      <c r="D3516" t="s">
        <v>237</v>
      </c>
      <c r="E3516" t="s">
        <v>238</v>
      </c>
      <c r="F3516" t="str">
        <f t="shared" si="54"/>
        <v>us-Fort Lauderdale</v>
      </c>
      <c r="G3516">
        <f>VLOOKUP(F3516,'Gazetteer Results'!$D$2:$F$674,2,FALSE)</f>
        <v>26.122309999999999</v>
      </c>
      <c r="H3516">
        <f>VLOOKUP(F3516,'Gazetteer Results'!$D$2:$F$674,3,FALSE)</f>
        <v>-80.143379999999993</v>
      </c>
    </row>
    <row r="3517" spans="1:8" x14ac:dyDescent="0.25">
      <c r="A3517" s="2">
        <v>42924</v>
      </c>
      <c r="B3517" t="s">
        <v>5</v>
      </c>
      <c r="C3517" t="s">
        <v>828</v>
      </c>
      <c r="D3517" t="s">
        <v>73</v>
      </c>
      <c r="E3517" t="s">
        <v>74</v>
      </c>
      <c r="F3517" t="str">
        <f t="shared" si="54"/>
        <v>us-Jacksonville</v>
      </c>
      <c r="G3517">
        <f>VLOOKUP(F3517,'Gazetteer Results'!$D$2:$F$674,2,FALSE)</f>
        <v>30.332180000000001</v>
      </c>
      <c r="H3517">
        <f>VLOOKUP(F3517,'Gazetteer Results'!$D$2:$F$674,3,FALSE)</f>
        <v>-81.655649999999994</v>
      </c>
    </row>
    <row r="3518" spans="1:8" x14ac:dyDescent="0.25">
      <c r="A3518" s="2">
        <v>42924</v>
      </c>
      <c r="B3518" t="s">
        <v>5</v>
      </c>
      <c r="C3518" t="s">
        <v>828</v>
      </c>
      <c r="D3518" t="s">
        <v>239</v>
      </c>
      <c r="E3518" t="s">
        <v>240</v>
      </c>
      <c r="F3518" t="str">
        <f t="shared" si="54"/>
        <v>us-Miami Beach</v>
      </c>
      <c r="G3518">
        <f>VLOOKUP(F3518,'Gazetteer Results'!$D$2:$F$674,2,FALSE)</f>
        <v>26.000019999999999</v>
      </c>
      <c r="H3518">
        <f>VLOOKUP(F3518,'Gazetteer Results'!$D$2:$F$674,3,FALSE)</f>
        <v>-80.194699999999997</v>
      </c>
    </row>
    <row r="3519" spans="1:8" x14ac:dyDescent="0.25">
      <c r="A3519" s="2">
        <v>42924</v>
      </c>
      <c r="B3519" t="s">
        <v>5</v>
      </c>
      <c r="C3519" t="s">
        <v>828</v>
      </c>
      <c r="D3519" t="s">
        <v>75</v>
      </c>
      <c r="E3519" t="s">
        <v>890</v>
      </c>
      <c r="F3519" t="str">
        <f t="shared" si="54"/>
        <v>us-Miami</v>
      </c>
      <c r="G3519">
        <f>VLOOKUP(F3519,'Gazetteer Results'!$D$2:$F$674,2,FALSE)</f>
        <v>25.774270000000001</v>
      </c>
      <c r="H3519">
        <f>VLOOKUP(F3519,'Gazetteer Results'!$D$2:$F$674,3,FALSE)</f>
        <v>-80.193659999999994</v>
      </c>
    </row>
    <row r="3520" spans="1:8" x14ac:dyDescent="0.25">
      <c r="A3520" s="2">
        <v>42924</v>
      </c>
      <c r="B3520" t="s">
        <v>5</v>
      </c>
      <c r="C3520" t="s">
        <v>828</v>
      </c>
      <c r="D3520" t="s">
        <v>75</v>
      </c>
      <c r="E3520" t="s">
        <v>395</v>
      </c>
      <c r="F3520" t="str">
        <f t="shared" si="54"/>
        <v>us-Miami</v>
      </c>
      <c r="G3520">
        <f>VLOOKUP(F3520,'Gazetteer Results'!$D$2:$F$674,2,FALSE)</f>
        <v>25.774270000000001</v>
      </c>
      <c r="H3520">
        <f>VLOOKUP(F3520,'Gazetteer Results'!$D$2:$F$674,3,FALSE)</f>
        <v>-80.193659999999994</v>
      </c>
    </row>
    <row r="3521" spans="1:8" x14ac:dyDescent="0.25">
      <c r="A3521" s="2">
        <v>42924</v>
      </c>
      <c r="B3521" t="s">
        <v>5</v>
      </c>
      <c r="C3521" t="s">
        <v>828</v>
      </c>
      <c r="D3521" t="s">
        <v>75</v>
      </c>
      <c r="E3521" t="s">
        <v>76</v>
      </c>
      <c r="F3521" t="str">
        <f t="shared" si="54"/>
        <v>us-Miami</v>
      </c>
      <c r="G3521">
        <f>VLOOKUP(F3521,'Gazetteer Results'!$D$2:$F$674,2,FALSE)</f>
        <v>25.774270000000001</v>
      </c>
      <c r="H3521">
        <f>VLOOKUP(F3521,'Gazetteer Results'!$D$2:$F$674,3,FALSE)</f>
        <v>-80.193659999999994</v>
      </c>
    </row>
    <row r="3522" spans="1:8" x14ac:dyDescent="0.25">
      <c r="A3522" s="2">
        <v>42924</v>
      </c>
      <c r="B3522" t="s">
        <v>5</v>
      </c>
      <c r="C3522" t="s">
        <v>828</v>
      </c>
      <c r="D3522" t="s">
        <v>241</v>
      </c>
      <c r="E3522" t="s">
        <v>242</v>
      </c>
      <c r="F3522" t="str">
        <f t="shared" si="54"/>
        <v>us-Naples</v>
      </c>
      <c r="G3522">
        <f>VLOOKUP(F3522,'Gazetteer Results'!$D$2:$F$674,2,FALSE)</f>
        <v>26.15259</v>
      </c>
      <c r="H3522">
        <f>VLOOKUP(F3522,'Gazetteer Results'!$D$2:$F$674,3,FALSE)</f>
        <v>-81.775090000000006</v>
      </c>
    </row>
    <row r="3523" spans="1:8" x14ac:dyDescent="0.25">
      <c r="A3523" s="2">
        <v>42924</v>
      </c>
      <c r="B3523" t="s">
        <v>5</v>
      </c>
      <c r="C3523" t="s">
        <v>828</v>
      </c>
      <c r="D3523" t="s">
        <v>77</v>
      </c>
      <c r="E3523" t="s">
        <v>78</v>
      </c>
      <c r="F3523" t="str">
        <f t="shared" ref="F3523:F3586" si="55">CONCATENATE(B3523,"-",D3523)</f>
        <v>us-Orlando</v>
      </c>
      <c r="G3523">
        <f>VLOOKUP(F3523,'Gazetteer Results'!$D$2:$F$674,2,FALSE)</f>
        <v>28.538340000000002</v>
      </c>
      <c r="H3523">
        <f>VLOOKUP(F3523,'Gazetteer Results'!$D$2:$F$674,3,FALSE)</f>
        <v>-81.379239999999996</v>
      </c>
    </row>
    <row r="3524" spans="1:8" x14ac:dyDescent="0.25">
      <c r="A3524" s="2">
        <v>42924</v>
      </c>
      <c r="B3524" t="s">
        <v>5</v>
      </c>
      <c r="C3524" t="s">
        <v>828</v>
      </c>
      <c r="D3524" t="s">
        <v>77</v>
      </c>
      <c r="E3524" t="s">
        <v>79</v>
      </c>
      <c r="F3524" t="str">
        <f t="shared" si="55"/>
        <v>us-Orlando</v>
      </c>
      <c r="G3524">
        <f>VLOOKUP(F3524,'Gazetteer Results'!$D$2:$F$674,2,FALSE)</f>
        <v>28.538340000000002</v>
      </c>
      <c r="H3524">
        <f>VLOOKUP(F3524,'Gazetteer Results'!$D$2:$F$674,3,FALSE)</f>
        <v>-81.379239999999996</v>
      </c>
    </row>
    <row r="3525" spans="1:8" x14ac:dyDescent="0.25">
      <c r="A3525" s="2">
        <v>42924</v>
      </c>
      <c r="B3525" t="s">
        <v>5</v>
      </c>
      <c r="C3525" t="s">
        <v>828</v>
      </c>
      <c r="D3525" t="s">
        <v>80</v>
      </c>
      <c r="E3525" t="s">
        <v>81</v>
      </c>
      <c r="F3525" t="str">
        <f t="shared" si="55"/>
        <v>us-Palm Beach Gardens</v>
      </c>
      <c r="G3525">
        <f>VLOOKUP(F3525,'Gazetteer Results'!$D$2:$F$674,2,FALSE)</f>
        <v>26.82339</v>
      </c>
      <c r="H3525">
        <f>VLOOKUP(F3525,'Gazetteer Results'!$D$2:$F$674,3,FALSE)</f>
        <v>-80.138649999999998</v>
      </c>
    </row>
    <row r="3526" spans="1:8" x14ac:dyDescent="0.25">
      <c r="A3526" s="2">
        <v>42924</v>
      </c>
      <c r="B3526" t="s">
        <v>5</v>
      </c>
      <c r="C3526" t="s">
        <v>828</v>
      </c>
      <c r="D3526" t="s">
        <v>779</v>
      </c>
      <c r="E3526" t="s">
        <v>780</v>
      </c>
      <c r="F3526" t="str">
        <f t="shared" si="55"/>
        <v>us-Sarasota</v>
      </c>
      <c r="G3526">
        <f>VLOOKUP(F3526,'Gazetteer Results'!$D$2:$F$674,2,FALSE)</f>
        <v>27.33643</v>
      </c>
      <c r="H3526">
        <f>VLOOKUP(F3526,'Gazetteer Results'!$D$2:$F$674,3,FALSE)</f>
        <v>-82.530649999999994</v>
      </c>
    </row>
    <row r="3527" spans="1:8" x14ac:dyDescent="0.25">
      <c r="A3527" s="2">
        <v>42924</v>
      </c>
      <c r="B3527" t="s">
        <v>5</v>
      </c>
      <c r="C3527" t="s">
        <v>828</v>
      </c>
      <c r="D3527" t="s">
        <v>82</v>
      </c>
      <c r="E3527" t="s">
        <v>83</v>
      </c>
      <c r="F3527" t="str">
        <f t="shared" si="55"/>
        <v>us-Tampa</v>
      </c>
      <c r="G3527">
        <f>VLOOKUP(F3527,'Gazetteer Results'!$D$2:$F$674,2,FALSE)</f>
        <v>27.947520000000001</v>
      </c>
      <c r="H3527">
        <f>VLOOKUP(F3527,'Gazetteer Results'!$D$2:$F$674,3,FALSE)</f>
        <v>-82.458430000000007</v>
      </c>
    </row>
    <row r="3528" spans="1:8" x14ac:dyDescent="0.25">
      <c r="A3528" s="2">
        <v>42924</v>
      </c>
      <c r="B3528" t="s">
        <v>5</v>
      </c>
      <c r="C3528" t="s">
        <v>828</v>
      </c>
      <c r="D3528" t="s">
        <v>281</v>
      </c>
      <c r="E3528" t="s">
        <v>282</v>
      </c>
      <c r="F3528" t="str">
        <f t="shared" si="55"/>
        <v>us-Wellington</v>
      </c>
      <c r="G3528">
        <f>VLOOKUP(F3528,'Gazetteer Results'!$D$2:$F$674,2,FALSE)</f>
        <v>37.32441</v>
      </c>
      <c r="H3528">
        <f>VLOOKUP(F3528,'Gazetteer Results'!$D$2:$F$674,3,FALSE)</f>
        <v>-97.387320000000003</v>
      </c>
    </row>
    <row r="3529" spans="1:8" x14ac:dyDescent="0.25">
      <c r="A3529" s="2">
        <v>42924</v>
      </c>
      <c r="B3529" t="s">
        <v>5</v>
      </c>
      <c r="C3529" t="s">
        <v>828</v>
      </c>
      <c r="D3529" t="s">
        <v>85</v>
      </c>
      <c r="E3529" t="s">
        <v>891</v>
      </c>
      <c r="F3529" t="str">
        <f t="shared" si="55"/>
        <v>us-Alpharetta</v>
      </c>
      <c r="G3529">
        <f>VLOOKUP(F3529,'Gazetteer Results'!$D$2:$F$674,2,FALSE)</f>
        <v>34.075380000000003</v>
      </c>
      <c r="H3529">
        <f>VLOOKUP(F3529,'Gazetteer Results'!$D$2:$F$674,3,FALSE)</f>
        <v>-84.294089999999997</v>
      </c>
    </row>
    <row r="3530" spans="1:8" x14ac:dyDescent="0.25">
      <c r="A3530" s="2">
        <v>42924</v>
      </c>
      <c r="B3530" t="s">
        <v>5</v>
      </c>
      <c r="C3530" t="s">
        <v>828</v>
      </c>
      <c r="D3530" t="s">
        <v>87</v>
      </c>
      <c r="E3530" t="s">
        <v>781</v>
      </c>
      <c r="F3530" t="str">
        <f t="shared" si="55"/>
        <v>us-Atlanta</v>
      </c>
      <c r="G3530">
        <f>VLOOKUP(F3530,'Gazetteer Results'!$D$2:$F$674,2,FALSE)</f>
        <v>33.749000000000002</v>
      </c>
      <c r="H3530">
        <f>VLOOKUP(F3530,'Gazetteer Results'!$D$2:$F$674,3,FALSE)</f>
        <v>-84.387979999999999</v>
      </c>
    </row>
    <row r="3531" spans="1:8" x14ac:dyDescent="0.25">
      <c r="A3531" s="2">
        <v>42924</v>
      </c>
      <c r="B3531" t="s">
        <v>5</v>
      </c>
      <c r="C3531" t="s">
        <v>828</v>
      </c>
      <c r="D3531" t="s">
        <v>87</v>
      </c>
      <c r="E3531" t="s">
        <v>88</v>
      </c>
      <c r="F3531" t="str">
        <f t="shared" si="55"/>
        <v>us-Atlanta</v>
      </c>
      <c r="G3531">
        <f>VLOOKUP(F3531,'Gazetteer Results'!$D$2:$F$674,2,FALSE)</f>
        <v>33.749000000000002</v>
      </c>
      <c r="H3531">
        <f>VLOOKUP(F3531,'Gazetteer Results'!$D$2:$F$674,3,FALSE)</f>
        <v>-84.387979999999999</v>
      </c>
    </row>
    <row r="3532" spans="1:8" x14ac:dyDescent="0.25">
      <c r="A3532" s="2">
        <v>42924</v>
      </c>
      <c r="B3532" t="s">
        <v>5</v>
      </c>
      <c r="C3532" t="s">
        <v>828</v>
      </c>
      <c r="D3532" t="s">
        <v>87</v>
      </c>
      <c r="E3532" t="s">
        <v>283</v>
      </c>
      <c r="F3532" t="str">
        <f t="shared" si="55"/>
        <v>us-Atlanta</v>
      </c>
      <c r="G3532">
        <f>VLOOKUP(F3532,'Gazetteer Results'!$D$2:$F$674,2,FALSE)</f>
        <v>33.749000000000002</v>
      </c>
      <c r="H3532">
        <f>VLOOKUP(F3532,'Gazetteer Results'!$D$2:$F$674,3,FALSE)</f>
        <v>-84.387979999999999</v>
      </c>
    </row>
    <row r="3533" spans="1:8" x14ac:dyDescent="0.25">
      <c r="A3533" s="2">
        <v>42924</v>
      </c>
      <c r="B3533" t="s">
        <v>5</v>
      </c>
      <c r="C3533" t="s">
        <v>828</v>
      </c>
      <c r="D3533" t="s">
        <v>396</v>
      </c>
      <c r="E3533" t="s">
        <v>396</v>
      </c>
      <c r="F3533" t="str">
        <f t="shared" si="55"/>
        <v>us-Augusta</v>
      </c>
      <c r="G3533">
        <f>VLOOKUP(F3533,'Gazetteer Results'!$D$2:$F$674,2,FALSE)</f>
        <v>44.31062</v>
      </c>
      <c r="H3533">
        <f>VLOOKUP(F3533,'Gazetteer Results'!$D$2:$F$674,3,FALSE)</f>
        <v>-69.779489999999996</v>
      </c>
    </row>
    <row r="3534" spans="1:8" x14ac:dyDescent="0.25">
      <c r="A3534" s="2">
        <v>42924</v>
      </c>
      <c r="B3534" t="s">
        <v>5</v>
      </c>
      <c r="C3534" t="s">
        <v>828</v>
      </c>
      <c r="D3534" t="s">
        <v>284</v>
      </c>
      <c r="E3534" t="s">
        <v>285</v>
      </c>
      <c r="F3534" t="str">
        <f t="shared" si="55"/>
        <v>us-Buford</v>
      </c>
      <c r="G3534">
        <f>VLOOKUP(F3534,'Gazetteer Results'!$D$2:$F$674,2,FALSE)</f>
        <v>34.120660000000001</v>
      </c>
      <c r="H3534">
        <f>VLOOKUP(F3534,'Gazetteer Results'!$D$2:$F$674,3,FALSE)</f>
        <v>-84.004350000000002</v>
      </c>
    </row>
    <row r="3535" spans="1:8" x14ac:dyDescent="0.25">
      <c r="A3535" s="2">
        <v>42924</v>
      </c>
      <c r="B3535" t="s">
        <v>5</v>
      </c>
      <c r="C3535" t="s">
        <v>828</v>
      </c>
      <c r="D3535" t="s">
        <v>244</v>
      </c>
      <c r="E3535" t="s">
        <v>245</v>
      </c>
      <c r="F3535" t="str">
        <f t="shared" si="55"/>
        <v>us-Honolulu</v>
      </c>
      <c r="G3535">
        <f>VLOOKUP(F3535,'Gazetteer Results'!$D$2:$F$674,2,FALSE)</f>
        <v>21.306940000000001</v>
      </c>
      <c r="H3535">
        <f>VLOOKUP(F3535,'Gazetteer Results'!$D$2:$F$674,3,FALSE)</f>
        <v>-157.85833</v>
      </c>
    </row>
    <row r="3536" spans="1:8" x14ac:dyDescent="0.25">
      <c r="A3536" s="2">
        <v>42924</v>
      </c>
      <c r="B3536" t="s">
        <v>5</v>
      </c>
      <c r="C3536" t="s">
        <v>828</v>
      </c>
      <c r="D3536" t="s">
        <v>244</v>
      </c>
      <c r="E3536" t="s">
        <v>286</v>
      </c>
      <c r="F3536" t="str">
        <f t="shared" si="55"/>
        <v>us-Honolulu</v>
      </c>
      <c r="G3536">
        <f>VLOOKUP(F3536,'Gazetteer Results'!$D$2:$F$674,2,FALSE)</f>
        <v>21.306940000000001</v>
      </c>
      <c r="H3536">
        <f>VLOOKUP(F3536,'Gazetteer Results'!$D$2:$F$674,3,FALSE)</f>
        <v>-157.85833</v>
      </c>
    </row>
    <row r="3537" spans="1:8" x14ac:dyDescent="0.25">
      <c r="A3537" s="2">
        <v>42924</v>
      </c>
      <c r="B3537" t="s">
        <v>5</v>
      </c>
      <c r="C3537" t="s">
        <v>828</v>
      </c>
      <c r="D3537" t="s">
        <v>244</v>
      </c>
      <c r="E3537" t="s">
        <v>397</v>
      </c>
      <c r="F3537" t="str">
        <f t="shared" si="55"/>
        <v>us-Honolulu</v>
      </c>
      <c r="G3537">
        <f>VLOOKUP(F3537,'Gazetteer Results'!$D$2:$F$674,2,FALSE)</f>
        <v>21.306940000000001</v>
      </c>
      <c r="H3537">
        <f>VLOOKUP(F3537,'Gazetteer Results'!$D$2:$F$674,3,FALSE)</f>
        <v>-157.85833</v>
      </c>
    </row>
    <row r="3538" spans="1:8" x14ac:dyDescent="0.25">
      <c r="A3538" s="2">
        <v>42924</v>
      </c>
      <c r="B3538" t="s">
        <v>5</v>
      </c>
      <c r="C3538" t="s">
        <v>828</v>
      </c>
      <c r="D3538" t="s">
        <v>442</v>
      </c>
      <c r="E3538" t="s">
        <v>443</v>
      </c>
      <c r="F3538" t="str">
        <f t="shared" si="55"/>
        <v>us-Boise</v>
      </c>
      <c r="G3538">
        <f>VLOOKUP(F3538,'Gazetteer Results'!$D$2:$F$674,2,FALSE)</f>
        <v>43.613500000000002</v>
      </c>
      <c r="H3538">
        <f>VLOOKUP(F3538,'Gazetteer Results'!$D$2:$F$674,3,FALSE)</f>
        <v>-116.20345</v>
      </c>
    </row>
    <row r="3539" spans="1:8" x14ac:dyDescent="0.25">
      <c r="A3539" s="2">
        <v>42924</v>
      </c>
      <c r="B3539" t="s">
        <v>5</v>
      </c>
      <c r="C3539" t="s">
        <v>828</v>
      </c>
      <c r="D3539" t="s">
        <v>90</v>
      </c>
      <c r="E3539" t="s">
        <v>444</v>
      </c>
      <c r="F3539" t="str">
        <f t="shared" si="55"/>
        <v>us-Chicago</v>
      </c>
      <c r="G3539">
        <f>VLOOKUP(F3539,'Gazetteer Results'!$D$2:$F$674,2,FALSE)</f>
        <v>41.850029999999997</v>
      </c>
      <c r="H3539">
        <f>VLOOKUP(F3539,'Gazetteer Results'!$D$2:$F$674,3,FALSE)</f>
        <v>-87.650049999999993</v>
      </c>
    </row>
    <row r="3540" spans="1:8" x14ac:dyDescent="0.25">
      <c r="A3540" s="2">
        <v>42924</v>
      </c>
      <c r="B3540" t="s">
        <v>5</v>
      </c>
      <c r="C3540" t="s">
        <v>828</v>
      </c>
      <c r="D3540" t="s">
        <v>90</v>
      </c>
      <c r="E3540" t="s">
        <v>91</v>
      </c>
      <c r="F3540" t="str">
        <f t="shared" si="55"/>
        <v>us-Chicago</v>
      </c>
      <c r="G3540">
        <f>VLOOKUP(F3540,'Gazetteer Results'!$D$2:$F$674,2,FALSE)</f>
        <v>41.850029999999997</v>
      </c>
      <c r="H3540">
        <f>VLOOKUP(F3540,'Gazetteer Results'!$D$2:$F$674,3,FALSE)</f>
        <v>-87.650049999999993</v>
      </c>
    </row>
    <row r="3541" spans="1:8" x14ac:dyDescent="0.25">
      <c r="A3541" s="2">
        <v>42924</v>
      </c>
      <c r="B3541" t="s">
        <v>5</v>
      </c>
      <c r="C3541" t="s">
        <v>828</v>
      </c>
      <c r="D3541" t="s">
        <v>287</v>
      </c>
      <c r="E3541" t="s">
        <v>287</v>
      </c>
      <c r="F3541" t="str">
        <f t="shared" si="55"/>
        <v>us-Deer Park</v>
      </c>
      <c r="G3541">
        <f>VLOOKUP(F3541,'Gazetteer Results'!$D$2:$F$674,2,FALSE)</f>
        <v>40.761769999999999</v>
      </c>
      <c r="H3541">
        <f>VLOOKUP(F3541,'Gazetteer Results'!$D$2:$F$674,3,FALSE)</f>
        <v>-73.32929</v>
      </c>
    </row>
    <row r="3542" spans="1:8" x14ac:dyDescent="0.25">
      <c r="A3542" s="2">
        <v>42924</v>
      </c>
      <c r="B3542" t="s">
        <v>5</v>
      </c>
      <c r="C3542" t="s">
        <v>828</v>
      </c>
      <c r="D3542" t="s">
        <v>398</v>
      </c>
      <c r="E3542" t="s">
        <v>399</v>
      </c>
      <c r="F3542" t="str">
        <f t="shared" si="55"/>
        <v>us-Naperville</v>
      </c>
      <c r="G3542">
        <f>VLOOKUP(F3542,'Gazetteer Results'!$D$2:$F$674,2,FALSE)</f>
        <v>41.70778</v>
      </c>
      <c r="H3542">
        <f>VLOOKUP(F3542,'Gazetteer Results'!$D$2:$F$674,3,FALSE)</f>
        <v>-87.890619999999998</v>
      </c>
    </row>
    <row r="3543" spans="1:8" x14ac:dyDescent="0.25">
      <c r="A3543" s="2">
        <v>42924</v>
      </c>
      <c r="B3543" t="s">
        <v>5</v>
      </c>
      <c r="C3543" t="s">
        <v>828</v>
      </c>
      <c r="D3543" t="s">
        <v>92</v>
      </c>
      <c r="E3543" t="s">
        <v>92</v>
      </c>
      <c r="F3543" t="str">
        <f t="shared" si="55"/>
        <v>us-Northbrook</v>
      </c>
      <c r="G3543">
        <f>VLOOKUP(F3543,'Gazetteer Results'!$D$2:$F$674,2,FALSE)</f>
        <v>42.12753</v>
      </c>
      <c r="H3543">
        <f>VLOOKUP(F3543,'Gazetteer Results'!$D$2:$F$674,3,FALSE)</f>
        <v>-87.828950000000006</v>
      </c>
    </row>
    <row r="3544" spans="1:8" x14ac:dyDescent="0.25">
      <c r="A3544" s="2">
        <v>42924</v>
      </c>
      <c r="B3544" t="s">
        <v>5</v>
      </c>
      <c r="C3544" t="s">
        <v>828</v>
      </c>
      <c r="D3544" t="s">
        <v>93</v>
      </c>
      <c r="E3544" t="s">
        <v>94</v>
      </c>
      <c r="F3544" t="str">
        <f t="shared" si="55"/>
        <v>us-Oak Brook</v>
      </c>
      <c r="G3544">
        <f>VLOOKUP(F3544,'Gazetteer Results'!$D$2:$F$674,2,FALSE)</f>
        <v>41.832810000000002</v>
      </c>
      <c r="H3544">
        <f>VLOOKUP(F3544,'Gazetteer Results'!$D$2:$F$674,3,FALSE)</f>
        <v>-87.92895</v>
      </c>
    </row>
    <row r="3545" spans="1:8" x14ac:dyDescent="0.25">
      <c r="A3545" s="2">
        <v>42924</v>
      </c>
      <c r="B3545" t="s">
        <v>5</v>
      </c>
      <c r="C3545" t="s">
        <v>828</v>
      </c>
      <c r="D3545" t="s">
        <v>288</v>
      </c>
      <c r="E3545" t="s">
        <v>471</v>
      </c>
      <c r="F3545" t="str">
        <f t="shared" si="55"/>
        <v>us-Orland Park</v>
      </c>
      <c r="G3545">
        <f>VLOOKUP(F3545,'Gazetteer Results'!$D$2:$F$674,2,FALSE)</f>
        <v>41.630310000000001</v>
      </c>
      <c r="H3545">
        <f>VLOOKUP(F3545,'Gazetteer Results'!$D$2:$F$674,3,FALSE)</f>
        <v>-87.853939999999994</v>
      </c>
    </row>
    <row r="3546" spans="1:8" x14ac:dyDescent="0.25">
      <c r="A3546" s="2">
        <v>42924</v>
      </c>
      <c r="B3546" t="s">
        <v>5</v>
      </c>
      <c r="C3546" t="s">
        <v>828</v>
      </c>
      <c r="D3546" t="s">
        <v>95</v>
      </c>
      <c r="E3546" t="s">
        <v>96</v>
      </c>
      <c r="F3546" t="str">
        <f t="shared" si="55"/>
        <v>us-Schaumburg</v>
      </c>
      <c r="G3546">
        <f>VLOOKUP(F3546,'Gazetteer Results'!$D$2:$F$674,2,FALSE)</f>
        <v>42.033360000000002</v>
      </c>
      <c r="H3546">
        <f>VLOOKUP(F3546,'Gazetteer Results'!$D$2:$F$674,3,FALSE)</f>
        <v>-88.083410000000001</v>
      </c>
    </row>
    <row r="3547" spans="1:8" x14ac:dyDescent="0.25">
      <c r="A3547" s="2">
        <v>42924</v>
      </c>
      <c r="B3547" t="s">
        <v>5</v>
      </c>
      <c r="C3547" t="s">
        <v>828</v>
      </c>
      <c r="D3547" t="s">
        <v>290</v>
      </c>
      <c r="E3547" t="s">
        <v>291</v>
      </c>
      <c r="F3547" t="str">
        <f t="shared" si="55"/>
        <v>us-Skokie</v>
      </c>
      <c r="G3547">
        <f>VLOOKUP(F3547,'Gazetteer Results'!$D$2:$F$674,2,FALSE)</f>
        <v>42.033360000000002</v>
      </c>
      <c r="H3547">
        <f>VLOOKUP(F3547,'Gazetteer Results'!$D$2:$F$674,3,FALSE)</f>
        <v>-87.73339</v>
      </c>
    </row>
    <row r="3548" spans="1:8" x14ac:dyDescent="0.25">
      <c r="A3548" s="2">
        <v>42924</v>
      </c>
      <c r="B3548" t="s">
        <v>5</v>
      </c>
      <c r="C3548" t="s">
        <v>828</v>
      </c>
      <c r="D3548" t="s">
        <v>292</v>
      </c>
      <c r="E3548" t="s">
        <v>782</v>
      </c>
      <c r="F3548" t="str">
        <f t="shared" si="55"/>
        <v>us-Indianapolis</v>
      </c>
      <c r="G3548">
        <f>VLOOKUP(F3548,'Gazetteer Results'!$D$2:$F$674,2,FALSE)</f>
        <v>39.768380000000001</v>
      </c>
      <c r="H3548">
        <f>VLOOKUP(F3548,'Gazetteer Results'!$D$2:$F$674,3,FALSE)</f>
        <v>-86.15804</v>
      </c>
    </row>
    <row r="3549" spans="1:8" x14ac:dyDescent="0.25">
      <c r="A3549" s="2">
        <v>42924</v>
      </c>
      <c r="B3549" t="s">
        <v>5</v>
      </c>
      <c r="C3549" t="s">
        <v>828</v>
      </c>
      <c r="D3549" t="s">
        <v>445</v>
      </c>
      <c r="E3549" t="s">
        <v>446</v>
      </c>
      <c r="F3549" t="str">
        <f t="shared" si="55"/>
        <v>us-Mishawaka</v>
      </c>
      <c r="G3549">
        <f>VLOOKUP(F3549,'Gazetteer Results'!$D$2:$F$674,2,FALSE)</f>
        <v>41.661990000000003</v>
      </c>
      <c r="H3549">
        <f>VLOOKUP(F3549,'Gazetteer Results'!$D$2:$F$674,3,FALSE)</f>
        <v>-86.158619999999999</v>
      </c>
    </row>
    <row r="3550" spans="1:8" x14ac:dyDescent="0.25">
      <c r="A3550" s="2">
        <v>42924</v>
      </c>
      <c r="B3550" t="s">
        <v>5</v>
      </c>
      <c r="C3550" t="s">
        <v>828</v>
      </c>
      <c r="D3550" t="s">
        <v>294</v>
      </c>
      <c r="E3550" t="s">
        <v>295</v>
      </c>
      <c r="F3550" t="str">
        <f t="shared" si="55"/>
        <v>us-West Des Moines</v>
      </c>
      <c r="G3550">
        <f>VLOOKUP(F3550,'Gazetteer Results'!$D$2:$F$674,2,FALSE)</f>
        <v>41.577210000000001</v>
      </c>
      <c r="H3550">
        <f>VLOOKUP(F3550,'Gazetteer Results'!$D$2:$F$674,3,FALSE)</f>
        <v>-93.711330000000004</v>
      </c>
    </row>
    <row r="3551" spans="1:8" x14ac:dyDescent="0.25">
      <c r="A3551" s="2">
        <v>42924</v>
      </c>
      <c r="B3551" t="s">
        <v>5</v>
      </c>
      <c r="C3551" t="s">
        <v>828</v>
      </c>
      <c r="D3551" t="s">
        <v>296</v>
      </c>
      <c r="E3551" t="s">
        <v>296</v>
      </c>
      <c r="F3551" t="str">
        <f t="shared" si="55"/>
        <v>us-Leawood</v>
      </c>
      <c r="G3551">
        <f>VLOOKUP(F3551,'Gazetteer Results'!$D$2:$F$674,2,FALSE)</f>
        <v>38.966670000000001</v>
      </c>
      <c r="H3551">
        <f>VLOOKUP(F3551,'Gazetteer Results'!$D$2:$F$674,3,FALSE)</f>
        <v>-94.616900000000001</v>
      </c>
    </row>
    <row r="3552" spans="1:8" x14ac:dyDescent="0.25">
      <c r="A3552" s="2">
        <v>42924</v>
      </c>
      <c r="B3552" t="s">
        <v>5</v>
      </c>
      <c r="C3552" t="s">
        <v>828</v>
      </c>
      <c r="D3552" t="s">
        <v>447</v>
      </c>
      <c r="E3552" t="s">
        <v>448</v>
      </c>
      <c r="F3552" t="str">
        <f t="shared" si="55"/>
        <v>us-Lexington</v>
      </c>
      <c r="G3552">
        <f>VLOOKUP(F3552,'Gazetteer Results'!$D$2:$F$674,2,FALSE)</f>
        <v>38.049799999999998</v>
      </c>
      <c r="H3552">
        <f>VLOOKUP(F3552,'Gazetteer Results'!$D$2:$F$674,3,FALSE)</f>
        <v>-84.458550000000002</v>
      </c>
    </row>
    <row r="3553" spans="1:8" x14ac:dyDescent="0.25">
      <c r="A3553" s="2">
        <v>42924</v>
      </c>
      <c r="B3553" t="s">
        <v>5</v>
      </c>
      <c r="C3553" t="s">
        <v>828</v>
      </c>
      <c r="D3553" t="s">
        <v>297</v>
      </c>
      <c r="E3553" t="s">
        <v>298</v>
      </c>
      <c r="F3553" t="str">
        <f t="shared" si="55"/>
        <v>us-Louisville</v>
      </c>
      <c r="G3553">
        <f>VLOOKUP(F3553,'Gazetteer Results'!$D$2:$F$674,2,FALSE)</f>
        <v>38.254240000000003</v>
      </c>
      <c r="H3553">
        <f>VLOOKUP(F3553,'Gazetteer Results'!$D$2:$F$674,3,FALSE)</f>
        <v>-85.759410000000003</v>
      </c>
    </row>
    <row r="3554" spans="1:8" x14ac:dyDescent="0.25">
      <c r="A3554" s="2">
        <v>42924</v>
      </c>
      <c r="B3554" t="s">
        <v>5</v>
      </c>
      <c r="C3554" t="s">
        <v>828</v>
      </c>
      <c r="D3554" t="s">
        <v>299</v>
      </c>
      <c r="E3554" t="s">
        <v>300</v>
      </c>
      <c r="F3554" t="str">
        <f t="shared" si="55"/>
        <v>us-Baton Rouge</v>
      </c>
      <c r="G3554">
        <f>VLOOKUP(F3554,'Gazetteer Results'!$D$2:$F$674,2,FALSE)</f>
        <v>30.450749999999999</v>
      </c>
      <c r="H3554">
        <f>VLOOKUP(F3554,'Gazetteer Results'!$D$2:$F$674,3,FALSE)</f>
        <v>-91.15455</v>
      </c>
    </row>
    <row r="3555" spans="1:8" x14ac:dyDescent="0.25">
      <c r="A3555" s="2">
        <v>42924</v>
      </c>
      <c r="B3555" t="s">
        <v>5</v>
      </c>
      <c r="C3555" t="s">
        <v>828</v>
      </c>
      <c r="D3555" t="s">
        <v>400</v>
      </c>
      <c r="E3555" t="s">
        <v>401</v>
      </c>
      <c r="F3555" t="str">
        <f t="shared" si="55"/>
        <v>us-Metairie</v>
      </c>
      <c r="G3555">
        <f>VLOOKUP(F3555,'Gazetteer Results'!$D$2:$F$674,2,FALSE)</f>
        <v>29.984089999999998</v>
      </c>
      <c r="H3555">
        <f>VLOOKUP(F3555,'Gazetteer Results'!$D$2:$F$674,3,FALSE)</f>
        <v>-90.152850000000001</v>
      </c>
    </row>
    <row r="3556" spans="1:8" x14ac:dyDescent="0.25">
      <c r="A3556" s="2">
        <v>42924</v>
      </c>
      <c r="B3556" t="s">
        <v>5</v>
      </c>
      <c r="C3556" t="s">
        <v>828</v>
      </c>
      <c r="D3556" t="s">
        <v>402</v>
      </c>
      <c r="E3556" t="s">
        <v>403</v>
      </c>
      <c r="F3556" t="str">
        <f t="shared" si="55"/>
        <v>us-South Portland</v>
      </c>
      <c r="G3556">
        <f>VLOOKUP(F3556,'Gazetteer Results'!$D$2:$F$674,2,FALSE)</f>
        <v>43.641469999999998</v>
      </c>
      <c r="H3556">
        <f>VLOOKUP(F3556,'Gazetteer Results'!$D$2:$F$674,3,FALSE)</f>
        <v>-70.240880000000004</v>
      </c>
    </row>
    <row r="3557" spans="1:8" x14ac:dyDescent="0.25">
      <c r="A3557" s="2">
        <v>42924</v>
      </c>
      <c r="B3557" t="s">
        <v>5</v>
      </c>
      <c r="C3557" t="s">
        <v>828</v>
      </c>
      <c r="D3557" t="s">
        <v>98</v>
      </c>
      <c r="E3557" t="s">
        <v>98</v>
      </c>
      <c r="F3557" t="str">
        <f t="shared" si="55"/>
        <v>us-Annapolis</v>
      </c>
      <c r="G3557">
        <f>VLOOKUP(F3557,'Gazetteer Results'!$D$2:$F$674,2,FALSE)</f>
        <v>38.978450000000002</v>
      </c>
      <c r="H3557">
        <f>VLOOKUP(F3557,'Gazetteer Results'!$D$2:$F$674,3,FALSE)</f>
        <v>-76.492180000000005</v>
      </c>
    </row>
    <row r="3558" spans="1:8" x14ac:dyDescent="0.25">
      <c r="A3558" s="2">
        <v>42924</v>
      </c>
      <c r="B3558" t="s">
        <v>5</v>
      </c>
      <c r="C3558" t="s">
        <v>828</v>
      </c>
      <c r="D3558" t="s">
        <v>99</v>
      </c>
      <c r="E3558" t="s">
        <v>100</v>
      </c>
      <c r="F3558" t="str">
        <f t="shared" si="55"/>
        <v>us-Bethesda</v>
      </c>
      <c r="G3558">
        <f>VLOOKUP(F3558,'Gazetteer Results'!$D$2:$F$674,2,FALSE)</f>
        <v>38.980670000000003</v>
      </c>
      <c r="H3558">
        <f>VLOOKUP(F3558,'Gazetteer Results'!$D$2:$F$674,3,FALSE)</f>
        <v>-77.100260000000006</v>
      </c>
    </row>
    <row r="3559" spans="1:8" x14ac:dyDescent="0.25">
      <c r="A3559" s="2">
        <v>42924</v>
      </c>
      <c r="B3559" t="s">
        <v>5</v>
      </c>
      <c r="C3559" t="s">
        <v>828</v>
      </c>
      <c r="D3559" t="s">
        <v>99</v>
      </c>
      <c r="E3559" t="s">
        <v>101</v>
      </c>
      <c r="F3559" t="str">
        <f t="shared" si="55"/>
        <v>us-Bethesda</v>
      </c>
      <c r="G3559">
        <f>VLOOKUP(F3559,'Gazetteer Results'!$D$2:$F$674,2,FALSE)</f>
        <v>38.980670000000003</v>
      </c>
      <c r="H3559">
        <f>VLOOKUP(F3559,'Gazetteer Results'!$D$2:$F$674,3,FALSE)</f>
        <v>-77.100260000000006</v>
      </c>
    </row>
    <row r="3560" spans="1:8" x14ac:dyDescent="0.25">
      <c r="A3560" s="2">
        <v>42924</v>
      </c>
      <c r="B3560" t="s">
        <v>5</v>
      </c>
      <c r="C3560" t="s">
        <v>828</v>
      </c>
      <c r="D3560" t="s">
        <v>246</v>
      </c>
      <c r="E3560" t="s">
        <v>246</v>
      </c>
      <c r="F3560" t="str">
        <f t="shared" si="55"/>
        <v>us-Columbia</v>
      </c>
      <c r="G3560">
        <f>VLOOKUP(F3560,'Gazetteer Results'!$D$2:$F$674,2,FALSE)</f>
        <v>34.000709999999998</v>
      </c>
      <c r="H3560">
        <f>VLOOKUP(F3560,'Gazetteer Results'!$D$2:$F$674,3,FALSE)</f>
        <v>-81.034809999999993</v>
      </c>
    </row>
    <row r="3561" spans="1:8" x14ac:dyDescent="0.25">
      <c r="A3561" s="2">
        <v>42924</v>
      </c>
      <c r="B3561" t="s">
        <v>5</v>
      </c>
      <c r="C3561" t="s">
        <v>828</v>
      </c>
      <c r="D3561" t="s">
        <v>301</v>
      </c>
      <c r="E3561" t="s">
        <v>302</v>
      </c>
      <c r="F3561" t="str">
        <f t="shared" si="55"/>
        <v>us-Towson</v>
      </c>
      <c r="G3561">
        <f>VLOOKUP(F3561,'Gazetteer Results'!$D$2:$F$674,2,FALSE)</f>
        <v>39.288080000000001</v>
      </c>
      <c r="H3561">
        <f>VLOOKUP(F3561,'Gazetteer Results'!$D$2:$F$674,3,FALSE)</f>
        <v>-76.610759999999999</v>
      </c>
    </row>
    <row r="3562" spans="1:8" x14ac:dyDescent="0.25">
      <c r="A3562" s="2">
        <v>42924</v>
      </c>
      <c r="B3562" t="s">
        <v>5</v>
      </c>
      <c r="C3562" t="s">
        <v>828</v>
      </c>
      <c r="D3562" t="s">
        <v>303</v>
      </c>
      <c r="E3562" t="s">
        <v>304</v>
      </c>
      <c r="F3562" t="str">
        <f t="shared" si="55"/>
        <v>us-Boston</v>
      </c>
      <c r="G3562">
        <f>VLOOKUP(F3562,'Gazetteer Results'!$D$2:$F$674,2,FALSE)</f>
        <v>42.358429999999998</v>
      </c>
      <c r="H3562">
        <f>VLOOKUP(F3562,'Gazetteer Results'!$D$2:$F$674,3,FALSE)</f>
        <v>-71.05977</v>
      </c>
    </row>
    <row r="3563" spans="1:8" x14ac:dyDescent="0.25">
      <c r="A3563" s="2">
        <v>42924</v>
      </c>
      <c r="B3563" t="s">
        <v>5</v>
      </c>
      <c r="C3563" t="s">
        <v>828</v>
      </c>
      <c r="D3563" t="s">
        <v>103</v>
      </c>
      <c r="E3563" t="s">
        <v>104</v>
      </c>
      <c r="F3563" t="str">
        <f t="shared" si="55"/>
        <v>us-Braintree</v>
      </c>
      <c r="G3563">
        <f>VLOOKUP(F3563,'Gazetteer Results'!$D$2:$F$674,2,FALSE)</f>
        <v>42.222320000000003</v>
      </c>
      <c r="H3563">
        <f>VLOOKUP(F3563,'Gazetteer Results'!$D$2:$F$674,3,FALSE)</f>
        <v>-70.999489999999994</v>
      </c>
    </row>
    <row r="3564" spans="1:8" x14ac:dyDescent="0.25">
      <c r="A3564" s="2">
        <v>42924</v>
      </c>
      <c r="B3564" t="s">
        <v>5</v>
      </c>
      <c r="C3564" t="s">
        <v>828</v>
      </c>
      <c r="D3564" t="s">
        <v>105</v>
      </c>
      <c r="E3564" t="s">
        <v>105</v>
      </c>
      <c r="F3564" t="str">
        <f t="shared" si="55"/>
        <v>us-Burlington</v>
      </c>
      <c r="G3564">
        <f>VLOOKUP(F3564,'Gazetteer Results'!$D$2:$F$674,2,FALSE)</f>
        <v>44.475879999999997</v>
      </c>
      <c r="H3564">
        <f>VLOOKUP(F3564,'Gazetteer Results'!$D$2:$F$674,3,FALSE)</f>
        <v>-73.212069999999997</v>
      </c>
    </row>
    <row r="3565" spans="1:8" x14ac:dyDescent="0.25">
      <c r="A3565" s="2">
        <v>42924</v>
      </c>
      <c r="B3565" t="s">
        <v>5</v>
      </c>
      <c r="C3565" t="s">
        <v>828</v>
      </c>
      <c r="D3565" t="s">
        <v>106</v>
      </c>
      <c r="E3565" t="s">
        <v>107</v>
      </c>
      <c r="F3565" t="str">
        <f t="shared" si="55"/>
        <v>us-Cambridge</v>
      </c>
      <c r="G3565">
        <f>VLOOKUP(F3565,'Gazetteer Results'!$D$2:$F$674,2,FALSE)</f>
        <v>42.353470000000002</v>
      </c>
      <c r="H3565">
        <f>VLOOKUP(F3565,'Gazetteer Results'!$D$2:$F$674,3,FALSE)</f>
        <v>-71.060940000000002</v>
      </c>
    </row>
    <row r="3566" spans="1:8" x14ac:dyDescent="0.25">
      <c r="A3566" s="2">
        <v>42924</v>
      </c>
      <c r="B3566" t="s">
        <v>5</v>
      </c>
      <c r="C3566" t="s">
        <v>828</v>
      </c>
      <c r="D3566" t="s">
        <v>108</v>
      </c>
      <c r="E3566" t="s">
        <v>108</v>
      </c>
      <c r="F3566" t="str">
        <f t="shared" si="55"/>
        <v>us-Chestnut Hill</v>
      </c>
      <c r="G3566">
        <f>VLOOKUP(F3566,'Gazetteer Results'!$D$2:$F$674,2,FALSE)</f>
        <v>33.510379999999998</v>
      </c>
      <c r="H3566">
        <f>VLOOKUP(F3566,'Gazetteer Results'!$D$2:$F$674,3,FALSE)</f>
        <v>-86.780270000000002</v>
      </c>
    </row>
    <row r="3567" spans="1:8" x14ac:dyDescent="0.25">
      <c r="A3567" s="2">
        <v>42924</v>
      </c>
      <c r="B3567" t="s">
        <v>5</v>
      </c>
      <c r="C3567" t="s">
        <v>828</v>
      </c>
      <c r="D3567" t="s">
        <v>404</v>
      </c>
      <c r="E3567" t="s">
        <v>405</v>
      </c>
      <c r="F3567" t="str">
        <f t="shared" si="55"/>
        <v>us-Dedham</v>
      </c>
      <c r="G3567">
        <f>VLOOKUP(F3567,'Gazetteer Results'!$D$2:$F$674,2,FALSE)</f>
        <v>42.241770000000002</v>
      </c>
      <c r="H3567">
        <f>VLOOKUP(F3567,'Gazetteer Results'!$D$2:$F$674,3,FALSE)</f>
        <v>-71.166160000000005</v>
      </c>
    </row>
    <row r="3568" spans="1:8" x14ac:dyDescent="0.25">
      <c r="A3568" s="2">
        <v>42924</v>
      </c>
      <c r="B3568" t="s">
        <v>5</v>
      </c>
      <c r="C3568" t="s">
        <v>828</v>
      </c>
      <c r="D3568" t="s">
        <v>109</v>
      </c>
      <c r="E3568" t="s">
        <v>110</v>
      </c>
      <c r="F3568" t="str">
        <f t="shared" si="55"/>
        <v>us-Hingham</v>
      </c>
      <c r="G3568">
        <f>VLOOKUP(F3568,'Gazetteer Results'!$D$2:$F$674,2,FALSE)</f>
        <v>42.241770000000002</v>
      </c>
      <c r="H3568">
        <f>VLOOKUP(F3568,'Gazetteer Results'!$D$2:$F$674,3,FALSE)</f>
        <v>-70.889769999999999</v>
      </c>
    </row>
    <row r="3569" spans="1:8" x14ac:dyDescent="0.25">
      <c r="A3569" s="2">
        <v>42924</v>
      </c>
      <c r="B3569" t="s">
        <v>5</v>
      </c>
      <c r="C3569" t="s">
        <v>828</v>
      </c>
      <c r="D3569" t="s">
        <v>305</v>
      </c>
      <c r="E3569" t="s">
        <v>305</v>
      </c>
      <c r="F3569" t="str">
        <f t="shared" si="55"/>
        <v>us-Holyoke</v>
      </c>
      <c r="G3569">
        <f>VLOOKUP(F3569,'Gazetteer Results'!$D$2:$F$674,2,FALSE)</f>
        <v>42.204259999999998</v>
      </c>
      <c r="H3569">
        <f>VLOOKUP(F3569,'Gazetteer Results'!$D$2:$F$674,3,FALSE)</f>
        <v>-72.616200000000006</v>
      </c>
    </row>
    <row r="3570" spans="1:8" x14ac:dyDescent="0.25">
      <c r="A3570" s="2">
        <v>42924</v>
      </c>
      <c r="B3570" t="s">
        <v>5</v>
      </c>
      <c r="C3570" t="s">
        <v>828</v>
      </c>
      <c r="D3570" t="s">
        <v>892</v>
      </c>
      <c r="E3570" t="s">
        <v>893</v>
      </c>
      <c r="F3570" t="str">
        <f t="shared" si="55"/>
        <v>us-Lynnfield</v>
      </c>
      <c r="G3570">
        <f>VLOOKUP(F3570,'Gazetteer Results'!$D$2:$F$674,2,FALSE)</f>
        <v>42.538980000000002</v>
      </c>
      <c r="H3570">
        <f>VLOOKUP(F3570,'Gazetteer Results'!$D$2:$F$674,3,FALSE)</f>
        <v>-71.048109999999994</v>
      </c>
    </row>
    <row r="3571" spans="1:8" x14ac:dyDescent="0.25">
      <c r="A3571" s="2">
        <v>42924</v>
      </c>
      <c r="B3571" t="s">
        <v>5</v>
      </c>
      <c r="C3571" t="s">
        <v>828</v>
      </c>
      <c r="D3571" t="s">
        <v>783</v>
      </c>
      <c r="E3571" t="s">
        <v>784</v>
      </c>
      <c r="F3571" t="str">
        <f t="shared" si="55"/>
        <v>us-Marlborough</v>
      </c>
      <c r="G3571">
        <f>VLOOKUP(F3571,'Gazetteer Results'!$D$2:$F$674,2,FALSE)</f>
        <v>41.631489999999999</v>
      </c>
      <c r="H3571">
        <f>VLOOKUP(F3571,'Gazetteer Results'!$D$2:$F$674,3,FALSE)</f>
        <v>-72.459810000000004</v>
      </c>
    </row>
    <row r="3572" spans="1:8" x14ac:dyDescent="0.25">
      <c r="A3572" s="2">
        <v>42924</v>
      </c>
      <c r="B3572" t="s">
        <v>5</v>
      </c>
      <c r="C3572" t="s">
        <v>828</v>
      </c>
      <c r="D3572" t="s">
        <v>306</v>
      </c>
      <c r="E3572" t="s">
        <v>307</v>
      </c>
      <c r="F3572" t="str">
        <f t="shared" si="55"/>
        <v>us-Natick</v>
      </c>
      <c r="G3572">
        <f>VLOOKUP(F3572,'Gazetteer Results'!$D$2:$F$674,2,FALSE)</f>
        <v>42.283430000000003</v>
      </c>
      <c r="H3572">
        <f>VLOOKUP(F3572,'Gazetteer Results'!$D$2:$F$674,3,FALSE)</f>
        <v>-71.349500000000006</v>
      </c>
    </row>
    <row r="3573" spans="1:8" x14ac:dyDescent="0.25">
      <c r="A3573" s="2">
        <v>42924</v>
      </c>
      <c r="B3573" t="s">
        <v>5</v>
      </c>
      <c r="C3573" t="s">
        <v>828</v>
      </c>
      <c r="D3573" t="s">
        <v>310</v>
      </c>
      <c r="E3573" t="s">
        <v>311</v>
      </c>
      <c r="F3573" t="str">
        <f t="shared" si="55"/>
        <v>us-Ann Arbor</v>
      </c>
      <c r="G3573">
        <f>VLOOKUP(F3573,'Gazetteer Results'!$D$2:$F$674,2,FALSE)</f>
        <v>42.277560000000001</v>
      </c>
      <c r="H3573">
        <f>VLOOKUP(F3573,'Gazetteer Results'!$D$2:$F$674,3,FALSE)</f>
        <v>-83.740880000000004</v>
      </c>
    </row>
    <row r="3574" spans="1:8" x14ac:dyDescent="0.25">
      <c r="A3574" s="2">
        <v>42924</v>
      </c>
      <c r="B3574" t="s">
        <v>5</v>
      </c>
      <c r="C3574" t="s">
        <v>828</v>
      </c>
      <c r="D3574" t="s">
        <v>312</v>
      </c>
      <c r="E3574" t="s">
        <v>313</v>
      </c>
      <c r="F3574" t="str">
        <f t="shared" si="55"/>
        <v>us-Clinton Township</v>
      </c>
      <c r="G3574">
        <f>VLOOKUP(F3574,'Gazetteer Results'!$D$2:$F$674,2,FALSE)</f>
        <v>42.586979999999997</v>
      </c>
      <c r="H3574">
        <f>VLOOKUP(F3574,'Gazetteer Results'!$D$2:$F$674,3,FALSE)</f>
        <v>-82.919920000000005</v>
      </c>
    </row>
    <row r="3575" spans="1:8" x14ac:dyDescent="0.25">
      <c r="A3575" s="2">
        <v>42924</v>
      </c>
      <c r="B3575" t="s">
        <v>5</v>
      </c>
      <c r="C3575" t="s">
        <v>828</v>
      </c>
      <c r="D3575" t="s">
        <v>112</v>
      </c>
      <c r="E3575" t="s">
        <v>113</v>
      </c>
      <c r="F3575" t="str">
        <f t="shared" si="55"/>
        <v>us-Grand Rapids</v>
      </c>
      <c r="G3575">
        <f>VLOOKUP(F3575,'Gazetteer Results'!$D$2:$F$674,2,FALSE)</f>
        <v>42.963360000000002</v>
      </c>
      <c r="H3575">
        <f>VLOOKUP(F3575,'Gazetteer Results'!$D$2:$F$674,3,FALSE)</f>
        <v>-85.668090000000007</v>
      </c>
    </row>
    <row r="3576" spans="1:8" x14ac:dyDescent="0.25">
      <c r="A3576" s="2">
        <v>42924</v>
      </c>
      <c r="B3576" t="s">
        <v>5</v>
      </c>
      <c r="C3576" t="s">
        <v>828</v>
      </c>
      <c r="D3576" t="s">
        <v>785</v>
      </c>
      <c r="E3576" t="s">
        <v>786</v>
      </c>
      <c r="F3576" t="str">
        <f t="shared" si="55"/>
        <v>us-Lansing</v>
      </c>
      <c r="G3576">
        <f>VLOOKUP(F3576,'Gazetteer Results'!$D$2:$F$674,2,FALSE)</f>
        <v>42.732529999999997</v>
      </c>
      <c r="H3576">
        <f>VLOOKUP(F3576,'Gazetteer Results'!$D$2:$F$674,3,FALSE)</f>
        <v>-84.555530000000005</v>
      </c>
    </row>
    <row r="3577" spans="1:8" x14ac:dyDescent="0.25">
      <c r="A3577" s="2">
        <v>42924</v>
      </c>
      <c r="B3577" t="s">
        <v>5</v>
      </c>
      <c r="C3577" t="s">
        <v>828</v>
      </c>
      <c r="D3577" t="s">
        <v>114</v>
      </c>
      <c r="E3577" t="s">
        <v>115</v>
      </c>
      <c r="F3577" t="str">
        <f t="shared" si="55"/>
        <v>us-Novi</v>
      </c>
      <c r="G3577">
        <f>VLOOKUP(F3577,'Gazetteer Results'!$D$2:$F$674,2,FALSE)</f>
        <v>42.480589999999999</v>
      </c>
      <c r="H3577">
        <f>VLOOKUP(F3577,'Gazetteer Results'!$D$2:$F$674,3,FALSE)</f>
        <v>-83.475489999999994</v>
      </c>
    </row>
    <row r="3578" spans="1:8" x14ac:dyDescent="0.25">
      <c r="A3578" s="2">
        <v>42924</v>
      </c>
      <c r="B3578" t="s">
        <v>5</v>
      </c>
      <c r="C3578" t="s">
        <v>828</v>
      </c>
      <c r="D3578" t="s">
        <v>314</v>
      </c>
      <c r="E3578" t="s">
        <v>315</v>
      </c>
      <c r="F3578" t="str">
        <f t="shared" si="55"/>
        <v>us-Troy</v>
      </c>
      <c r="G3578">
        <f>VLOOKUP(F3578,'Gazetteer Results'!$D$2:$F$674,2,FALSE)</f>
        <v>42.605589999999999</v>
      </c>
      <c r="H3578">
        <f>VLOOKUP(F3578,'Gazetteer Results'!$D$2:$F$674,3,FALSE)</f>
        <v>-83.149929999999998</v>
      </c>
    </row>
    <row r="3579" spans="1:8" x14ac:dyDescent="0.25">
      <c r="A3579" s="2">
        <v>42924</v>
      </c>
      <c r="B3579" t="s">
        <v>5</v>
      </c>
      <c r="C3579" t="s">
        <v>828</v>
      </c>
      <c r="D3579" t="s">
        <v>117</v>
      </c>
      <c r="E3579" t="s">
        <v>118</v>
      </c>
      <c r="F3579" t="str">
        <f t="shared" si="55"/>
        <v>us-Bloomington</v>
      </c>
      <c r="G3579">
        <f>VLOOKUP(F3579,'Gazetteer Results'!$D$2:$F$674,2,FALSE)</f>
        <v>39.165329999999997</v>
      </c>
      <c r="H3579">
        <f>VLOOKUP(F3579,'Gazetteer Results'!$D$2:$F$674,3,FALSE)</f>
        <v>-86.526390000000006</v>
      </c>
    </row>
    <row r="3580" spans="1:8" x14ac:dyDescent="0.25">
      <c r="A3580" s="2">
        <v>42924</v>
      </c>
      <c r="B3580" t="s">
        <v>5</v>
      </c>
      <c r="C3580" t="s">
        <v>828</v>
      </c>
      <c r="D3580" t="s">
        <v>119</v>
      </c>
      <c r="E3580" t="s">
        <v>120</v>
      </c>
      <c r="F3580" t="str">
        <f t="shared" si="55"/>
        <v>us-Edina</v>
      </c>
      <c r="G3580">
        <f>VLOOKUP(F3580,'Gazetteer Results'!$D$2:$F$674,2,FALSE)</f>
        <v>44.889690000000002</v>
      </c>
      <c r="H3580">
        <f>VLOOKUP(F3580,'Gazetteer Results'!$D$2:$F$674,3,FALSE)</f>
        <v>-93.349950000000007</v>
      </c>
    </row>
    <row r="3581" spans="1:8" x14ac:dyDescent="0.25">
      <c r="A3581" s="2">
        <v>42924</v>
      </c>
      <c r="B3581" t="s">
        <v>5</v>
      </c>
      <c r="C3581" t="s">
        <v>828</v>
      </c>
      <c r="D3581" t="s">
        <v>406</v>
      </c>
      <c r="E3581" t="s">
        <v>407</v>
      </c>
      <c r="F3581" t="str">
        <f t="shared" si="55"/>
        <v>us-Minneapolis</v>
      </c>
      <c r="G3581">
        <f>VLOOKUP(F3581,'Gazetteer Results'!$D$2:$F$674,2,FALSE)</f>
        <v>44.979970000000002</v>
      </c>
      <c r="H3581">
        <f>VLOOKUP(F3581,'Gazetteer Results'!$D$2:$F$674,3,FALSE)</f>
        <v>-93.263840000000002</v>
      </c>
    </row>
    <row r="3582" spans="1:8" x14ac:dyDescent="0.25">
      <c r="A3582" s="2">
        <v>42924</v>
      </c>
      <c r="B3582" t="s">
        <v>5</v>
      </c>
      <c r="C3582" t="s">
        <v>828</v>
      </c>
      <c r="D3582" t="s">
        <v>121</v>
      </c>
      <c r="E3582" t="s">
        <v>122</v>
      </c>
      <c r="F3582" t="str">
        <f t="shared" si="55"/>
        <v>us-Minnetonka</v>
      </c>
      <c r="G3582">
        <f>VLOOKUP(F3582,'Gazetteer Results'!$D$2:$F$674,2,FALSE)</f>
        <v>44.9133</v>
      </c>
      <c r="H3582">
        <f>VLOOKUP(F3582,'Gazetteer Results'!$D$2:$F$674,3,FALSE)</f>
        <v>-93.503290000000007</v>
      </c>
    </row>
    <row r="3583" spans="1:8" x14ac:dyDescent="0.25">
      <c r="A3583" s="2">
        <v>42924</v>
      </c>
      <c r="B3583" t="s">
        <v>5</v>
      </c>
      <c r="C3583" t="s">
        <v>828</v>
      </c>
      <c r="D3583" t="s">
        <v>316</v>
      </c>
      <c r="E3583" t="s">
        <v>317</v>
      </c>
      <c r="F3583" t="str">
        <f t="shared" si="55"/>
        <v>us-Roseville</v>
      </c>
      <c r="G3583">
        <f>VLOOKUP(F3583,'Gazetteer Results'!$D$2:$F$674,2,FALSE)</f>
        <v>38.752119999999998</v>
      </c>
      <c r="H3583">
        <f>VLOOKUP(F3583,'Gazetteer Results'!$D$2:$F$674,3,FALSE)</f>
        <v>-121.28801</v>
      </c>
    </row>
    <row r="3584" spans="1:8" x14ac:dyDescent="0.25">
      <c r="A3584" s="2">
        <v>42924</v>
      </c>
      <c r="B3584" t="s">
        <v>5</v>
      </c>
      <c r="C3584" t="s">
        <v>828</v>
      </c>
      <c r="D3584" t="s">
        <v>408</v>
      </c>
      <c r="E3584" t="s">
        <v>409</v>
      </c>
      <c r="F3584" t="str">
        <f t="shared" si="55"/>
        <v>us-Ridgeland</v>
      </c>
      <c r="G3584">
        <f>VLOOKUP(F3584,'Gazetteer Results'!$D$2:$F$674,2,FALSE)</f>
        <v>32.42848</v>
      </c>
      <c r="H3584">
        <f>VLOOKUP(F3584,'Gazetteer Results'!$D$2:$F$674,3,FALSE)</f>
        <v>-90.132310000000004</v>
      </c>
    </row>
    <row r="3585" spans="1:8" x14ac:dyDescent="0.25">
      <c r="A3585" s="2">
        <v>42924</v>
      </c>
      <c r="B3585" t="s">
        <v>5</v>
      </c>
      <c r="C3585" t="s">
        <v>828</v>
      </c>
      <c r="D3585" t="s">
        <v>126</v>
      </c>
      <c r="E3585" t="s">
        <v>127</v>
      </c>
      <c r="F3585" t="str">
        <f t="shared" si="55"/>
        <v>us-Kansas City</v>
      </c>
      <c r="G3585">
        <f>VLOOKUP(F3585,'Gazetteer Results'!$D$2:$F$674,2,FALSE)</f>
        <v>39.099730000000001</v>
      </c>
      <c r="H3585">
        <f>VLOOKUP(F3585,'Gazetteer Results'!$D$2:$F$674,3,FALSE)</f>
        <v>-94.578569999999999</v>
      </c>
    </row>
    <row r="3586" spans="1:8" x14ac:dyDescent="0.25">
      <c r="A3586" s="2">
        <v>42924</v>
      </c>
      <c r="B3586" t="s">
        <v>5</v>
      </c>
      <c r="C3586" t="s">
        <v>828</v>
      </c>
      <c r="D3586" t="s">
        <v>411</v>
      </c>
      <c r="E3586" t="s">
        <v>319</v>
      </c>
      <c r="F3586" t="str">
        <f t="shared" si="55"/>
        <v>us-St. Louis</v>
      </c>
      <c r="G3586">
        <f>VLOOKUP(F3586,'Gazetteer Results'!$D$2:$F$674,2,FALSE)</f>
        <v>38.631619999999998</v>
      </c>
      <c r="H3586">
        <f>VLOOKUP(F3586,'Gazetteer Results'!$D$2:$F$674,3,FALSE)</f>
        <v>-90.249250000000004</v>
      </c>
    </row>
    <row r="3587" spans="1:8" x14ac:dyDescent="0.25">
      <c r="A3587" s="2">
        <v>42924</v>
      </c>
      <c r="B3587" t="s">
        <v>5</v>
      </c>
      <c r="C3587" t="s">
        <v>828</v>
      </c>
      <c r="D3587" t="s">
        <v>411</v>
      </c>
      <c r="E3587" t="s">
        <v>125</v>
      </c>
      <c r="F3587" t="str">
        <f t="shared" ref="F3587:F3650" si="56">CONCATENATE(B3587,"-",D3587)</f>
        <v>us-St. Louis</v>
      </c>
      <c r="G3587">
        <f>VLOOKUP(F3587,'Gazetteer Results'!$D$2:$F$674,2,FALSE)</f>
        <v>38.631619999999998</v>
      </c>
      <c r="H3587">
        <f>VLOOKUP(F3587,'Gazetteer Results'!$D$2:$F$674,3,FALSE)</f>
        <v>-90.249250000000004</v>
      </c>
    </row>
    <row r="3588" spans="1:8" x14ac:dyDescent="0.25">
      <c r="A3588" s="2">
        <v>42924</v>
      </c>
      <c r="B3588" t="s">
        <v>5</v>
      </c>
      <c r="C3588" t="s">
        <v>828</v>
      </c>
      <c r="D3588" t="s">
        <v>320</v>
      </c>
      <c r="E3588" t="s">
        <v>321</v>
      </c>
      <c r="F3588" t="str">
        <f t="shared" si="56"/>
        <v>us-Omaha</v>
      </c>
      <c r="G3588">
        <f>VLOOKUP(F3588,'Gazetteer Results'!$D$2:$F$674,2,FALSE)</f>
        <v>41.256259999999997</v>
      </c>
      <c r="H3588">
        <f>VLOOKUP(F3588,'Gazetteer Results'!$D$2:$F$674,3,FALSE)</f>
        <v>-95.940430000000006</v>
      </c>
    </row>
    <row r="3589" spans="1:8" x14ac:dyDescent="0.25">
      <c r="A3589" s="2">
        <v>42924</v>
      </c>
      <c r="B3589" t="s">
        <v>5</v>
      </c>
      <c r="C3589" t="s">
        <v>828</v>
      </c>
      <c r="D3589" t="s">
        <v>129</v>
      </c>
      <c r="E3589" t="s">
        <v>130</v>
      </c>
      <c r="F3589" t="str">
        <f t="shared" si="56"/>
        <v>us-Las Vegas</v>
      </c>
      <c r="G3589">
        <f>VLOOKUP(F3589,'Gazetteer Results'!$D$2:$F$674,2,FALSE)</f>
        <v>36.174970000000002</v>
      </c>
      <c r="H3589">
        <f>VLOOKUP(F3589,'Gazetteer Results'!$D$2:$F$674,3,FALSE)</f>
        <v>-115.13722</v>
      </c>
    </row>
    <row r="3590" spans="1:8" x14ac:dyDescent="0.25">
      <c r="A3590" s="2">
        <v>42924</v>
      </c>
      <c r="B3590" t="s">
        <v>5</v>
      </c>
      <c r="C3590" t="s">
        <v>828</v>
      </c>
      <c r="D3590" t="s">
        <v>129</v>
      </c>
      <c r="E3590" t="s">
        <v>787</v>
      </c>
      <c r="F3590" t="str">
        <f t="shared" si="56"/>
        <v>us-Las Vegas</v>
      </c>
      <c r="G3590">
        <f>VLOOKUP(F3590,'Gazetteer Results'!$D$2:$F$674,2,FALSE)</f>
        <v>36.174970000000002</v>
      </c>
      <c r="H3590">
        <f>VLOOKUP(F3590,'Gazetteer Results'!$D$2:$F$674,3,FALSE)</f>
        <v>-115.13722</v>
      </c>
    </row>
    <row r="3591" spans="1:8" x14ac:dyDescent="0.25">
      <c r="A3591" s="2">
        <v>42924</v>
      </c>
      <c r="B3591" t="s">
        <v>5</v>
      </c>
      <c r="C3591" t="s">
        <v>828</v>
      </c>
      <c r="D3591" t="s">
        <v>129</v>
      </c>
      <c r="E3591" t="s">
        <v>412</v>
      </c>
      <c r="F3591" t="str">
        <f t="shared" si="56"/>
        <v>us-Las Vegas</v>
      </c>
      <c r="G3591">
        <f>VLOOKUP(F3591,'Gazetteer Results'!$D$2:$F$674,2,FALSE)</f>
        <v>36.174970000000002</v>
      </c>
      <c r="H3591">
        <f>VLOOKUP(F3591,'Gazetteer Results'!$D$2:$F$674,3,FALSE)</f>
        <v>-115.13722</v>
      </c>
    </row>
    <row r="3592" spans="1:8" x14ac:dyDescent="0.25">
      <c r="A3592" s="2">
        <v>42924</v>
      </c>
      <c r="B3592" t="s">
        <v>5</v>
      </c>
      <c r="C3592" t="s">
        <v>828</v>
      </c>
      <c r="D3592" t="s">
        <v>129</v>
      </c>
      <c r="E3592" t="s">
        <v>322</v>
      </c>
      <c r="F3592" t="str">
        <f t="shared" si="56"/>
        <v>us-Las Vegas</v>
      </c>
      <c r="G3592">
        <f>VLOOKUP(F3592,'Gazetteer Results'!$D$2:$F$674,2,FALSE)</f>
        <v>36.174970000000002</v>
      </c>
      <c r="H3592">
        <f>VLOOKUP(F3592,'Gazetteer Results'!$D$2:$F$674,3,FALSE)</f>
        <v>-115.13722</v>
      </c>
    </row>
    <row r="3593" spans="1:8" x14ac:dyDescent="0.25">
      <c r="A3593" s="2">
        <v>42924</v>
      </c>
      <c r="B3593" t="s">
        <v>5</v>
      </c>
      <c r="C3593" t="s">
        <v>828</v>
      </c>
      <c r="D3593" t="s">
        <v>323</v>
      </c>
      <c r="E3593" t="s">
        <v>324</v>
      </c>
      <c r="F3593" t="str">
        <f t="shared" si="56"/>
        <v>us-Reno</v>
      </c>
      <c r="G3593">
        <f>VLOOKUP(F3593,'Gazetteer Results'!$D$2:$F$674,2,FALSE)</f>
        <v>39.529629999999997</v>
      </c>
      <c r="H3593">
        <f>VLOOKUP(F3593,'Gazetteer Results'!$D$2:$F$674,3,FALSE)</f>
        <v>-119.8138</v>
      </c>
    </row>
    <row r="3594" spans="1:8" x14ac:dyDescent="0.25">
      <c r="A3594" s="2">
        <v>42924</v>
      </c>
      <c r="B3594" t="s">
        <v>5</v>
      </c>
      <c r="C3594" t="s">
        <v>828</v>
      </c>
      <c r="D3594" t="s">
        <v>550</v>
      </c>
      <c r="E3594" t="s">
        <v>788</v>
      </c>
      <c r="F3594" t="str">
        <f t="shared" si="56"/>
        <v>us-Manchester</v>
      </c>
      <c r="G3594">
        <f>VLOOKUP(F3594,'Gazetteer Results'!$D$2:$F$674,2,FALSE)</f>
        <v>42.995640000000002</v>
      </c>
      <c r="H3594">
        <f>VLOOKUP(F3594,'Gazetteer Results'!$D$2:$F$674,3,FALSE)</f>
        <v>-71.454790000000003</v>
      </c>
    </row>
    <row r="3595" spans="1:8" x14ac:dyDescent="0.25">
      <c r="A3595" s="2">
        <v>42924</v>
      </c>
      <c r="B3595" t="s">
        <v>5</v>
      </c>
      <c r="C3595" t="s">
        <v>828</v>
      </c>
      <c r="D3595" t="s">
        <v>413</v>
      </c>
      <c r="E3595" t="s">
        <v>414</v>
      </c>
      <c r="F3595" t="str">
        <f t="shared" si="56"/>
        <v>us-Nashua</v>
      </c>
      <c r="G3595">
        <f>VLOOKUP(F3595,'Gazetteer Results'!$D$2:$F$674,2,FALSE)</f>
        <v>42.765369999999997</v>
      </c>
      <c r="H3595">
        <f>VLOOKUP(F3595,'Gazetteer Results'!$D$2:$F$674,3,FALSE)</f>
        <v>-71.467569999999995</v>
      </c>
    </row>
    <row r="3596" spans="1:8" x14ac:dyDescent="0.25">
      <c r="A3596" s="2">
        <v>42924</v>
      </c>
      <c r="B3596" t="s">
        <v>5</v>
      </c>
      <c r="C3596" t="s">
        <v>828</v>
      </c>
      <c r="D3596" t="s">
        <v>325</v>
      </c>
      <c r="E3596" t="s">
        <v>326</v>
      </c>
      <c r="F3596" t="str">
        <f t="shared" si="56"/>
        <v>us-Salem</v>
      </c>
      <c r="G3596">
        <f>VLOOKUP(F3596,'Gazetteer Results'!$D$2:$F$674,2,FALSE)</f>
        <v>44.942900000000002</v>
      </c>
      <c r="H3596">
        <f>VLOOKUP(F3596,'Gazetteer Results'!$D$2:$F$674,3,FALSE)</f>
        <v>-123.0351</v>
      </c>
    </row>
    <row r="3597" spans="1:8" x14ac:dyDescent="0.25">
      <c r="A3597" s="2">
        <v>42924</v>
      </c>
      <c r="B3597" t="s">
        <v>5</v>
      </c>
      <c r="C3597" t="s">
        <v>828</v>
      </c>
      <c r="D3597" t="s">
        <v>247</v>
      </c>
      <c r="E3597" t="s">
        <v>248</v>
      </c>
      <c r="F3597" t="str">
        <f t="shared" si="56"/>
        <v>us-Atlantic City</v>
      </c>
      <c r="G3597">
        <f>VLOOKUP(F3597,'Gazetteer Results'!$D$2:$F$674,2,FALSE)</f>
        <v>39.364280000000001</v>
      </c>
      <c r="H3597">
        <f>VLOOKUP(F3597,'Gazetteer Results'!$D$2:$F$674,3,FALSE)</f>
        <v>-74.422929999999994</v>
      </c>
    </row>
    <row r="3598" spans="1:8" x14ac:dyDescent="0.25">
      <c r="A3598" s="2">
        <v>42924</v>
      </c>
      <c r="B3598" t="s">
        <v>5</v>
      </c>
      <c r="C3598" t="s">
        <v>828</v>
      </c>
      <c r="D3598" t="s">
        <v>132</v>
      </c>
      <c r="E3598" t="s">
        <v>132</v>
      </c>
      <c r="F3598" t="str">
        <f t="shared" si="56"/>
        <v>us-Bridgewater</v>
      </c>
      <c r="G3598">
        <f>VLOOKUP(F3598,'Gazetteer Results'!$D$2:$F$674,2,FALSE)</f>
        <v>41.990380000000002</v>
      </c>
      <c r="H3598">
        <f>VLOOKUP(F3598,'Gazetteer Results'!$D$2:$F$674,3,FALSE)</f>
        <v>-70.975040000000007</v>
      </c>
    </row>
    <row r="3599" spans="1:8" x14ac:dyDescent="0.25">
      <c r="A3599" s="2">
        <v>42924</v>
      </c>
      <c r="B3599" t="s">
        <v>5</v>
      </c>
      <c r="C3599" t="s">
        <v>828</v>
      </c>
      <c r="D3599" t="s">
        <v>327</v>
      </c>
      <c r="E3599" t="s">
        <v>327</v>
      </c>
      <c r="F3599" t="str">
        <f t="shared" si="56"/>
        <v>us-Cherry Hill</v>
      </c>
      <c r="G3599">
        <f>VLOOKUP(F3599,'Gazetteer Results'!$D$2:$F$674,2,FALSE)</f>
        <v>39.934840000000001</v>
      </c>
      <c r="H3599">
        <f>VLOOKUP(F3599,'Gazetteer Results'!$D$2:$F$674,3,FALSE)</f>
        <v>-75.030730000000005</v>
      </c>
    </row>
    <row r="3600" spans="1:8" x14ac:dyDescent="0.25">
      <c r="A3600" s="2">
        <v>42924</v>
      </c>
      <c r="B3600" t="s">
        <v>5</v>
      </c>
      <c r="C3600" t="s">
        <v>828</v>
      </c>
      <c r="D3600" t="s">
        <v>133</v>
      </c>
      <c r="E3600" t="s">
        <v>134</v>
      </c>
      <c r="F3600" t="str">
        <f t="shared" si="56"/>
        <v>us-Edison</v>
      </c>
      <c r="G3600">
        <f>VLOOKUP(F3600,'Gazetteer Results'!$D$2:$F$674,2,FALSE)</f>
        <v>40.518720000000002</v>
      </c>
      <c r="H3600">
        <f>VLOOKUP(F3600,'Gazetteer Results'!$D$2:$F$674,3,FALSE)</f>
        <v>-74.412099999999995</v>
      </c>
    </row>
    <row r="3601" spans="1:8" x14ac:dyDescent="0.25">
      <c r="A3601" s="2">
        <v>42924</v>
      </c>
      <c r="B3601" t="s">
        <v>5</v>
      </c>
      <c r="C3601" t="s">
        <v>828</v>
      </c>
      <c r="D3601" t="s">
        <v>135</v>
      </c>
      <c r="E3601" t="s">
        <v>136</v>
      </c>
      <c r="F3601" t="str">
        <f t="shared" si="56"/>
        <v>us-Freehold</v>
      </c>
      <c r="G3601">
        <f>VLOOKUP(F3601,'Gazetteer Results'!$D$2:$F$674,2,FALSE)</f>
        <v>40.260109999999997</v>
      </c>
      <c r="H3601">
        <f>VLOOKUP(F3601,'Gazetteer Results'!$D$2:$F$674,3,FALSE)</f>
        <v>-74.273759999999996</v>
      </c>
    </row>
    <row r="3602" spans="1:8" x14ac:dyDescent="0.25">
      <c r="A3602" s="2">
        <v>42924</v>
      </c>
      <c r="B3602" t="s">
        <v>5</v>
      </c>
      <c r="C3602" t="s">
        <v>828</v>
      </c>
      <c r="D3602" t="s">
        <v>732</v>
      </c>
      <c r="E3602" t="s">
        <v>733</v>
      </c>
      <c r="F3602" t="str">
        <f t="shared" si="56"/>
        <v>us-Lawrence Township</v>
      </c>
      <c r="G3602">
        <f>VLOOKUP(F3602,'Gazetteer Results'!$D$2:$F$674,2,FALSE)</f>
        <v>35.990479999999998</v>
      </c>
      <c r="H3602">
        <f>VLOOKUP(F3602,'Gazetteer Results'!$D$2:$F$674,3,FALSE)</f>
        <v>-91.112830000000002</v>
      </c>
    </row>
    <row r="3603" spans="1:8" x14ac:dyDescent="0.25">
      <c r="A3603" s="2">
        <v>42924</v>
      </c>
      <c r="B3603" t="s">
        <v>5</v>
      </c>
      <c r="C3603" t="s">
        <v>828</v>
      </c>
      <c r="D3603" t="s">
        <v>137</v>
      </c>
      <c r="E3603" t="s">
        <v>138</v>
      </c>
      <c r="F3603" t="str">
        <f t="shared" si="56"/>
        <v>us-Marlton</v>
      </c>
      <c r="G3603">
        <f>VLOOKUP(F3603,'Gazetteer Results'!$D$2:$F$674,2,FALSE)</f>
        <v>39.891219999999997</v>
      </c>
      <c r="H3603">
        <f>VLOOKUP(F3603,'Gazetteer Results'!$D$2:$F$674,3,FALSE)</f>
        <v>-74.92183</v>
      </c>
    </row>
    <row r="3604" spans="1:8" x14ac:dyDescent="0.25">
      <c r="A3604" s="2">
        <v>42924</v>
      </c>
      <c r="B3604" t="s">
        <v>5</v>
      </c>
      <c r="C3604" t="s">
        <v>828</v>
      </c>
      <c r="D3604" t="s">
        <v>139</v>
      </c>
      <c r="E3604" t="s">
        <v>140</v>
      </c>
      <c r="F3604" t="str">
        <f t="shared" si="56"/>
        <v>us-Paramus</v>
      </c>
      <c r="G3604">
        <f>VLOOKUP(F3604,'Gazetteer Results'!$D$2:$F$674,2,FALSE)</f>
        <v>40.944540000000003</v>
      </c>
      <c r="H3604">
        <f>VLOOKUP(F3604,'Gazetteer Results'!$D$2:$F$674,3,FALSE)</f>
        <v>-74.075419999999994</v>
      </c>
    </row>
    <row r="3605" spans="1:8" x14ac:dyDescent="0.25">
      <c r="A3605" s="2">
        <v>42924</v>
      </c>
      <c r="B3605" t="s">
        <v>5</v>
      </c>
      <c r="C3605" t="s">
        <v>828</v>
      </c>
      <c r="D3605" t="s">
        <v>141</v>
      </c>
      <c r="E3605" t="s">
        <v>141</v>
      </c>
      <c r="F3605" t="str">
        <f t="shared" si="56"/>
        <v>us-Rockaway</v>
      </c>
      <c r="G3605">
        <f>VLOOKUP(F3605,'Gazetteer Results'!$D$2:$F$674,2,FALSE)</f>
        <v>45.613439999999997</v>
      </c>
      <c r="H3605">
        <f>VLOOKUP(F3605,'Gazetteer Results'!$D$2:$F$674,3,FALSE)</f>
        <v>-123.94291</v>
      </c>
    </row>
    <row r="3606" spans="1:8" x14ac:dyDescent="0.25">
      <c r="A3606" s="2">
        <v>42924</v>
      </c>
      <c r="B3606" t="s">
        <v>5</v>
      </c>
      <c r="C3606" t="s">
        <v>828</v>
      </c>
      <c r="D3606" t="s">
        <v>142</v>
      </c>
      <c r="E3606" t="s">
        <v>142</v>
      </c>
      <c r="F3606" t="str">
        <f t="shared" si="56"/>
        <v>us-Short Hills</v>
      </c>
      <c r="G3606">
        <f>VLOOKUP(F3606,'Gazetteer Results'!$D$2:$F$674,2,FALSE)</f>
        <v>40.747880000000002</v>
      </c>
      <c r="H3606">
        <f>VLOOKUP(F3606,'Gazetteer Results'!$D$2:$F$674,3,FALSE)</f>
        <v>-74.325429999999997</v>
      </c>
    </row>
    <row r="3607" spans="1:8" x14ac:dyDescent="0.25">
      <c r="A3607" s="2">
        <v>42924</v>
      </c>
      <c r="B3607" t="s">
        <v>5</v>
      </c>
      <c r="C3607" t="s">
        <v>828</v>
      </c>
      <c r="D3607" t="s">
        <v>415</v>
      </c>
      <c r="E3607" t="s">
        <v>416</v>
      </c>
      <c r="F3607" t="str">
        <f t="shared" si="56"/>
        <v>us-Wayne</v>
      </c>
      <c r="G3607">
        <f>VLOOKUP(F3607,'Gazetteer Results'!$D$2:$F$674,2,FALSE)</f>
        <v>41.130600000000001</v>
      </c>
      <c r="H3607">
        <f>VLOOKUP(F3607,'Gazetteer Results'!$D$2:$F$674,3,FALSE)</f>
        <v>-85.128860000000003</v>
      </c>
    </row>
    <row r="3608" spans="1:8" x14ac:dyDescent="0.25">
      <c r="A3608" s="2">
        <v>42924</v>
      </c>
      <c r="B3608" t="s">
        <v>5</v>
      </c>
      <c r="C3608" t="s">
        <v>828</v>
      </c>
      <c r="D3608" t="s">
        <v>328</v>
      </c>
      <c r="E3608" t="s">
        <v>894</v>
      </c>
      <c r="F3608" t="str">
        <f t="shared" si="56"/>
        <v>us-Woodcliff Lake</v>
      </c>
      <c r="G3608">
        <f>VLOOKUP(F3608,'Gazetteer Results'!$D$2:$F$674,2,FALSE)</f>
        <v>41.023429999999998</v>
      </c>
      <c r="H3608">
        <f>VLOOKUP(F3608,'Gazetteer Results'!$D$2:$F$674,3,FALSE)</f>
        <v>-74.06653</v>
      </c>
    </row>
    <row r="3609" spans="1:8" x14ac:dyDescent="0.25">
      <c r="A3609" s="2">
        <v>42924</v>
      </c>
      <c r="B3609" t="s">
        <v>5</v>
      </c>
      <c r="C3609" t="s">
        <v>828</v>
      </c>
      <c r="D3609" t="s">
        <v>330</v>
      </c>
      <c r="E3609" t="s">
        <v>331</v>
      </c>
      <c r="F3609" t="str">
        <f t="shared" si="56"/>
        <v>us-Albuquerque</v>
      </c>
      <c r="G3609">
        <f>VLOOKUP(F3609,'Gazetteer Results'!$D$2:$F$674,2,FALSE)</f>
        <v>35.084490000000002</v>
      </c>
      <c r="H3609">
        <f>VLOOKUP(F3609,'Gazetteer Results'!$D$2:$F$674,3,FALSE)</f>
        <v>-106.65114</v>
      </c>
    </row>
    <row r="3610" spans="1:8" x14ac:dyDescent="0.25">
      <c r="A3610" s="2">
        <v>42924</v>
      </c>
      <c r="B3610" t="s">
        <v>5</v>
      </c>
      <c r="C3610" t="s">
        <v>828</v>
      </c>
      <c r="D3610" t="s">
        <v>144</v>
      </c>
      <c r="E3610" t="s">
        <v>145</v>
      </c>
      <c r="F3610" t="str">
        <f t="shared" si="56"/>
        <v>us-Albany</v>
      </c>
      <c r="G3610">
        <f>VLOOKUP(F3610,'Gazetteer Results'!$D$2:$F$674,2,FALSE)</f>
        <v>42.65258</v>
      </c>
      <c r="H3610">
        <f>VLOOKUP(F3610,'Gazetteer Results'!$D$2:$F$674,3,FALSE)</f>
        <v>-73.756230000000002</v>
      </c>
    </row>
    <row r="3611" spans="1:8" x14ac:dyDescent="0.25">
      <c r="A3611" s="2">
        <v>42924</v>
      </c>
      <c r="B3611" t="s">
        <v>5</v>
      </c>
      <c r="C3611" t="s">
        <v>828</v>
      </c>
      <c r="D3611" t="s">
        <v>895</v>
      </c>
      <c r="E3611" t="s">
        <v>896</v>
      </c>
      <c r="F3611" t="str">
        <f t="shared" si="56"/>
        <v>us-Brooklyn</v>
      </c>
      <c r="G3611">
        <f>VLOOKUP(F3611,'Gazetteer Results'!$D$2:$F$674,2,FALSE)</f>
        <v>40.650100000000002</v>
      </c>
      <c r="H3611">
        <f>VLOOKUP(F3611,'Gazetteer Results'!$D$2:$F$674,3,FALSE)</f>
        <v>-73.949579999999997</v>
      </c>
    </row>
    <row r="3612" spans="1:8" x14ac:dyDescent="0.25">
      <c r="A3612" s="2">
        <v>42924</v>
      </c>
      <c r="B3612" t="s">
        <v>5</v>
      </c>
      <c r="C3612" t="s">
        <v>828</v>
      </c>
      <c r="D3612" t="s">
        <v>146</v>
      </c>
      <c r="E3612" t="s">
        <v>147</v>
      </c>
      <c r="F3612" t="str">
        <f t="shared" si="56"/>
        <v>us-Buffalo</v>
      </c>
      <c r="G3612">
        <f>VLOOKUP(F3612,'Gazetteer Results'!$D$2:$F$674,2,FALSE)</f>
        <v>42.886450000000004</v>
      </c>
      <c r="H3612">
        <f>VLOOKUP(F3612,'Gazetteer Results'!$D$2:$F$674,3,FALSE)</f>
        <v>-78.878370000000004</v>
      </c>
    </row>
    <row r="3613" spans="1:8" x14ac:dyDescent="0.25">
      <c r="A3613" s="2">
        <v>42924</v>
      </c>
      <c r="B3613" t="s">
        <v>5</v>
      </c>
      <c r="C3613" t="s">
        <v>828</v>
      </c>
      <c r="D3613" t="s">
        <v>831</v>
      </c>
      <c r="E3613" t="s">
        <v>832</v>
      </c>
      <c r="F3613" t="str">
        <f t="shared" si="56"/>
        <v>us-Elmhurst</v>
      </c>
      <c r="G3613">
        <f>VLOOKUP(F3613,'Gazetteer Results'!$D$2:$F$674,2,FALSE)</f>
        <v>40.736490000000003</v>
      </c>
      <c r="H3613">
        <f>VLOOKUP(F3613,'Gazetteer Results'!$D$2:$F$674,3,FALSE)</f>
        <v>-73.87791</v>
      </c>
    </row>
    <row r="3614" spans="1:8" x14ac:dyDescent="0.25">
      <c r="A3614" s="2">
        <v>42924</v>
      </c>
      <c r="B3614" t="s">
        <v>5</v>
      </c>
      <c r="C3614" t="s">
        <v>828</v>
      </c>
      <c r="D3614" t="s">
        <v>148</v>
      </c>
      <c r="E3614" t="s">
        <v>149</v>
      </c>
      <c r="F3614" t="str">
        <f t="shared" si="56"/>
        <v>us-Garden City</v>
      </c>
      <c r="G3614">
        <f>VLOOKUP(F3614,'Gazetteer Results'!$D$2:$F$674,2,FALSE)</f>
        <v>40.726770000000002</v>
      </c>
      <c r="H3614">
        <f>VLOOKUP(F3614,'Gazetteer Results'!$D$2:$F$674,3,FALSE)</f>
        <v>-73.634299999999996</v>
      </c>
    </row>
    <row r="3615" spans="1:8" x14ac:dyDescent="0.25">
      <c r="A3615" s="2">
        <v>42924</v>
      </c>
      <c r="B3615" t="s">
        <v>5</v>
      </c>
      <c r="C3615" t="s">
        <v>828</v>
      </c>
      <c r="D3615" t="s">
        <v>150</v>
      </c>
      <c r="E3615" t="s">
        <v>151</v>
      </c>
      <c r="F3615" t="str">
        <f t="shared" si="56"/>
        <v>us-Huntington Station</v>
      </c>
      <c r="G3615">
        <f>VLOOKUP(F3615,'Gazetteer Results'!$D$2:$F$674,2,FALSE)</f>
        <v>40.853430000000003</v>
      </c>
      <c r="H3615">
        <f>VLOOKUP(F3615,'Gazetteer Results'!$D$2:$F$674,3,FALSE)</f>
        <v>-73.411510000000007</v>
      </c>
    </row>
    <row r="3616" spans="1:8" x14ac:dyDescent="0.25">
      <c r="A3616" s="2">
        <v>42924</v>
      </c>
      <c r="B3616" t="s">
        <v>5</v>
      </c>
      <c r="C3616" t="s">
        <v>828</v>
      </c>
      <c r="D3616" t="s">
        <v>249</v>
      </c>
      <c r="E3616" t="s">
        <v>250</v>
      </c>
      <c r="F3616" t="str">
        <f t="shared" si="56"/>
        <v>us-Lake Grove</v>
      </c>
      <c r="G3616">
        <f>VLOOKUP(F3616,'Gazetteer Results'!$D$2:$F$674,2,FALSE)</f>
        <v>40.852879999999999</v>
      </c>
      <c r="H3616">
        <f>VLOOKUP(F3616,'Gazetteer Results'!$D$2:$F$674,3,FALSE)</f>
        <v>-73.115110000000001</v>
      </c>
    </row>
    <row r="3617" spans="1:8" x14ac:dyDescent="0.25">
      <c r="A3617" s="2">
        <v>42924</v>
      </c>
      <c r="B3617" t="s">
        <v>5</v>
      </c>
      <c r="C3617" t="s">
        <v>828</v>
      </c>
      <c r="D3617" t="s">
        <v>418</v>
      </c>
      <c r="E3617" t="s">
        <v>418</v>
      </c>
      <c r="F3617" t="str">
        <f t="shared" si="56"/>
        <v>us-Manhasset</v>
      </c>
      <c r="G3617">
        <f>VLOOKUP(F3617,'Gazetteer Results'!$D$2:$F$674,2,FALSE)</f>
        <v>40.797879999999999</v>
      </c>
      <c r="H3617">
        <f>VLOOKUP(F3617,'Gazetteer Results'!$D$2:$F$674,3,FALSE)</f>
        <v>-73.699569999999994</v>
      </c>
    </row>
    <row r="3618" spans="1:8" x14ac:dyDescent="0.25">
      <c r="A3618" s="2">
        <v>42924</v>
      </c>
      <c r="B3618" t="s">
        <v>5</v>
      </c>
      <c r="C3618" t="s">
        <v>828</v>
      </c>
      <c r="D3618" t="s">
        <v>734</v>
      </c>
      <c r="E3618" t="s">
        <v>734</v>
      </c>
      <c r="F3618" t="str">
        <f t="shared" si="56"/>
        <v>us-Nanuet</v>
      </c>
      <c r="G3618">
        <f>VLOOKUP(F3618,'Gazetteer Results'!$D$2:$F$674,2,FALSE)</f>
        <v>41.088709999999999</v>
      </c>
      <c r="H3618">
        <f>VLOOKUP(F3618,'Gazetteer Results'!$D$2:$F$674,3,FALSE)</f>
        <v>-74.013469999999998</v>
      </c>
    </row>
    <row r="3619" spans="1:8" x14ac:dyDescent="0.25">
      <c r="A3619" s="2">
        <v>42924</v>
      </c>
      <c r="B3619" t="s">
        <v>5</v>
      </c>
      <c r="C3619" t="s">
        <v>828</v>
      </c>
      <c r="D3619" t="s">
        <v>143</v>
      </c>
      <c r="E3619" t="s">
        <v>153</v>
      </c>
      <c r="F3619" t="str">
        <f t="shared" si="56"/>
        <v>us-New York</v>
      </c>
      <c r="G3619">
        <f>VLOOKUP(F3619,'Gazetteer Results'!$D$2:$F$674,2,FALSE)</f>
        <v>40.714269999999999</v>
      </c>
      <c r="H3619">
        <f>VLOOKUP(F3619,'Gazetteer Results'!$D$2:$F$674,3,FALSE)</f>
        <v>-74.005970000000005</v>
      </c>
    </row>
    <row r="3620" spans="1:8" x14ac:dyDescent="0.25">
      <c r="A3620" s="2">
        <v>42924</v>
      </c>
      <c r="B3620" t="s">
        <v>5</v>
      </c>
      <c r="C3620" t="s">
        <v>828</v>
      </c>
      <c r="D3620" t="s">
        <v>143</v>
      </c>
      <c r="E3620" t="s">
        <v>472</v>
      </c>
      <c r="F3620" t="str">
        <f t="shared" si="56"/>
        <v>us-New York</v>
      </c>
      <c r="G3620">
        <f>VLOOKUP(F3620,'Gazetteer Results'!$D$2:$F$674,2,FALSE)</f>
        <v>40.714269999999999</v>
      </c>
      <c r="H3620">
        <f>VLOOKUP(F3620,'Gazetteer Results'!$D$2:$F$674,3,FALSE)</f>
        <v>-74.005970000000005</v>
      </c>
    </row>
    <row r="3621" spans="1:8" x14ac:dyDescent="0.25">
      <c r="A3621" s="2">
        <v>42924</v>
      </c>
      <c r="B3621" t="s">
        <v>5</v>
      </c>
      <c r="C3621" t="s">
        <v>828</v>
      </c>
      <c r="D3621" t="s">
        <v>143</v>
      </c>
      <c r="E3621" t="s">
        <v>154</v>
      </c>
      <c r="F3621" t="str">
        <f t="shared" si="56"/>
        <v>us-New York</v>
      </c>
      <c r="G3621">
        <f>VLOOKUP(F3621,'Gazetteer Results'!$D$2:$F$674,2,FALSE)</f>
        <v>40.714269999999999</v>
      </c>
      <c r="H3621">
        <f>VLOOKUP(F3621,'Gazetteer Results'!$D$2:$F$674,3,FALSE)</f>
        <v>-74.005970000000005</v>
      </c>
    </row>
    <row r="3622" spans="1:8" x14ac:dyDescent="0.25">
      <c r="A3622" s="2">
        <v>42924</v>
      </c>
      <c r="B3622" t="s">
        <v>5</v>
      </c>
      <c r="C3622" t="s">
        <v>828</v>
      </c>
      <c r="D3622" t="s">
        <v>143</v>
      </c>
      <c r="E3622" t="s">
        <v>789</v>
      </c>
      <c r="F3622" t="str">
        <f t="shared" si="56"/>
        <v>us-New York</v>
      </c>
      <c r="G3622">
        <f>VLOOKUP(F3622,'Gazetteer Results'!$D$2:$F$674,2,FALSE)</f>
        <v>40.714269999999999</v>
      </c>
      <c r="H3622">
        <f>VLOOKUP(F3622,'Gazetteer Results'!$D$2:$F$674,3,FALSE)</f>
        <v>-74.005970000000005</v>
      </c>
    </row>
    <row r="3623" spans="1:8" x14ac:dyDescent="0.25">
      <c r="A3623" s="2">
        <v>42924</v>
      </c>
      <c r="B3623" t="s">
        <v>5</v>
      </c>
      <c r="C3623" t="s">
        <v>828</v>
      </c>
      <c r="D3623" t="s">
        <v>143</v>
      </c>
      <c r="E3623" t="s">
        <v>419</v>
      </c>
      <c r="F3623" t="str">
        <f t="shared" si="56"/>
        <v>us-New York</v>
      </c>
      <c r="G3623">
        <f>VLOOKUP(F3623,'Gazetteer Results'!$D$2:$F$674,2,FALSE)</f>
        <v>40.714269999999999</v>
      </c>
      <c r="H3623">
        <f>VLOOKUP(F3623,'Gazetteer Results'!$D$2:$F$674,3,FALSE)</f>
        <v>-74.005970000000005</v>
      </c>
    </row>
    <row r="3624" spans="1:8" x14ac:dyDescent="0.25">
      <c r="A3624" s="2">
        <v>42924</v>
      </c>
      <c r="B3624" t="s">
        <v>5</v>
      </c>
      <c r="C3624" t="s">
        <v>828</v>
      </c>
      <c r="D3624" t="s">
        <v>143</v>
      </c>
      <c r="E3624" t="s">
        <v>332</v>
      </c>
      <c r="F3624" t="str">
        <f t="shared" si="56"/>
        <v>us-New York</v>
      </c>
      <c r="G3624">
        <f>VLOOKUP(F3624,'Gazetteer Results'!$D$2:$F$674,2,FALSE)</f>
        <v>40.714269999999999</v>
      </c>
      <c r="H3624">
        <f>VLOOKUP(F3624,'Gazetteer Results'!$D$2:$F$674,3,FALSE)</f>
        <v>-74.005970000000005</v>
      </c>
    </row>
    <row r="3625" spans="1:8" x14ac:dyDescent="0.25">
      <c r="A3625" s="2">
        <v>42924</v>
      </c>
      <c r="B3625" t="s">
        <v>5</v>
      </c>
      <c r="C3625" t="s">
        <v>828</v>
      </c>
      <c r="D3625" t="s">
        <v>143</v>
      </c>
      <c r="E3625" t="s">
        <v>897</v>
      </c>
      <c r="F3625" t="str">
        <f t="shared" si="56"/>
        <v>us-New York</v>
      </c>
      <c r="G3625">
        <f>VLOOKUP(F3625,'Gazetteer Results'!$D$2:$F$674,2,FALSE)</f>
        <v>40.714269999999999</v>
      </c>
      <c r="H3625">
        <f>VLOOKUP(F3625,'Gazetteer Results'!$D$2:$F$674,3,FALSE)</f>
        <v>-74.005970000000005</v>
      </c>
    </row>
    <row r="3626" spans="1:8" x14ac:dyDescent="0.25">
      <c r="A3626" s="2">
        <v>42924</v>
      </c>
      <c r="B3626" t="s">
        <v>5</v>
      </c>
      <c r="C3626" t="s">
        <v>828</v>
      </c>
      <c r="D3626" t="s">
        <v>157</v>
      </c>
      <c r="E3626" t="s">
        <v>157</v>
      </c>
      <c r="F3626" t="str">
        <f t="shared" si="56"/>
        <v>us-Staten Island</v>
      </c>
      <c r="G3626">
        <f>VLOOKUP(F3626,'Gazetteer Results'!$D$2:$F$674,2,FALSE)</f>
        <v>40.562330000000003</v>
      </c>
      <c r="H3626">
        <f>VLOOKUP(F3626,'Gazetteer Results'!$D$2:$F$674,3,FALSE)</f>
        <v>-74.139859999999999</v>
      </c>
    </row>
    <row r="3627" spans="1:8" x14ac:dyDescent="0.25">
      <c r="A3627" s="2">
        <v>42924</v>
      </c>
      <c r="B3627" t="s">
        <v>5</v>
      </c>
      <c r="C3627" t="s">
        <v>828</v>
      </c>
      <c r="D3627" t="s">
        <v>155</v>
      </c>
      <c r="E3627" t="s">
        <v>155</v>
      </c>
      <c r="F3627" t="str">
        <f t="shared" si="56"/>
        <v>us-Syracuse</v>
      </c>
      <c r="G3627">
        <f>VLOOKUP(F3627,'Gazetteer Results'!$D$2:$F$674,2,FALSE)</f>
        <v>43.048119999999997</v>
      </c>
      <c r="H3627">
        <f>VLOOKUP(F3627,'Gazetteer Results'!$D$2:$F$674,3,FALSE)</f>
        <v>-76.147419999999997</v>
      </c>
    </row>
    <row r="3628" spans="1:8" x14ac:dyDescent="0.25">
      <c r="A3628" s="2">
        <v>42924</v>
      </c>
      <c r="B3628" t="s">
        <v>5</v>
      </c>
      <c r="C3628" t="s">
        <v>828</v>
      </c>
      <c r="D3628" t="s">
        <v>158</v>
      </c>
      <c r="E3628" t="s">
        <v>159</v>
      </c>
      <c r="F3628" t="str">
        <f t="shared" si="56"/>
        <v>us-Victor</v>
      </c>
      <c r="G3628">
        <f>VLOOKUP(F3628,'Gazetteer Results'!$D$2:$F$674,2,FALSE)</f>
        <v>43.602699999999999</v>
      </c>
      <c r="H3628">
        <f>VLOOKUP(F3628,'Gazetteer Results'!$D$2:$F$674,3,FALSE)</f>
        <v>-111.11133</v>
      </c>
    </row>
    <row r="3629" spans="1:8" x14ac:dyDescent="0.25">
      <c r="A3629" s="2">
        <v>42924</v>
      </c>
      <c r="B3629" t="s">
        <v>5</v>
      </c>
      <c r="C3629" t="s">
        <v>828</v>
      </c>
      <c r="D3629" t="s">
        <v>333</v>
      </c>
      <c r="E3629" t="s">
        <v>334</v>
      </c>
      <c r="F3629" t="str">
        <f t="shared" si="56"/>
        <v>us-White Plains</v>
      </c>
      <c r="G3629">
        <f>VLOOKUP(F3629,'Gazetteer Results'!$D$2:$F$674,2,FALSE)</f>
        <v>41.033990000000003</v>
      </c>
      <c r="H3629">
        <f>VLOOKUP(F3629,'Gazetteer Results'!$D$2:$F$674,3,FALSE)</f>
        <v>-73.762910000000005</v>
      </c>
    </row>
    <row r="3630" spans="1:8" x14ac:dyDescent="0.25">
      <c r="A3630" s="2">
        <v>42924</v>
      </c>
      <c r="B3630" t="s">
        <v>5</v>
      </c>
      <c r="C3630" t="s">
        <v>828</v>
      </c>
      <c r="D3630" t="s">
        <v>473</v>
      </c>
      <c r="E3630" t="s">
        <v>474</v>
      </c>
      <c r="F3630" t="str">
        <f t="shared" si="56"/>
        <v>us-Yonkers</v>
      </c>
      <c r="G3630">
        <f>VLOOKUP(F3630,'Gazetteer Results'!$D$2:$F$674,2,FALSE)</f>
        <v>40.93121</v>
      </c>
      <c r="H3630">
        <f>VLOOKUP(F3630,'Gazetteer Results'!$D$2:$F$674,3,FALSE)</f>
        <v>-73.898750000000007</v>
      </c>
    </row>
    <row r="3631" spans="1:8" x14ac:dyDescent="0.25">
      <c r="A3631" s="2">
        <v>42924</v>
      </c>
      <c r="B3631" t="s">
        <v>5</v>
      </c>
      <c r="C3631" t="s">
        <v>828</v>
      </c>
      <c r="D3631" t="s">
        <v>163</v>
      </c>
      <c r="E3631" t="s">
        <v>475</v>
      </c>
      <c r="F3631" t="str">
        <f t="shared" si="56"/>
        <v>us-Charlotte</v>
      </c>
      <c r="G3631">
        <f>VLOOKUP(F3631,'Gazetteer Results'!$D$2:$F$674,2,FALSE)</f>
        <v>35.227089999999997</v>
      </c>
      <c r="H3631">
        <f>VLOOKUP(F3631,'Gazetteer Results'!$D$2:$F$674,3,FALSE)</f>
        <v>-80.843130000000002</v>
      </c>
    </row>
    <row r="3632" spans="1:8" x14ac:dyDescent="0.25">
      <c r="A3632" s="2">
        <v>42924</v>
      </c>
      <c r="B3632" t="s">
        <v>5</v>
      </c>
      <c r="C3632" t="s">
        <v>828</v>
      </c>
      <c r="D3632" t="s">
        <v>163</v>
      </c>
      <c r="E3632" t="s">
        <v>164</v>
      </c>
      <c r="F3632" t="str">
        <f t="shared" si="56"/>
        <v>us-Charlotte</v>
      </c>
      <c r="G3632">
        <f>VLOOKUP(F3632,'Gazetteer Results'!$D$2:$F$674,2,FALSE)</f>
        <v>35.227089999999997</v>
      </c>
      <c r="H3632">
        <f>VLOOKUP(F3632,'Gazetteer Results'!$D$2:$F$674,3,FALSE)</f>
        <v>-80.843130000000002</v>
      </c>
    </row>
    <row r="3633" spans="1:8" x14ac:dyDescent="0.25">
      <c r="A3633" s="2">
        <v>42924</v>
      </c>
      <c r="B3633" t="s">
        <v>5</v>
      </c>
      <c r="C3633" t="s">
        <v>828</v>
      </c>
      <c r="D3633" t="s">
        <v>165</v>
      </c>
      <c r="E3633" t="s">
        <v>166</v>
      </c>
      <c r="F3633" t="str">
        <f t="shared" si="56"/>
        <v>us-Durham</v>
      </c>
      <c r="G3633">
        <f>VLOOKUP(F3633,'Gazetteer Results'!$D$2:$F$674,2,FALSE)</f>
        <v>35.994030000000002</v>
      </c>
      <c r="H3633">
        <f>VLOOKUP(F3633,'Gazetteer Results'!$D$2:$F$674,3,FALSE)</f>
        <v>-78.898619999999994</v>
      </c>
    </row>
    <row r="3634" spans="1:8" x14ac:dyDescent="0.25">
      <c r="A3634" s="2">
        <v>42924</v>
      </c>
      <c r="B3634" t="s">
        <v>5</v>
      </c>
      <c r="C3634" t="s">
        <v>828</v>
      </c>
      <c r="D3634" t="s">
        <v>420</v>
      </c>
      <c r="E3634" t="s">
        <v>421</v>
      </c>
      <c r="F3634" t="str">
        <f t="shared" si="56"/>
        <v>us-Greensboro</v>
      </c>
      <c r="G3634">
        <f>VLOOKUP(F3634,'Gazetteer Results'!$D$2:$F$674,2,FALSE)</f>
        <v>36.07264</v>
      </c>
      <c r="H3634">
        <f>VLOOKUP(F3634,'Gazetteer Results'!$D$2:$F$674,3,FALSE)</f>
        <v>-79.791979999999995</v>
      </c>
    </row>
    <row r="3635" spans="1:8" x14ac:dyDescent="0.25">
      <c r="A3635" s="2">
        <v>42924</v>
      </c>
      <c r="B3635" t="s">
        <v>5</v>
      </c>
      <c r="C3635" t="s">
        <v>828</v>
      </c>
      <c r="D3635" t="s">
        <v>335</v>
      </c>
      <c r="E3635" t="s">
        <v>336</v>
      </c>
      <c r="F3635" t="str">
        <f t="shared" si="56"/>
        <v>us-Raleigh</v>
      </c>
      <c r="G3635">
        <f>VLOOKUP(F3635,'Gazetteer Results'!$D$2:$F$674,2,FALSE)</f>
        <v>35.772100000000002</v>
      </c>
      <c r="H3635">
        <f>VLOOKUP(F3635,'Gazetteer Results'!$D$2:$F$674,3,FALSE)</f>
        <v>-78.63861</v>
      </c>
    </row>
    <row r="3636" spans="1:8" x14ac:dyDescent="0.25">
      <c r="A3636" s="2">
        <v>42924</v>
      </c>
      <c r="B3636" t="s">
        <v>5</v>
      </c>
      <c r="C3636" t="s">
        <v>828</v>
      </c>
      <c r="D3636" t="s">
        <v>449</v>
      </c>
      <c r="E3636" t="s">
        <v>450</v>
      </c>
      <c r="F3636" t="str">
        <f t="shared" si="56"/>
        <v>us-Akron</v>
      </c>
      <c r="G3636">
        <f>VLOOKUP(F3636,'Gazetteer Results'!$D$2:$F$674,2,FALSE)</f>
        <v>41.081440000000001</v>
      </c>
      <c r="H3636">
        <f>VLOOKUP(F3636,'Gazetteer Results'!$D$2:$F$674,3,FALSE)</f>
        <v>-81.519009999999994</v>
      </c>
    </row>
    <row r="3637" spans="1:8" x14ac:dyDescent="0.25">
      <c r="A3637" s="2">
        <v>42924</v>
      </c>
      <c r="B3637" t="s">
        <v>5</v>
      </c>
      <c r="C3637" t="s">
        <v>828</v>
      </c>
      <c r="D3637" t="s">
        <v>790</v>
      </c>
      <c r="E3637" t="s">
        <v>791</v>
      </c>
      <c r="F3637" t="str">
        <f t="shared" si="56"/>
        <v>us-Beavercreek</v>
      </c>
      <c r="G3637">
        <f>VLOOKUP(F3637,'Gazetteer Results'!$D$2:$F$674,2,FALSE)</f>
        <v>39.709229999999998</v>
      </c>
      <c r="H3637">
        <f>VLOOKUP(F3637,'Gazetteer Results'!$D$2:$F$674,3,FALSE)</f>
        <v>-84.063270000000003</v>
      </c>
    </row>
    <row r="3638" spans="1:8" x14ac:dyDescent="0.25">
      <c r="A3638" s="2">
        <v>42924</v>
      </c>
      <c r="B3638" t="s">
        <v>5</v>
      </c>
      <c r="C3638" t="s">
        <v>828</v>
      </c>
      <c r="D3638" t="s">
        <v>168</v>
      </c>
      <c r="E3638" t="s">
        <v>169</v>
      </c>
      <c r="F3638" t="str">
        <f t="shared" si="56"/>
        <v>us-Cincinnati</v>
      </c>
      <c r="G3638">
        <f>VLOOKUP(F3638,'Gazetteer Results'!$D$2:$F$674,2,FALSE)</f>
        <v>39.127110000000002</v>
      </c>
      <c r="H3638">
        <f>VLOOKUP(F3638,'Gazetteer Results'!$D$2:$F$674,3,FALSE)</f>
        <v>-84.514390000000006</v>
      </c>
    </row>
    <row r="3639" spans="1:8" x14ac:dyDescent="0.25">
      <c r="A3639" s="2">
        <v>42924</v>
      </c>
      <c r="B3639" t="s">
        <v>5</v>
      </c>
      <c r="C3639" t="s">
        <v>828</v>
      </c>
      <c r="D3639" t="s">
        <v>170</v>
      </c>
      <c r="E3639" t="s">
        <v>171</v>
      </c>
      <c r="F3639" t="str">
        <f t="shared" si="56"/>
        <v>us-Columbus</v>
      </c>
      <c r="G3639">
        <f>VLOOKUP(F3639,'Gazetteer Results'!$D$2:$F$674,2,FALSE)</f>
        <v>39.961179999999999</v>
      </c>
      <c r="H3639">
        <f>VLOOKUP(F3639,'Gazetteer Results'!$D$2:$F$674,3,FALSE)</f>
        <v>-82.99879</v>
      </c>
    </row>
    <row r="3640" spans="1:8" x14ac:dyDescent="0.25">
      <c r="A3640" s="2">
        <v>42924</v>
      </c>
      <c r="B3640" t="s">
        <v>5</v>
      </c>
      <c r="C3640" t="s">
        <v>828</v>
      </c>
      <c r="D3640" t="s">
        <v>170</v>
      </c>
      <c r="E3640" t="s">
        <v>451</v>
      </c>
      <c r="F3640" t="str">
        <f t="shared" si="56"/>
        <v>us-Columbus</v>
      </c>
      <c r="G3640">
        <f>VLOOKUP(F3640,'Gazetteer Results'!$D$2:$F$674,2,FALSE)</f>
        <v>39.961179999999999</v>
      </c>
      <c r="H3640">
        <f>VLOOKUP(F3640,'Gazetteer Results'!$D$2:$F$674,3,FALSE)</f>
        <v>-82.99879</v>
      </c>
    </row>
    <row r="3641" spans="1:8" x14ac:dyDescent="0.25">
      <c r="A3641" s="2">
        <v>42924</v>
      </c>
      <c r="B3641" t="s">
        <v>5</v>
      </c>
      <c r="C3641" t="s">
        <v>828</v>
      </c>
      <c r="D3641" t="s">
        <v>792</v>
      </c>
      <c r="E3641" t="s">
        <v>793</v>
      </c>
      <c r="F3641" t="str">
        <f t="shared" si="56"/>
        <v>us-Toledo</v>
      </c>
      <c r="G3641">
        <f>VLOOKUP(F3641,'Gazetteer Results'!$D$2:$F$674,2,FALSE)</f>
        <v>41.663939999999997</v>
      </c>
      <c r="H3641">
        <f>VLOOKUP(F3641,'Gazetteer Results'!$D$2:$F$674,3,FALSE)</f>
        <v>-83.555210000000002</v>
      </c>
    </row>
    <row r="3642" spans="1:8" x14ac:dyDescent="0.25">
      <c r="A3642" s="2">
        <v>42924</v>
      </c>
      <c r="B3642" t="s">
        <v>5</v>
      </c>
      <c r="C3642" t="s">
        <v>828</v>
      </c>
      <c r="D3642" t="s">
        <v>422</v>
      </c>
      <c r="E3642" t="s">
        <v>423</v>
      </c>
      <c r="F3642" t="str">
        <f t="shared" si="56"/>
        <v>us-Westlake</v>
      </c>
      <c r="G3642">
        <f>VLOOKUP(F3642,'Gazetteer Results'!$D$2:$F$674,2,FALSE)</f>
        <v>41.45532</v>
      </c>
      <c r="H3642">
        <f>VLOOKUP(F3642,'Gazetteer Results'!$D$2:$F$674,3,FALSE)</f>
        <v>-81.917919999999995</v>
      </c>
    </row>
    <row r="3643" spans="1:8" x14ac:dyDescent="0.25">
      <c r="A3643" s="2">
        <v>42924</v>
      </c>
      <c r="B3643" t="s">
        <v>5</v>
      </c>
      <c r="C3643" t="s">
        <v>828</v>
      </c>
      <c r="D3643" t="s">
        <v>735</v>
      </c>
      <c r="E3643" t="s">
        <v>736</v>
      </c>
      <c r="F3643" t="str">
        <f t="shared" si="56"/>
        <v>us-Woodmere</v>
      </c>
      <c r="G3643">
        <f>VLOOKUP(F3643,'Gazetteer Results'!$D$2:$F$674,2,FALSE)</f>
        <v>29.857980000000001</v>
      </c>
      <c r="H3643">
        <f>VLOOKUP(F3643,'Gazetteer Results'!$D$2:$F$674,3,FALSE)</f>
        <v>-90.080349999999996</v>
      </c>
    </row>
    <row r="3644" spans="1:8" x14ac:dyDescent="0.25">
      <c r="A3644" s="2">
        <v>42924</v>
      </c>
      <c r="B3644" t="s">
        <v>5</v>
      </c>
      <c r="C3644" t="s">
        <v>828</v>
      </c>
      <c r="D3644" t="s">
        <v>339</v>
      </c>
      <c r="E3644" t="s">
        <v>340</v>
      </c>
      <c r="F3644" t="str">
        <f t="shared" si="56"/>
        <v>us-Oklahoma City</v>
      </c>
      <c r="G3644">
        <f>VLOOKUP(F3644,'Gazetteer Results'!$D$2:$F$674,2,FALSE)</f>
        <v>35.467559999999999</v>
      </c>
      <c r="H3644">
        <f>VLOOKUP(F3644,'Gazetteer Results'!$D$2:$F$674,3,FALSE)</f>
        <v>-97.51643</v>
      </c>
    </row>
    <row r="3645" spans="1:8" x14ac:dyDescent="0.25">
      <c r="A3645" s="2">
        <v>42924</v>
      </c>
      <c r="B3645" t="s">
        <v>5</v>
      </c>
      <c r="C3645" t="s">
        <v>828</v>
      </c>
      <c r="D3645" t="s">
        <v>341</v>
      </c>
      <c r="E3645" t="s">
        <v>342</v>
      </c>
      <c r="F3645" t="str">
        <f t="shared" si="56"/>
        <v>us-Tulsa</v>
      </c>
      <c r="G3645">
        <f>VLOOKUP(F3645,'Gazetteer Results'!$D$2:$F$674,2,FALSE)</f>
        <v>36.153979999999997</v>
      </c>
      <c r="H3645">
        <f>VLOOKUP(F3645,'Gazetteer Results'!$D$2:$F$674,3,FALSE)</f>
        <v>-95.992769999999993</v>
      </c>
    </row>
    <row r="3646" spans="1:8" x14ac:dyDescent="0.25">
      <c r="A3646" s="2">
        <v>42924</v>
      </c>
      <c r="B3646" t="s">
        <v>5</v>
      </c>
      <c r="C3646" t="s">
        <v>828</v>
      </c>
      <c r="D3646" t="s">
        <v>173</v>
      </c>
      <c r="E3646" t="s">
        <v>174</v>
      </c>
      <c r="F3646" t="str">
        <f t="shared" si="56"/>
        <v>us-Portland</v>
      </c>
      <c r="G3646">
        <f>VLOOKUP(F3646,'Gazetteer Results'!$D$2:$F$674,2,FALSE)</f>
        <v>45.523449999999997</v>
      </c>
      <c r="H3646">
        <f>VLOOKUP(F3646,'Gazetteer Results'!$D$2:$F$674,3,FALSE)</f>
        <v>-122.67621</v>
      </c>
    </row>
    <row r="3647" spans="1:8" x14ac:dyDescent="0.25">
      <c r="A3647" s="2">
        <v>42924</v>
      </c>
      <c r="B3647" t="s">
        <v>5</v>
      </c>
      <c r="C3647" t="s">
        <v>828</v>
      </c>
      <c r="D3647" t="s">
        <v>175</v>
      </c>
      <c r="E3647" t="s">
        <v>176</v>
      </c>
      <c r="F3647" t="str">
        <f t="shared" si="56"/>
        <v>us-Tigard</v>
      </c>
      <c r="G3647">
        <f>VLOOKUP(F3647,'Gazetteer Results'!$D$2:$F$674,2,FALSE)</f>
        <v>45.431229999999999</v>
      </c>
      <c r="H3647">
        <f>VLOOKUP(F3647,'Gazetteer Results'!$D$2:$F$674,3,FALSE)</f>
        <v>-122.77149</v>
      </c>
    </row>
    <row r="3648" spans="1:8" x14ac:dyDescent="0.25">
      <c r="A3648" s="2">
        <v>42924</v>
      </c>
      <c r="B3648" t="s">
        <v>5</v>
      </c>
      <c r="C3648" t="s">
        <v>828</v>
      </c>
      <c r="D3648" t="s">
        <v>175</v>
      </c>
      <c r="E3648" t="s">
        <v>343</v>
      </c>
      <c r="F3648" t="str">
        <f t="shared" si="56"/>
        <v>us-Tigard</v>
      </c>
      <c r="G3648">
        <f>VLOOKUP(F3648,'Gazetteer Results'!$D$2:$F$674,2,FALSE)</f>
        <v>45.431229999999999</v>
      </c>
      <c r="H3648">
        <f>VLOOKUP(F3648,'Gazetteer Results'!$D$2:$F$674,3,FALSE)</f>
        <v>-122.77149</v>
      </c>
    </row>
    <row r="3649" spans="1:8" x14ac:dyDescent="0.25">
      <c r="A3649" s="2">
        <v>42924</v>
      </c>
      <c r="B3649" t="s">
        <v>5</v>
      </c>
      <c r="C3649" t="s">
        <v>828</v>
      </c>
      <c r="D3649" t="s">
        <v>178</v>
      </c>
      <c r="E3649" t="s">
        <v>179</v>
      </c>
      <c r="F3649" t="str">
        <f t="shared" si="56"/>
        <v>us-Ardmore</v>
      </c>
      <c r="G3649">
        <f>VLOOKUP(F3649,'Gazetteer Results'!$D$2:$F$674,2,FALSE)</f>
        <v>45.033619999999999</v>
      </c>
      <c r="H3649">
        <f>VLOOKUP(F3649,'Gazetteer Results'!$D$2:$F$674,3,FALSE)</f>
        <v>-93.636719999999997</v>
      </c>
    </row>
    <row r="3650" spans="1:8" x14ac:dyDescent="0.25">
      <c r="A3650" s="2">
        <v>42924</v>
      </c>
      <c r="B3650" t="s">
        <v>5</v>
      </c>
      <c r="C3650" t="s">
        <v>828</v>
      </c>
      <c r="D3650" t="s">
        <v>180</v>
      </c>
      <c r="E3650" t="s">
        <v>180</v>
      </c>
      <c r="F3650" t="str">
        <f t="shared" si="56"/>
        <v>us-King of Prussia</v>
      </c>
      <c r="G3650">
        <f>VLOOKUP(F3650,'Gazetteer Results'!$D$2:$F$674,2,FALSE)</f>
        <v>40.089269999999999</v>
      </c>
      <c r="H3650">
        <f>VLOOKUP(F3650,'Gazetteer Results'!$D$2:$F$674,3,FALSE)</f>
        <v>-75.396019999999993</v>
      </c>
    </row>
    <row r="3651" spans="1:8" x14ac:dyDescent="0.25">
      <c r="A3651" s="2">
        <v>42924</v>
      </c>
      <c r="B3651" t="s">
        <v>5</v>
      </c>
      <c r="C3651" t="s">
        <v>828</v>
      </c>
      <c r="D3651" t="s">
        <v>424</v>
      </c>
      <c r="E3651" t="s">
        <v>425</v>
      </c>
      <c r="F3651" t="str">
        <f t="shared" ref="F3651:F3714" si="57">CONCATENATE(B3651,"-",D3651)</f>
        <v>us-Lancaster</v>
      </c>
      <c r="G3651">
        <f>VLOOKUP(F3651,'Gazetteer Results'!$D$2:$F$674,2,FALSE)</f>
        <v>40.037880000000001</v>
      </c>
      <c r="H3651">
        <f>VLOOKUP(F3651,'Gazetteer Results'!$D$2:$F$674,3,FALSE)</f>
        <v>-76.305509999999998</v>
      </c>
    </row>
    <row r="3652" spans="1:8" x14ac:dyDescent="0.25">
      <c r="A3652" s="2">
        <v>42924</v>
      </c>
      <c r="B3652" t="s">
        <v>5</v>
      </c>
      <c r="C3652" t="s">
        <v>828</v>
      </c>
      <c r="D3652" t="s">
        <v>452</v>
      </c>
      <c r="E3652" t="s">
        <v>453</v>
      </c>
      <c r="F3652" t="str">
        <f t="shared" si="57"/>
        <v>us-Philadelphia</v>
      </c>
      <c r="G3652">
        <f>VLOOKUP(F3652,'Gazetteer Results'!$D$2:$F$674,2,FALSE)</f>
        <v>39.952330000000003</v>
      </c>
      <c r="H3652">
        <f>VLOOKUP(F3652,'Gazetteer Results'!$D$2:$F$674,3,FALSE)</f>
        <v>-75.163790000000006</v>
      </c>
    </row>
    <row r="3653" spans="1:8" x14ac:dyDescent="0.25">
      <c r="A3653" s="2">
        <v>42924</v>
      </c>
      <c r="B3653" t="s">
        <v>5</v>
      </c>
      <c r="C3653" t="s">
        <v>828</v>
      </c>
      <c r="D3653" t="s">
        <v>181</v>
      </c>
      <c r="E3653" t="s">
        <v>454</v>
      </c>
      <c r="F3653" t="str">
        <f t="shared" si="57"/>
        <v>us-Pittsburgh</v>
      </c>
      <c r="G3653">
        <f>VLOOKUP(F3653,'Gazetteer Results'!$D$2:$F$674,2,FALSE)</f>
        <v>40.440620000000003</v>
      </c>
      <c r="H3653">
        <f>VLOOKUP(F3653,'Gazetteer Results'!$D$2:$F$674,3,FALSE)</f>
        <v>-79.995890000000003</v>
      </c>
    </row>
    <row r="3654" spans="1:8" x14ac:dyDescent="0.25">
      <c r="A3654" s="2">
        <v>42924</v>
      </c>
      <c r="B3654" t="s">
        <v>5</v>
      </c>
      <c r="C3654" t="s">
        <v>828</v>
      </c>
      <c r="D3654" t="s">
        <v>181</v>
      </c>
      <c r="E3654" t="s">
        <v>182</v>
      </c>
      <c r="F3654" t="str">
        <f t="shared" si="57"/>
        <v>us-Pittsburgh</v>
      </c>
      <c r="G3654">
        <f>VLOOKUP(F3654,'Gazetteer Results'!$D$2:$F$674,2,FALSE)</f>
        <v>40.440620000000003</v>
      </c>
      <c r="H3654">
        <f>VLOOKUP(F3654,'Gazetteer Results'!$D$2:$F$674,3,FALSE)</f>
        <v>-79.995890000000003</v>
      </c>
    </row>
    <row r="3655" spans="1:8" x14ac:dyDescent="0.25">
      <c r="A3655" s="2">
        <v>42924</v>
      </c>
      <c r="B3655" t="s">
        <v>5</v>
      </c>
      <c r="C3655" t="s">
        <v>828</v>
      </c>
      <c r="D3655" t="s">
        <v>181</v>
      </c>
      <c r="E3655" t="s">
        <v>344</v>
      </c>
      <c r="F3655" t="str">
        <f t="shared" si="57"/>
        <v>us-Pittsburgh</v>
      </c>
      <c r="G3655">
        <f>VLOOKUP(F3655,'Gazetteer Results'!$D$2:$F$674,2,FALSE)</f>
        <v>40.440620000000003</v>
      </c>
      <c r="H3655">
        <f>VLOOKUP(F3655,'Gazetteer Results'!$D$2:$F$674,3,FALSE)</f>
        <v>-79.995890000000003</v>
      </c>
    </row>
    <row r="3656" spans="1:8" x14ac:dyDescent="0.25">
      <c r="A3656" s="2">
        <v>42924</v>
      </c>
      <c r="B3656" t="s">
        <v>5</v>
      </c>
      <c r="C3656" t="s">
        <v>828</v>
      </c>
      <c r="D3656" t="s">
        <v>345</v>
      </c>
      <c r="E3656" t="s">
        <v>346</v>
      </c>
      <c r="F3656" t="str">
        <f t="shared" si="57"/>
        <v>us-Whitehall</v>
      </c>
      <c r="G3656">
        <f>VLOOKUP(F3656,'Gazetteer Results'!$D$2:$F$674,2,FALSE)</f>
        <v>45.870759999999997</v>
      </c>
      <c r="H3656">
        <f>VLOOKUP(F3656,'Gazetteer Results'!$D$2:$F$674,3,FALSE)</f>
        <v>-112.09748999999999</v>
      </c>
    </row>
    <row r="3657" spans="1:8" x14ac:dyDescent="0.25">
      <c r="A3657" s="2">
        <v>42924</v>
      </c>
      <c r="B3657" t="s">
        <v>5</v>
      </c>
      <c r="C3657" t="s">
        <v>828</v>
      </c>
      <c r="D3657" t="s">
        <v>476</v>
      </c>
      <c r="E3657" t="s">
        <v>477</v>
      </c>
      <c r="F3657" t="str">
        <f t="shared" si="57"/>
        <v>us-Willow Grove</v>
      </c>
      <c r="G3657">
        <f>VLOOKUP(F3657,'Gazetteer Results'!$D$2:$F$674,2,FALSE)</f>
        <v>40.143999999999998</v>
      </c>
      <c r="H3657">
        <f>VLOOKUP(F3657,'Gazetteer Results'!$D$2:$F$674,3,FALSE)</f>
        <v>-75.115729999999999</v>
      </c>
    </row>
    <row r="3658" spans="1:8" x14ac:dyDescent="0.25">
      <c r="A3658" s="2">
        <v>42924</v>
      </c>
      <c r="B3658" t="s">
        <v>5</v>
      </c>
      <c r="C3658" t="s">
        <v>828</v>
      </c>
      <c r="D3658" t="s">
        <v>347</v>
      </c>
      <c r="E3658" t="s">
        <v>348</v>
      </c>
      <c r="F3658" t="str">
        <f t="shared" si="57"/>
        <v>us-Providence</v>
      </c>
      <c r="G3658">
        <f>VLOOKUP(F3658,'Gazetteer Results'!$D$2:$F$674,2,FALSE)</f>
        <v>41.823990000000002</v>
      </c>
      <c r="H3658">
        <f>VLOOKUP(F3658,'Gazetteer Results'!$D$2:$F$674,3,FALSE)</f>
        <v>-71.41283</v>
      </c>
    </row>
    <row r="3659" spans="1:8" x14ac:dyDescent="0.25">
      <c r="A3659" s="2">
        <v>42924</v>
      </c>
      <c r="B3659" t="s">
        <v>5</v>
      </c>
      <c r="C3659" t="s">
        <v>828</v>
      </c>
      <c r="D3659" t="s">
        <v>349</v>
      </c>
      <c r="E3659" t="s">
        <v>350</v>
      </c>
      <c r="F3659" t="str">
        <f t="shared" si="57"/>
        <v>us-Charleston</v>
      </c>
      <c r="G3659">
        <f>VLOOKUP(F3659,'Gazetteer Results'!$D$2:$F$674,2,FALSE)</f>
        <v>38.349820000000001</v>
      </c>
      <c r="H3659">
        <f>VLOOKUP(F3659,'Gazetteer Results'!$D$2:$F$674,3,FALSE)</f>
        <v>-81.632620000000003</v>
      </c>
    </row>
    <row r="3660" spans="1:8" x14ac:dyDescent="0.25">
      <c r="A3660" s="2">
        <v>42924</v>
      </c>
      <c r="B3660" t="s">
        <v>5</v>
      </c>
      <c r="C3660" t="s">
        <v>828</v>
      </c>
      <c r="D3660" t="s">
        <v>455</v>
      </c>
      <c r="E3660" t="s">
        <v>456</v>
      </c>
      <c r="F3660" t="str">
        <f t="shared" si="57"/>
        <v>us-Greenville</v>
      </c>
      <c r="G3660">
        <f>VLOOKUP(F3660,'Gazetteer Results'!$D$2:$F$674,2,FALSE)</f>
        <v>34.852620000000002</v>
      </c>
      <c r="H3660">
        <f>VLOOKUP(F3660,'Gazetteer Results'!$D$2:$F$674,3,FALSE)</f>
        <v>-82.394009999999994</v>
      </c>
    </row>
    <row r="3661" spans="1:8" x14ac:dyDescent="0.25">
      <c r="A3661" s="2">
        <v>42924</v>
      </c>
      <c r="B3661" t="s">
        <v>5</v>
      </c>
      <c r="C3661" t="s">
        <v>828</v>
      </c>
      <c r="D3661" t="s">
        <v>478</v>
      </c>
      <c r="E3661" t="s">
        <v>479</v>
      </c>
      <c r="F3661" t="str">
        <f t="shared" si="57"/>
        <v>us-Franklin</v>
      </c>
      <c r="G3661">
        <f>VLOOKUP(F3661,'Gazetteer Results'!$D$2:$F$674,2,FALSE)</f>
        <v>35.925060000000002</v>
      </c>
      <c r="H3661">
        <f>VLOOKUP(F3661,'Gazetteer Results'!$D$2:$F$674,3,FALSE)</f>
        <v>-86.868889999999993</v>
      </c>
    </row>
    <row r="3662" spans="1:8" x14ac:dyDescent="0.25">
      <c r="A3662" s="2">
        <v>42924</v>
      </c>
      <c r="B3662" t="s">
        <v>5</v>
      </c>
      <c r="C3662" t="s">
        <v>828</v>
      </c>
      <c r="D3662" t="s">
        <v>184</v>
      </c>
      <c r="E3662" t="s">
        <v>185</v>
      </c>
      <c r="F3662" t="str">
        <f t="shared" si="57"/>
        <v>us-Germantown</v>
      </c>
      <c r="G3662">
        <f>VLOOKUP(F3662,'Gazetteer Results'!$D$2:$F$674,2,FALSE)</f>
        <v>39.173160000000003</v>
      </c>
      <c r="H3662">
        <f>VLOOKUP(F3662,'Gazetteer Results'!$D$2:$F$674,3,FALSE)</f>
        <v>-77.271649999999994</v>
      </c>
    </row>
    <row r="3663" spans="1:8" x14ac:dyDescent="0.25">
      <c r="A3663" s="2">
        <v>42924</v>
      </c>
      <c r="B3663" t="s">
        <v>5</v>
      </c>
      <c r="C3663" t="s">
        <v>828</v>
      </c>
      <c r="D3663" t="s">
        <v>186</v>
      </c>
      <c r="E3663" t="s">
        <v>187</v>
      </c>
      <c r="F3663" t="str">
        <f t="shared" si="57"/>
        <v>us-Knoxville</v>
      </c>
      <c r="G3663">
        <f>VLOOKUP(F3663,'Gazetteer Results'!$D$2:$F$674,2,FALSE)</f>
        <v>35.960639999999998</v>
      </c>
      <c r="H3663">
        <f>VLOOKUP(F3663,'Gazetteer Results'!$D$2:$F$674,3,FALSE)</f>
        <v>-83.920739999999995</v>
      </c>
    </row>
    <row r="3664" spans="1:8" x14ac:dyDescent="0.25">
      <c r="A3664" s="2">
        <v>42924</v>
      </c>
      <c r="B3664" t="s">
        <v>5</v>
      </c>
      <c r="C3664" t="s">
        <v>828</v>
      </c>
      <c r="D3664" t="s">
        <v>351</v>
      </c>
      <c r="E3664" t="s">
        <v>352</v>
      </c>
      <c r="F3664" t="str">
        <f t="shared" si="57"/>
        <v>us-Nashville</v>
      </c>
      <c r="G3664">
        <f>VLOOKUP(F3664,'Gazetteer Results'!$D$2:$F$674,2,FALSE)</f>
        <v>36.165889999999997</v>
      </c>
      <c r="H3664">
        <f>VLOOKUP(F3664,'Gazetteer Results'!$D$2:$F$674,3,FALSE)</f>
        <v>-86.784440000000004</v>
      </c>
    </row>
    <row r="3665" spans="1:8" x14ac:dyDescent="0.25">
      <c r="A3665" s="2">
        <v>42924</v>
      </c>
      <c r="B3665" t="s">
        <v>5</v>
      </c>
      <c r="C3665" t="s">
        <v>828</v>
      </c>
      <c r="D3665" t="s">
        <v>189</v>
      </c>
      <c r="E3665" t="s">
        <v>190</v>
      </c>
      <c r="F3665" t="str">
        <f t="shared" si="57"/>
        <v>us-Austin</v>
      </c>
      <c r="G3665">
        <f>VLOOKUP(F3665,'Gazetteer Results'!$D$2:$F$674,2,FALSE)</f>
        <v>30.267150000000001</v>
      </c>
      <c r="H3665">
        <f>VLOOKUP(F3665,'Gazetteer Results'!$D$2:$F$674,3,FALSE)</f>
        <v>-97.74306</v>
      </c>
    </row>
    <row r="3666" spans="1:8" x14ac:dyDescent="0.25">
      <c r="A3666" s="2">
        <v>42924</v>
      </c>
      <c r="B3666" t="s">
        <v>5</v>
      </c>
      <c r="C3666" t="s">
        <v>828</v>
      </c>
      <c r="D3666" t="s">
        <v>189</v>
      </c>
      <c r="E3666" t="s">
        <v>251</v>
      </c>
      <c r="F3666" t="str">
        <f t="shared" si="57"/>
        <v>us-Austin</v>
      </c>
      <c r="G3666">
        <f>VLOOKUP(F3666,'Gazetteer Results'!$D$2:$F$674,2,FALSE)</f>
        <v>30.267150000000001</v>
      </c>
      <c r="H3666">
        <f>VLOOKUP(F3666,'Gazetteer Results'!$D$2:$F$674,3,FALSE)</f>
        <v>-97.74306</v>
      </c>
    </row>
    <row r="3667" spans="1:8" x14ac:dyDescent="0.25">
      <c r="A3667" s="2">
        <v>42924</v>
      </c>
      <c r="B3667" t="s">
        <v>5</v>
      </c>
      <c r="C3667" t="s">
        <v>828</v>
      </c>
      <c r="D3667" t="s">
        <v>191</v>
      </c>
      <c r="E3667" t="s">
        <v>194</v>
      </c>
      <c r="F3667" t="str">
        <f t="shared" si="57"/>
        <v>us-Dallas</v>
      </c>
      <c r="G3667">
        <f>VLOOKUP(F3667,'Gazetteer Results'!$D$2:$F$674,2,FALSE)</f>
        <v>32.783059999999999</v>
      </c>
      <c r="H3667">
        <f>VLOOKUP(F3667,'Gazetteer Results'!$D$2:$F$674,3,FALSE)</f>
        <v>-96.806669999999997</v>
      </c>
    </row>
    <row r="3668" spans="1:8" x14ac:dyDescent="0.25">
      <c r="A3668" s="2">
        <v>42924</v>
      </c>
      <c r="B3668" t="s">
        <v>5</v>
      </c>
      <c r="C3668" t="s">
        <v>828</v>
      </c>
      <c r="D3668" t="s">
        <v>191</v>
      </c>
      <c r="E3668" t="s">
        <v>192</v>
      </c>
      <c r="F3668" t="str">
        <f t="shared" si="57"/>
        <v>us-Dallas</v>
      </c>
      <c r="G3668">
        <f>VLOOKUP(F3668,'Gazetteer Results'!$D$2:$F$674,2,FALSE)</f>
        <v>32.783059999999999</v>
      </c>
      <c r="H3668">
        <f>VLOOKUP(F3668,'Gazetteer Results'!$D$2:$F$674,3,FALSE)</f>
        <v>-96.806669999999997</v>
      </c>
    </row>
    <row r="3669" spans="1:8" x14ac:dyDescent="0.25">
      <c r="A3669" s="2">
        <v>42924</v>
      </c>
      <c r="B3669" t="s">
        <v>5</v>
      </c>
      <c r="C3669" t="s">
        <v>828</v>
      </c>
      <c r="D3669" t="s">
        <v>480</v>
      </c>
      <c r="E3669" t="s">
        <v>481</v>
      </c>
      <c r="F3669" t="str">
        <f t="shared" si="57"/>
        <v>us-El Paso</v>
      </c>
      <c r="G3669">
        <f>VLOOKUP(F3669,'Gazetteer Results'!$D$2:$F$674,2,FALSE)</f>
        <v>31.75872</v>
      </c>
      <c r="H3669">
        <f>VLOOKUP(F3669,'Gazetteer Results'!$D$2:$F$674,3,FALSE)</f>
        <v>-106.48693</v>
      </c>
    </row>
    <row r="3670" spans="1:8" x14ac:dyDescent="0.25">
      <c r="A3670" s="2">
        <v>42924</v>
      </c>
      <c r="B3670" t="s">
        <v>5</v>
      </c>
      <c r="C3670" t="s">
        <v>828</v>
      </c>
      <c r="D3670" t="s">
        <v>426</v>
      </c>
      <c r="E3670" t="s">
        <v>427</v>
      </c>
      <c r="F3670" t="str">
        <f t="shared" si="57"/>
        <v>us-Fort Worth</v>
      </c>
      <c r="G3670">
        <f>VLOOKUP(F3670,'Gazetteer Results'!$D$2:$F$674,2,FALSE)</f>
        <v>32.725409999999997</v>
      </c>
      <c r="H3670">
        <f>VLOOKUP(F3670,'Gazetteer Results'!$D$2:$F$674,3,FALSE)</f>
        <v>-97.320849999999993</v>
      </c>
    </row>
    <row r="3671" spans="1:8" x14ac:dyDescent="0.25">
      <c r="A3671" s="2">
        <v>42924</v>
      </c>
      <c r="B3671" t="s">
        <v>5</v>
      </c>
      <c r="C3671" t="s">
        <v>828</v>
      </c>
      <c r="D3671" t="s">
        <v>252</v>
      </c>
      <c r="E3671" t="s">
        <v>253</v>
      </c>
      <c r="F3671" t="str">
        <f t="shared" si="57"/>
        <v>us-Friendswood</v>
      </c>
      <c r="G3671">
        <f>VLOOKUP(F3671,'Gazetteer Results'!$D$2:$F$674,2,FALSE)</f>
        <v>29.529399999999999</v>
      </c>
      <c r="H3671">
        <f>VLOOKUP(F3671,'Gazetteer Results'!$D$2:$F$674,3,FALSE)</f>
        <v>-95.201040000000006</v>
      </c>
    </row>
    <row r="3672" spans="1:8" x14ac:dyDescent="0.25">
      <c r="A3672" s="2">
        <v>42924</v>
      </c>
      <c r="B3672" t="s">
        <v>5</v>
      </c>
      <c r="C3672" t="s">
        <v>828</v>
      </c>
      <c r="D3672" t="s">
        <v>428</v>
      </c>
      <c r="E3672" t="s">
        <v>429</v>
      </c>
      <c r="F3672" t="str">
        <f t="shared" si="57"/>
        <v>us-Frisco</v>
      </c>
      <c r="G3672">
        <f>VLOOKUP(F3672,'Gazetteer Results'!$D$2:$F$674,2,FALSE)</f>
        <v>33.150669999999998</v>
      </c>
      <c r="H3672">
        <f>VLOOKUP(F3672,'Gazetteer Results'!$D$2:$F$674,3,FALSE)</f>
        <v>-96.823610000000002</v>
      </c>
    </row>
    <row r="3673" spans="1:8" x14ac:dyDescent="0.25">
      <c r="A3673" s="2">
        <v>42924</v>
      </c>
      <c r="B3673" t="s">
        <v>5</v>
      </c>
      <c r="C3673" t="s">
        <v>828</v>
      </c>
      <c r="D3673" t="s">
        <v>195</v>
      </c>
      <c r="E3673" t="s">
        <v>482</v>
      </c>
      <c r="F3673" t="str">
        <f t="shared" si="57"/>
        <v>us-Houston</v>
      </c>
      <c r="G3673">
        <f>VLOOKUP(F3673,'Gazetteer Results'!$D$2:$F$674,2,FALSE)</f>
        <v>29.763280000000002</v>
      </c>
      <c r="H3673">
        <f>VLOOKUP(F3673,'Gazetteer Results'!$D$2:$F$674,3,FALSE)</f>
        <v>-95.36327</v>
      </c>
    </row>
    <row r="3674" spans="1:8" x14ac:dyDescent="0.25">
      <c r="A3674" s="2">
        <v>42924</v>
      </c>
      <c r="B3674" t="s">
        <v>5</v>
      </c>
      <c r="C3674" t="s">
        <v>828</v>
      </c>
      <c r="D3674" t="s">
        <v>195</v>
      </c>
      <c r="E3674" t="s">
        <v>196</v>
      </c>
      <c r="F3674" t="str">
        <f t="shared" si="57"/>
        <v>us-Houston</v>
      </c>
      <c r="G3674">
        <f>VLOOKUP(F3674,'Gazetteer Results'!$D$2:$F$674,2,FALSE)</f>
        <v>29.763280000000002</v>
      </c>
      <c r="H3674">
        <f>VLOOKUP(F3674,'Gazetteer Results'!$D$2:$F$674,3,FALSE)</f>
        <v>-95.36327</v>
      </c>
    </row>
    <row r="3675" spans="1:8" x14ac:dyDescent="0.25">
      <c r="A3675" s="2">
        <v>42924</v>
      </c>
      <c r="B3675" t="s">
        <v>5</v>
      </c>
      <c r="C3675" t="s">
        <v>828</v>
      </c>
      <c r="D3675" t="s">
        <v>195</v>
      </c>
      <c r="E3675" t="s">
        <v>197</v>
      </c>
      <c r="F3675" t="str">
        <f t="shared" si="57"/>
        <v>us-Houston</v>
      </c>
      <c r="G3675">
        <f>VLOOKUP(F3675,'Gazetteer Results'!$D$2:$F$674,2,FALSE)</f>
        <v>29.763280000000002</v>
      </c>
      <c r="H3675">
        <f>VLOOKUP(F3675,'Gazetteer Results'!$D$2:$F$674,3,FALSE)</f>
        <v>-95.36327</v>
      </c>
    </row>
    <row r="3676" spans="1:8" x14ac:dyDescent="0.25">
      <c r="A3676" s="2">
        <v>42924</v>
      </c>
      <c r="B3676" t="s">
        <v>5</v>
      </c>
      <c r="C3676" t="s">
        <v>828</v>
      </c>
      <c r="D3676" t="s">
        <v>195</v>
      </c>
      <c r="E3676" t="s">
        <v>353</v>
      </c>
      <c r="F3676" t="str">
        <f t="shared" si="57"/>
        <v>us-Houston</v>
      </c>
      <c r="G3676">
        <f>VLOOKUP(F3676,'Gazetteer Results'!$D$2:$F$674,2,FALSE)</f>
        <v>29.763280000000002</v>
      </c>
      <c r="H3676">
        <f>VLOOKUP(F3676,'Gazetteer Results'!$D$2:$F$674,3,FALSE)</f>
        <v>-95.36327</v>
      </c>
    </row>
    <row r="3677" spans="1:8" x14ac:dyDescent="0.25">
      <c r="A3677" s="2">
        <v>42924</v>
      </c>
      <c r="B3677" t="s">
        <v>5</v>
      </c>
      <c r="C3677" t="s">
        <v>828</v>
      </c>
      <c r="D3677" t="s">
        <v>198</v>
      </c>
      <c r="E3677" t="s">
        <v>199</v>
      </c>
      <c r="F3677" t="str">
        <f t="shared" si="57"/>
        <v>us-Plano</v>
      </c>
      <c r="G3677">
        <f>VLOOKUP(F3677,'Gazetteer Results'!$D$2:$F$674,2,FALSE)</f>
        <v>33.019840000000002</v>
      </c>
      <c r="H3677">
        <f>VLOOKUP(F3677,'Gazetteer Results'!$D$2:$F$674,3,FALSE)</f>
        <v>-96.698890000000006</v>
      </c>
    </row>
    <row r="3678" spans="1:8" x14ac:dyDescent="0.25">
      <c r="A3678" s="2">
        <v>42924</v>
      </c>
      <c r="B3678" t="s">
        <v>5</v>
      </c>
      <c r="C3678" t="s">
        <v>828</v>
      </c>
      <c r="D3678" t="s">
        <v>200</v>
      </c>
      <c r="E3678" t="s">
        <v>201</v>
      </c>
      <c r="F3678" t="str">
        <f t="shared" si="57"/>
        <v>us-San Antonio</v>
      </c>
      <c r="G3678">
        <f>VLOOKUP(F3678,'Gazetteer Results'!$D$2:$F$674,2,FALSE)</f>
        <v>29.424119999999998</v>
      </c>
      <c r="H3678">
        <f>VLOOKUP(F3678,'Gazetteer Results'!$D$2:$F$674,3,FALSE)</f>
        <v>-98.493629999999996</v>
      </c>
    </row>
    <row r="3679" spans="1:8" x14ac:dyDescent="0.25">
      <c r="A3679" s="2">
        <v>42924</v>
      </c>
      <c r="B3679" t="s">
        <v>5</v>
      </c>
      <c r="C3679" t="s">
        <v>828</v>
      </c>
      <c r="D3679" t="s">
        <v>200</v>
      </c>
      <c r="E3679" t="s">
        <v>354</v>
      </c>
      <c r="F3679" t="str">
        <f t="shared" si="57"/>
        <v>us-San Antonio</v>
      </c>
      <c r="G3679">
        <f>VLOOKUP(F3679,'Gazetteer Results'!$D$2:$F$674,2,FALSE)</f>
        <v>29.424119999999998</v>
      </c>
      <c r="H3679">
        <f>VLOOKUP(F3679,'Gazetteer Results'!$D$2:$F$674,3,FALSE)</f>
        <v>-98.493629999999996</v>
      </c>
    </row>
    <row r="3680" spans="1:8" x14ac:dyDescent="0.25">
      <c r="A3680" s="2">
        <v>42924</v>
      </c>
      <c r="B3680" t="s">
        <v>5</v>
      </c>
      <c r="C3680" t="s">
        <v>828</v>
      </c>
      <c r="D3680" t="s">
        <v>202</v>
      </c>
      <c r="E3680" t="s">
        <v>203</v>
      </c>
      <c r="F3680" t="str">
        <f t="shared" si="57"/>
        <v>us-Southlake</v>
      </c>
      <c r="G3680">
        <f>VLOOKUP(F3680,'Gazetteer Results'!$D$2:$F$674,2,FALSE)</f>
        <v>32.941240000000001</v>
      </c>
      <c r="H3680">
        <f>VLOOKUP(F3680,'Gazetteer Results'!$D$2:$F$674,3,FALSE)</f>
        <v>-97.134180000000001</v>
      </c>
    </row>
    <row r="3681" spans="1:8" x14ac:dyDescent="0.25">
      <c r="A3681" s="2">
        <v>42924</v>
      </c>
      <c r="B3681" t="s">
        <v>5</v>
      </c>
      <c r="C3681" t="s">
        <v>828</v>
      </c>
      <c r="D3681" t="s">
        <v>254</v>
      </c>
      <c r="E3681" t="s">
        <v>255</v>
      </c>
      <c r="F3681" t="str">
        <f t="shared" si="57"/>
        <v>us-Sugar Land</v>
      </c>
      <c r="G3681">
        <f>VLOOKUP(F3681,'Gazetteer Results'!$D$2:$F$674,2,FALSE)</f>
        <v>29.735759999999999</v>
      </c>
      <c r="H3681">
        <f>VLOOKUP(F3681,'Gazetteer Results'!$D$2:$F$674,3,FALSE)</f>
        <v>-95.306399999999996</v>
      </c>
    </row>
    <row r="3682" spans="1:8" x14ac:dyDescent="0.25">
      <c r="A3682" s="2">
        <v>42924</v>
      </c>
      <c r="B3682" t="s">
        <v>5</v>
      </c>
      <c r="C3682" t="s">
        <v>828</v>
      </c>
      <c r="D3682" t="s">
        <v>355</v>
      </c>
      <c r="E3682" t="s">
        <v>355</v>
      </c>
      <c r="F3682" t="str">
        <f t="shared" si="57"/>
        <v>us-The Woodlands</v>
      </c>
      <c r="G3682">
        <f>VLOOKUP(F3682,'Gazetteer Results'!$D$2:$F$674,2,FALSE)</f>
        <v>30.157990000000002</v>
      </c>
      <c r="H3682">
        <f>VLOOKUP(F3682,'Gazetteer Results'!$D$2:$F$674,3,FALSE)</f>
        <v>-95.489379999999997</v>
      </c>
    </row>
    <row r="3683" spans="1:8" x14ac:dyDescent="0.25">
      <c r="A3683" s="2">
        <v>42924</v>
      </c>
      <c r="B3683" t="s">
        <v>5</v>
      </c>
      <c r="C3683" t="s">
        <v>828</v>
      </c>
      <c r="D3683" t="s">
        <v>68</v>
      </c>
      <c r="E3683" t="s">
        <v>737</v>
      </c>
      <c r="F3683" t="str">
        <f t="shared" si="57"/>
        <v>us-Farmington</v>
      </c>
      <c r="G3683">
        <f>VLOOKUP(F3683,'Gazetteer Results'!$D$2:$F$674,2,FALSE)</f>
        <v>36.728059999999999</v>
      </c>
      <c r="H3683">
        <f>VLOOKUP(F3683,'Gazetteer Results'!$D$2:$F$674,3,FALSE)</f>
        <v>-108.21869</v>
      </c>
    </row>
    <row r="3684" spans="1:8" x14ac:dyDescent="0.25">
      <c r="A3684" s="2">
        <v>42924</v>
      </c>
      <c r="B3684" t="s">
        <v>5</v>
      </c>
      <c r="C3684" t="s">
        <v>828</v>
      </c>
      <c r="D3684" t="s">
        <v>483</v>
      </c>
      <c r="E3684" t="s">
        <v>484</v>
      </c>
      <c r="F3684" t="str">
        <f t="shared" si="57"/>
        <v>us-Murray</v>
      </c>
      <c r="G3684">
        <f>VLOOKUP(F3684,'Gazetteer Results'!$D$2:$F$674,2,FALSE)</f>
        <v>40.803539999999998</v>
      </c>
      <c r="H3684">
        <f>VLOOKUP(F3684,'Gazetteer Results'!$D$2:$F$674,3,FALSE)</f>
        <v>-124.11427</v>
      </c>
    </row>
    <row r="3685" spans="1:8" x14ac:dyDescent="0.25">
      <c r="A3685" s="2">
        <v>42924</v>
      </c>
      <c r="B3685" t="s">
        <v>5</v>
      </c>
      <c r="C3685" t="s">
        <v>828</v>
      </c>
      <c r="D3685" t="s">
        <v>356</v>
      </c>
      <c r="E3685" t="s">
        <v>485</v>
      </c>
      <c r="F3685" t="str">
        <f t="shared" si="57"/>
        <v>us-Salt Lake City</v>
      </c>
      <c r="G3685">
        <f>VLOOKUP(F3685,'Gazetteer Results'!$D$2:$F$674,2,FALSE)</f>
        <v>40.760779999999997</v>
      </c>
      <c r="H3685">
        <f>VLOOKUP(F3685,'Gazetteer Results'!$D$2:$F$674,3,FALSE)</f>
        <v>-111.89105000000001</v>
      </c>
    </row>
    <row r="3686" spans="1:8" x14ac:dyDescent="0.25">
      <c r="A3686" s="2">
        <v>42924</v>
      </c>
      <c r="B3686" t="s">
        <v>5</v>
      </c>
      <c r="C3686" t="s">
        <v>828</v>
      </c>
      <c r="D3686" t="s">
        <v>205</v>
      </c>
      <c r="E3686" t="s">
        <v>206</v>
      </c>
      <c r="F3686" t="str">
        <f t="shared" si="57"/>
        <v>us-Arlington</v>
      </c>
      <c r="G3686">
        <f>VLOOKUP(F3686,'Gazetteer Results'!$D$2:$F$674,2,FALSE)</f>
        <v>38.881010000000003</v>
      </c>
      <c r="H3686">
        <f>VLOOKUP(F3686,'Gazetteer Results'!$D$2:$F$674,3,FALSE)</f>
        <v>-77.104280000000003</v>
      </c>
    </row>
    <row r="3687" spans="1:8" x14ac:dyDescent="0.25">
      <c r="A3687" s="2">
        <v>42924</v>
      </c>
      <c r="B3687" t="s">
        <v>5</v>
      </c>
      <c r="C3687" t="s">
        <v>828</v>
      </c>
      <c r="D3687" t="s">
        <v>205</v>
      </c>
      <c r="E3687" t="s">
        <v>207</v>
      </c>
      <c r="F3687" t="str">
        <f t="shared" si="57"/>
        <v>us-Arlington</v>
      </c>
      <c r="G3687">
        <f>VLOOKUP(F3687,'Gazetteer Results'!$D$2:$F$674,2,FALSE)</f>
        <v>38.881010000000003</v>
      </c>
      <c r="H3687">
        <f>VLOOKUP(F3687,'Gazetteer Results'!$D$2:$F$674,3,FALSE)</f>
        <v>-77.104280000000003</v>
      </c>
    </row>
    <row r="3688" spans="1:8" x14ac:dyDescent="0.25">
      <c r="A3688" s="2">
        <v>42924</v>
      </c>
      <c r="B3688" t="s">
        <v>5</v>
      </c>
      <c r="C3688" t="s">
        <v>828</v>
      </c>
      <c r="D3688" t="s">
        <v>358</v>
      </c>
      <c r="E3688" t="s">
        <v>359</v>
      </c>
      <c r="F3688" t="str">
        <f t="shared" si="57"/>
        <v>us-Fairfax</v>
      </c>
      <c r="G3688">
        <f>VLOOKUP(F3688,'Gazetteer Results'!$D$2:$F$674,2,FALSE)</f>
        <v>38.846220000000002</v>
      </c>
      <c r="H3688">
        <f>VLOOKUP(F3688,'Gazetteer Results'!$D$2:$F$674,3,FALSE)</f>
        <v>-77.306370000000001</v>
      </c>
    </row>
    <row r="3689" spans="1:8" x14ac:dyDescent="0.25">
      <c r="A3689" s="2">
        <v>42924</v>
      </c>
      <c r="B3689" t="s">
        <v>5</v>
      </c>
      <c r="C3689" t="s">
        <v>828</v>
      </c>
      <c r="D3689" t="s">
        <v>208</v>
      </c>
      <c r="E3689" t="s">
        <v>209</v>
      </c>
      <c r="F3689" t="str">
        <f t="shared" si="57"/>
        <v>us-McLean</v>
      </c>
      <c r="G3689">
        <f>VLOOKUP(F3689,'Gazetteer Results'!$D$2:$F$674,2,FALSE)</f>
        <v>47.606960000000001</v>
      </c>
      <c r="H3689">
        <f>VLOOKUP(F3689,'Gazetteer Results'!$D$2:$F$674,3,FALSE)</f>
        <v>-101.32183000000001</v>
      </c>
    </row>
    <row r="3690" spans="1:8" x14ac:dyDescent="0.25">
      <c r="A3690" s="2">
        <v>42924</v>
      </c>
      <c r="B3690" t="s">
        <v>5</v>
      </c>
      <c r="C3690" t="s">
        <v>828</v>
      </c>
      <c r="D3690" t="s">
        <v>256</v>
      </c>
      <c r="E3690" t="s">
        <v>257</v>
      </c>
      <c r="F3690" t="str">
        <f t="shared" si="57"/>
        <v>us-Norfolk</v>
      </c>
      <c r="G3690">
        <f>VLOOKUP(F3690,'Gazetteer Results'!$D$2:$F$674,2,FALSE)</f>
        <v>36.846809999999998</v>
      </c>
      <c r="H3690">
        <f>VLOOKUP(F3690,'Gazetteer Results'!$D$2:$F$674,3,FALSE)</f>
        <v>-76.285219999999995</v>
      </c>
    </row>
    <row r="3691" spans="1:8" x14ac:dyDescent="0.25">
      <c r="A3691" s="2">
        <v>42924</v>
      </c>
      <c r="B3691" t="s">
        <v>5</v>
      </c>
      <c r="C3691" t="s">
        <v>828</v>
      </c>
      <c r="D3691" t="s">
        <v>430</v>
      </c>
      <c r="E3691" t="s">
        <v>430</v>
      </c>
      <c r="F3691" t="str">
        <f t="shared" si="57"/>
        <v>us-Reston</v>
      </c>
      <c r="G3691">
        <f>VLOOKUP(F3691,'Gazetteer Results'!$D$2:$F$674,2,FALSE)</f>
        <v>38.968719999999998</v>
      </c>
      <c r="H3691">
        <f>VLOOKUP(F3691,'Gazetteer Results'!$D$2:$F$674,3,FALSE)</f>
        <v>-77.341099999999997</v>
      </c>
    </row>
    <row r="3692" spans="1:8" x14ac:dyDescent="0.25">
      <c r="A3692" s="2">
        <v>42924</v>
      </c>
      <c r="B3692" t="s">
        <v>5</v>
      </c>
      <c r="C3692" t="s">
        <v>828</v>
      </c>
      <c r="D3692" t="s">
        <v>360</v>
      </c>
      <c r="E3692" t="s">
        <v>361</v>
      </c>
      <c r="F3692" t="str">
        <f t="shared" si="57"/>
        <v>us-Richmond</v>
      </c>
      <c r="G3692">
        <f>VLOOKUP(F3692,'Gazetteer Results'!$D$2:$F$674,2,FALSE)</f>
        <v>37.935760000000002</v>
      </c>
      <c r="H3692">
        <f>VLOOKUP(F3692,'Gazetteer Results'!$D$2:$F$674,3,FALSE)</f>
        <v>-122.34775</v>
      </c>
    </row>
    <row r="3693" spans="1:8" x14ac:dyDescent="0.25">
      <c r="A3693" s="2">
        <v>42924</v>
      </c>
      <c r="B3693" t="s">
        <v>5</v>
      </c>
      <c r="C3693" t="s">
        <v>828</v>
      </c>
      <c r="D3693" t="s">
        <v>794</v>
      </c>
      <c r="E3693" t="s">
        <v>795</v>
      </c>
      <c r="F3693" t="str">
        <f t="shared" si="57"/>
        <v>us-Virginia Beach</v>
      </c>
      <c r="G3693">
        <f>VLOOKUP(F3693,'Gazetteer Results'!$D$2:$F$674,2,FALSE)</f>
        <v>36.852930000000001</v>
      </c>
      <c r="H3693">
        <f>VLOOKUP(F3693,'Gazetteer Results'!$D$2:$F$674,3,FALSE)</f>
        <v>-75.977990000000005</v>
      </c>
    </row>
    <row r="3694" spans="1:8" x14ac:dyDescent="0.25">
      <c r="A3694" s="2">
        <v>42924</v>
      </c>
      <c r="B3694" t="s">
        <v>5</v>
      </c>
      <c r="C3694" t="s">
        <v>828</v>
      </c>
      <c r="D3694" t="s">
        <v>738</v>
      </c>
      <c r="E3694" t="s">
        <v>739</v>
      </c>
      <c r="F3694" t="str">
        <f t="shared" si="57"/>
        <v>us-Woodbridge</v>
      </c>
      <c r="G3694">
        <f>VLOOKUP(F3694,'Gazetteer Results'!$D$2:$F$674,2,FALSE)</f>
        <v>38.658169999999998</v>
      </c>
      <c r="H3694">
        <f>VLOOKUP(F3694,'Gazetteer Results'!$D$2:$F$674,3,FALSE)</f>
        <v>-77.249700000000004</v>
      </c>
    </row>
    <row r="3695" spans="1:8" x14ac:dyDescent="0.25">
      <c r="A3695" s="2">
        <v>42924</v>
      </c>
      <c r="B3695" t="s">
        <v>5</v>
      </c>
      <c r="C3695" t="s">
        <v>828</v>
      </c>
      <c r="D3695" t="s">
        <v>431</v>
      </c>
      <c r="E3695" t="s">
        <v>211</v>
      </c>
      <c r="F3695" t="str">
        <f t="shared" si="57"/>
        <v>us-Bellevue</v>
      </c>
      <c r="G3695">
        <f>VLOOKUP(F3695,'Gazetteer Results'!$D$2:$F$674,2,FALSE)</f>
        <v>47.610379999999999</v>
      </c>
      <c r="H3695">
        <f>VLOOKUP(F3695,'Gazetteer Results'!$D$2:$F$674,3,FALSE)</f>
        <v>-122.20068000000001</v>
      </c>
    </row>
    <row r="3696" spans="1:8" x14ac:dyDescent="0.25">
      <c r="A3696" s="2">
        <v>42924</v>
      </c>
      <c r="B3696" t="s">
        <v>5</v>
      </c>
      <c r="C3696" t="s">
        <v>828</v>
      </c>
      <c r="D3696" t="s">
        <v>212</v>
      </c>
      <c r="E3696" t="s">
        <v>213</v>
      </c>
      <c r="F3696" t="str">
        <f t="shared" si="57"/>
        <v>us-Lynnwood</v>
      </c>
      <c r="G3696">
        <f>VLOOKUP(F3696,'Gazetteer Results'!$D$2:$F$674,2,FALSE)</f>
        <v>40.130710000000001</v>
      </c>
      <c r="H3696">
        <f>VLOOKUP(F3696,'Gazetteer Results'!$D$2:$F$674,3,FALSE)</f>
        <v>-79.851349999999996</v>
      </c>
    </row>
    <row r="3697" spans="1:8" x14ac:dyDescent="0.25">
      <c r="A3697" s="2">
        <v>42924</v>
      </c>
      <c r="B3697" t="s">
        <v>5</v>
      </c>
      <c r="C3697" t="s">
        <v>828</v>
      </c>
      <c r="D3697" t="s">
        <v>214</v>
      </c>
      <c r="E3697" t="s">
        <v>215</v>
      </c>
      <c r="F3697" t="str">
        <f t="shared" si="57"/>
        <v>us-Seattle</v>
      </c>
      <c r="G3697">
        <f>VLOOKUP(F3697,'Gazetteer Results'!$D$2:$F$674,2,FALSE)</f>
        <v>47.606209999999997</v>
      </c>
      <c r="H3697">
        <f>VLOOKUP(F3697,'Gazetteer Results'!$D$2:$F$674,3,FALSE)</f>
        <v>-122.33207</v>
      </c>
    </row>
    <row r="3698" spans="1:8" x14ac:dyDescent="0.25">
      <c r="A3698" s="2">
        <v>42924</v>
      </c>
      <c r="B3698" t="s">
        <v>5</v>
      </c>
      <c r="C3698" t="s">
        <v>828</v>
      </c>
      <c r="D3698" t="s">
        <v>457</v>
      </c>
      <c r="E3698" t="s">
        <v>458</v>
      </c>
      <c r="F3698" t="str">
        <f t="shared" si="57"/>
        <v>us-Spokane</v>
      </c>
      <c r="G3698">
        <f>VLOOKUP(F3698,'Gazetteer Results'!$D$2:$F$674,2,FALSE)</f>
        <v>47.659660000000002</v>
      </c>
      <c r="H3698">
        <f>VLOOKUP(F3698,'Gazetteer Results'!$D$2:$F$674,3,FALSE)</f>
        <v>-117.42908</v>
      </c>
    </row>
    <row r="3699" spans="1:8" x14ac:dyDescent="0.25">
      <c r="A3699" s="2">
        <v>42924</v>
      </c>
      <c r="B3699" t="s">
        <v>5</v>
      </c>
      <c r="C3699" t="s">
        <v>828</v>
      </c>
      <c r="D3699" t="s">
        <v>432</v>
      </c>
      <c r="E3699" t="s">
        <v>433</v>
      </c>
      <c r="F3699" t="str">
        <f t="shared" si="57"/>
        <v>us-Tacoma</v>
      </c>
      <c r="G3699">
        <f>VLOOKUP(F3699,'Gazetteer Results'!$D$2:$F$674,2,FALSE)</f>
        <v>47.600140000000003</v>
      </c>
      <c r="H3699">
        <f>VLOOKUP(F3699,'Gazetteer Results'!$D$2:$F$674,3,FALSE)</f>
        <v>-122.3283</v>
      </c>
    </row>
    <row r="3700" spans="1:8" x14ac:dyDescent="0.25">
      <c r="A3700" s="2">
        <v>42924</v>
      </c>
      <c r="B3700" t="s">
        <v>5</v>
      </c>
      <c r="C3700" t="s">
        <v>828</v>
      </c>
      <c r="D3700" t="s">
        <v>362</v>
      </c>
      <c r="E3700" t="s">
        <v>363</v>
      </c>
      <c r="F3700" t="str">
        <f t="shared" si="57"/>
        <v>us-Tukwila</v>
      </c>
      <c r="G3700">
        <f>VLOOKUP(F3700,'Gazetteer Results'!$D$2:$F$674,2,FALSE)</f>
        <v>47.46454</v>
      </c>
      <c r="H3700">
        <f>VLOOKUP(F3700,'Gazetteer Results'!$D$2:$F$674,3,FALSE)</f>
        <v>-122.25096000000001</v>
      </c>
    </row>
    <row r="3701" spans="1:8" x14ac:dyDescent="0.25">
      <c r="A3701" s="2">
        <v>42924</v>
      </c>
      <c r="B3701" t="s">
        <v>5</v>
      </c>
      <c r="C3701" t="s">
        <v>828</v>
      </c>
      <c r="D3701" t="s">
        <v>20</v>
      </c>
      <c r="E3701" t="s">
        <v>364</v>
      </c>
      <c r="F3701" t="str">
        <f t="shared" si="57"/>
        <v>us-Glendale</v>
      </c>
      <c r="G3701">
        <f>VLOOKUP(F3701,'Gazetteer Results'!$D$2:$F$674,2,FALSE)</f>
        <v>33.538649999999997</v>
      </c>
      <c r="H3701">
        <f>VLOOKUP(F3701,'Gazetteer Results'!$D$2:$F$674,3,FALSE)</f>
        <v>-112.18599</v>
      </c>
    </row>
    <row r="3702" spans="1:8" x14ac:dyDescent="0.25">
      <c r="A3702" s="2">
        <v>42924</v>
      </c>
      <c r="B3702" t="s">
        <v>5</v>
      </c>
      <c r="C3702" t="s">
        <v>828</v>
      </c>
      <c r="D3702" t="s">
        <v>365</v>
      </c>
      <c r="E3702" t="s">
        <v>366</v>
      </c>
      <c r="F3702" t="str">
        <f t="shared" si="57"/>
        <v>us-Madison</v>
      </c>
      <c r="G3702">
        <f>VLOOKUP(F3702,'Gazetteer Results'!$D$2:$F$674,2,FALSE)</f>
        <v>43.073050000000002</v>
      </c>
      <c r="H3702">
        <f>VLOOKUP(F3702,'Gazetteer Results'!$D$2:$F$674,3,FALSE)</f>
        <v>-89.401229999999998</v>
      </c>
    </row>
    <row r="3703" spans="1:8" x14ac:dyDescent="0.25">
      <c r="A3703" s="2">
        <v>42924</v>
      </c>
      <c r="B3703" t="s">
        <v>5</v>
      </c>
      <c r="C3703" t="s">
        <v>828</v>
      </c>
      <c r="D3703" t="s">
        <v>367</v>
      </c>
      <c r="E3703" t="s">
        <v>368</v>
      </c>
      <c r="F3703" t="str">
        <f t="shared" si="57"/>
        <v>us-Wauwatosa</v>
      </c>
      <c r="G3703">
        <f>VLOOKUP(F3703,'Gazetteer Results'!$D$2:$F$674,2,FALSE)</f>
        <v>43.049460000000003</v>
      </c>
      <c r="H3703">
        <f>VLOOKUP(F3703,'Gazetteer Results'!$D$2:$F$674,3,FALSE)</f>
        <v>-88.007589999999993</v>
      </c>
    </row>
    <row r="3704" spans="1:8" x14ac:dyDescent="0.25">
      <c r="A3704" s="2">
        <v>42924</v>
      </c>
      <c r="B3704" t="s">
        <v>370</v>
      </c>
      <c r="C3704" t="s">
        <v>898</v>
      </c>
      <c r="D3704" s="5" t="s">
        <v>486</v>
      </c>
      <c r="E3704" t="s">
        <v>486</v>
      </c>
      <c r="F3704" t="str">
        <f t="shared" si="57"/>
        <v>au-Canberra</v>
      </c>
      <c r="G3704">
        <f>VLOOKUP(F3704,'Gazetteer Results'!$D$2:$F$674,2,FALSE)</f>
        <v>-35.283459999999998</v>
      </c>
      <c r="H3704">
        <f>VLOOKUP(F3704,'Gazetteer Results'!$D$2:$F$674,3,FALSE)</f>
        <v>149.12807000000001</v>
      </c>
    </row>
    <row r="3705" spans="1:8" x14ac:dyDescent="0.25">
      <c r="A3705" s="2">
        <v>42924</v>
      </c>
      <c r="B3705" t="s">
        <v>370</v>
      </c>
      <c r="C3705" t="s">
        <v>898</v>
      </c>
      <c r="D3705" s="5" t="s">
        <v>487</v>
      </c>
      <c r="E3705" t="s">
        <v>487</v>
      </c>
      <c r="F3705" t="str">
        <f t="shared" si="57"/>
        <v>au-Bondi</v>
      </c>
      <c r="G3705">
        <f>VLOOKUP(F3705,'Gazetteer Results'!$D$2:$F$674,2,FALSE)</f>
        <v>-33.891689999999997</v>
      </c>
      <c r="H3705">
        <f>VLOOKUP(F3705,'Gazetteer Results'!$D$2:$F$674,3,FALSE)</f>
        <v>151.27762000000001</v>
      </c>
    </row>
    <row r="3706" spans="1:8" x14ac:dyDescent="0.25">
      <c r="A3706" s="2">
        <v>42924</v>
      </c>
      <c r="B3706" t="s">
        <v>370</v>
      </c>
      <c r="C3706" t="s">
        <v>898</v>
      </c>
      <c r="D3706" s="5" t="s">
        <v>488</v>
      </c>
      <c r="E3706" t="s">
        <v>488</v>
      </c>
      <c r="F3706" t="str">
        <f t="shared" si="57"/>
        <v>au-Broadway</v>
      </c>
      <c r="G3706">
        <f>VLOOKUP(F3706,'Gazetteer Results'!$D$2:$F$674,2,FALSE)</f>
        <v>-34.865200000000002</v>
      </c>
      <c r="H3706">
        <f>VLOOKUP(F3706,'Gazetteer Results'!$D$2:$F$674,3,FALSE)</f>
        <v>147.58459999999999</v>
      </c>
    </row>
    <row r="3707" spans="1:8" x14ac:dyDescent="0.25">
      <c r="A3707" s="2">
        <v>42924</v>
      </c>
      <c r="B3707" t="s">
        <v>370</v>
      </c>
      <c r="C3707" t="s">
        <v>898</v>
      </c>
      <c r="D3707" s="5" t="s">
        <v>489</v>
      </c>
      <c r="E3707" t="s">
        <v>489</v>
      </c>
      <c r="F3707" t="str">
        <f t="shared" si="57"/>
        <v>au-Castle Towers</v>
      </c>
      <c r="G3707">
        <f>VLOOKUP(F3707,'Gazetteer Results'!$D$2:$F$674,2,FALSE)</f>
        <v>0</v>
      </c>
      <c r="H3707">
        <f>VLOOKUP(F3707,'Gazetteer Results'!$D$2:$F$674,3,FALSE)</f>
        <v>0</v>
      </c>
    </row>
    <row r="3708" spans="1:8" x14ac:dyDescent="0.25">
      <c r="A3708" s="2">
        <v>42924</v>
      </c>
      <c r="B3708" t="s">
        <v>370</v>
      </c>
      <c r="C3708" t="s">
        <v>898</v>
      </c>
      <c r="D3708" s="5" t="s">
        <v>490</v>
      </c>
      <c r="E3708" t="s">
        <v>490</v>
      </c>
      <c r="F3708" t="str">
        <f t="shared" si="57"/>
        <v>au-Charlestown</v>
      </c>
      <c r="G3708">
        <f>VLOOKUP(F3708,'Gazetteer Results'!$D$2:$F$674,2,FALSE)</f>
        <v>-32.950000000000003</v>
      </c>
      <c r="H3708">
        <f>VLOOKUP(F3708,'Gazetteer Results'!$D$2:$F$674,3,FALSE)</f>
        <v>151.66667000000001</v>
      </c>
    </row>
    <row r="3709" spans="1:8" x14ac:dyDescent="0.25">
      <c r="A3709" s="2">
        <v>42924</v>
      </c>
      <c r="B3709" t="s">
        <v>370</v>
      </c>
      <c r="C3709" t="s">
        <v>898</v>
      </c>
      <c r="D3709" s="5" t="s">
        <v>491</v>
      </c>
      <c r="E3709" t="s">
        <v>491</v>
      </c>
      <c r="F3709" t="str">
        <f t="shared" si="57"/>
        <v>au-Chatswood Chase</v>
      </c>
      <c r="G3709">
        <f>VLOOKUP(F3709,'Gazetteer Results'!$D$2:$F$674,2,FALSE)</f>
        <v>0</v>
      </c>
      <c r="H3709">
        <f>VLOOKUP(F3709,'Gazetteer Results'!$D$2:$F$674,3,FALSE)</f>
        <v>0</v>
      </c>
    </row>
    <row r="3710" spans="1:8" x14ac:dyDescent="0.25">
      <c r="A3710" s="2">
        <v>42924</v>
      </c>
      <c r="B3710" t="s">
        <v>370</v>
      </c>
      <c r="C3710" t="s">
        <v>898</v>
      </c>
      <c r="D3710" s="5" t="s">
        <v>492</v>
      </c>
      <c r="E3710" t="s">
        <v>492</v>
      </c>
      <c r="F3710" t="str">
        <f t="shared" si="57"/>
        <v>au-Hornsby</v>
      </c>
      <c r="G3710">
        <f>VLOOKUP(F3710,'Gazetteer Results'!$D$2:$F$674,2,FALSE)</f>
        <v>-33.702440000000003</v>
      </c>
      <c r="H3710">
        <f>VLOOKUP(F3710,'Gazetteer Results'!$D$2:$F$674,3,FALSE)</f>
        <v>151.09931</v>
      </c>
    </row>
    <row r="3711" spans="1:8" x14ac:dyDescent="0.25">
      <c r="A3711" s="2">
        <v>42924</v>
      </c>
      <c r="B3711" t="s">
        <v>370</v>
      </c>
      <c r="C3711" t="s">
        <v>898</v>
      </c>
      <c r="D3711" s="5" t="s">
        <v>833</v>
      </c>
      <c r="E3711" t="s">
        <v>833</v>
      </c>
      <c r="F3711" t="str">
        <f t="shared" si="57"/>
        <v>au-Miranda</v>
      </c>
      <c r="G3711">
        <f>VLOOKUP(F3711,'Gazetteer Results'!$D$2:$F$674,2,FALSE)</f>
        <v>-34.03857</v>
      </c>
      <c r="H3711">
        <f>VLOOKUP(F3711,'Gazetteer Results'!$D$2:$F$674,3,FALSE)</f>
        <v>151.10005000000001</v>
      </c>
    </row>
    <row r="3712" spans="1:8" x14ac:dyDescent="0.25">
      <c r="A3712" s="2">
        <v>42924</v>
      </c>
      <c r="B3712" t="s">
        <v>370</v>
      </c>
      <c r="C3712" t="s">
        <v>898</v>
      </c>
      <c r="D3712" s="5" t="s">
        <v>493</v>
      </c>
      <c r="E3712" t="s">
        <v>493</v>
      </c>
      <c r="F3712" t="str">
        <f t="shared" si="57"/>
        <v>au-Penrith</v>
      </c>
      <c r="G3712">
        <f>VLOOKUP(F3712,'Gazetteer Results'!$D$2:$F$674,2,FALSE)</f>
        <v>-33.75</v>
      </c>
      <c r="H3712">
        <f>VLOOKUP(F3712,'Gazetteer Results'!$D$2:$F$674,3,FALSE)</f>
        <v>150.69999999999999</v>
      </c>
    </row>
    <row r="3713" spans="1:8" x14ac:dyDescent="0.25">
      <c r="A3713" s="2">
        <v>42924</v>
      </c>
      <c r="B3713" t="s">
        <v>370</v>
      </c>
      <c r="C3713" t="s">
        <v>898</v>
      </c>
      <c r="D3713" s="5" t="s">
        <v>494</v>
      </c>
      <c r="E3713" t="s">
        <v>494</v>
      </c>
      <c r="F3713" t="str">
        <f t="shared" si="57"/>
        <v>au-Sydney</v>
      </c>
      <c r="G3713">
        <f>VLOOKUP(F3713,'Gazetteer Results'!$D$2:$F$674,2,FALSE)</f>
        <v>-33.867849999999997</v>
      </c>
      <c r="H3713">
        <f>VLOOKUP(F3713,'Gazetteer Results'!$D$2:$F$674,3,FALSE)</f>
        <v>151.20732000000001</v>
      </c>
    </row>
    <row r="3714" spans="1:8" x14ac:dyDescent="0.25">
      <c r="A3714" s="2">
        <v>42924</v>
      </c>
      <c r="B3714" t="s">
        <v>370</v>
      </c>
      <c r="C3714" t="s">
        <v>898</v>
      </c>
      <c r="D3714" s="5" t="s">
        <v>740</v>
      </c>
      <c r="E3714" t="s">
        <v>740</v>
      </c>
      <c r="F3714" t="str">
        <f t="shared" si="57"/>
        <v>au-Brisbane</v>
      </c>
      <c r="G3714">
        <f>VLOOKUP(F3714,'Gazetteer Results'!$D$2:$F$674,2,FALSE)</f>
        <v>-27.467939999999999</v>
      </c>
      <c r="H3714">
        <f>VLOOKUP(F3714,'Gazetteer Results'!$D$2:$F$674,3,FALSE)</f>
        <v>153.02808999999999</v>
      </c>
    </row>
    <row r="3715" spans="1:8" x14ac:dyDescent="0.25">
      <c r="A3715" s="2">
        <v>42924</v>
      </c>
      <c r="B3715" t="s">
        <v>370</v>
      </c>
      <c r="C3715" t="s">
        <v>898</v>
      </c>
      <c r="D3715" s="5" t="s">
        <v>495</v>
      </c>
      <c r="E3715" t="s">
        <v>495</v>
      </c>
      <c r="F3715" t="str">
        <f t="shared" ref="F3715:F3778" si="58">CONCATENATE(B3715,"-",D3715)</f>
        <v>au-Carindale</v>
      </c>
      <c r="G3715">
        <f>VLOOKUP(F3715,'Gazetteer Results'!$D$2:$F$674,2,FALSE)</f>
        <v>-27.505780000000001</v>
      </c>
      <c r="H3715">
        <f>VLOOKUP(F3715,'Gazetteer Results'!$D$2:$F$674,3,FALSE)</f>
        <v>153.10236</v>
      </c>
    </row>
    <row r="3716" spans="1:8" x14ac:dyDescent="0.25">
      <c r="A3716" s="2">
        <v>42924</v>
      </c>
      <c r="B3716" t="s">
        <v>370</v>
      </c>
      <c r="C3716" t="s">
        <v>898</v>
      </c>
      <c r="D3716" s="5" t="s">
        <v>496</v>
      </c>
      <c r="E3716" t="s">
        <v>496</v>
      </c>
      <c r="F3716" t="str">
        <f t="shared" si="58"/>
        <v>au-Chermside</v>
      </c>
      <c r="G3716">
        <f>VLOOKUP(F3716,'Gazetteer Results'!$D$2:$F$674,2,FALSE)</f>
        <v>-27.38383</v>
      </c>
      <c r="H3716">
        <f>VLOOKUP(F3716,'Gazetteer Results'!$D$2:$F$674,3,FALSE)</f>
        <v>153.01586</v>
      </c>
    </row>
    <row r="3717" spans="1:8" x14ac:dyDescent="0.25">
      <c r="A3717" s="2">
        <v>42924</v>
      </c>
      <c r="B3717" t="s">
        <v>370</v>
      </c>
      <c r="C3717" t="s">
        <v>898</v>
      </c>
      <c r="D3717" s="5" t="s">
        <v>497</v>
      </c>
      <c r="E3717" t="s">
        <v>497</v>
      </c>
      <c r="F3717" t="str">
        <f t="shared" si="58"/>
        <v>au-Robina</v>
      </c>
      <c r="G3717">
        <f>VLOOKUP(F3717,'Gazetteer Results'!$D$2:$F$674,2,FALSE)</f>
        <v>-28.070709999999998</v>
      </c>
      <c r="H3717">
        <f>VLOOKUP(F3717,'Gazetteer Results'!$D$2:$F$674,3,FALSE)</f>
        <v>153.39329000000001</v>
      </c>
    </row>
    <row r="3718" spans="1:8" x14ac:dyDescent="0.25">
      <c r="A3718" s="2">
        <v>42924</v>
      </c>
      <c r="B3718" t="s">
        <v>370</v>
      </c>
      <c r="C3718" t="s">
        <v>898</v>
      </c>
      <c r="D3718" s="5" t="s">
        <v>498</v>
      </c>
      <c r="E3718" t="s">
        <v>498</v>
      </c>
      <c r="F3718" t="str">
        <f t="shared" si="58"/>
        <v>au-Rundle Place</v>
      </c>
      <c r="G3718">
        <f>VLOOKUP(F3718,'Gazetteer Results'!$D$2:$F$674,2,FALSE)</f>
        <v>0</v>
      </c>
      <c r="H3718">
        <f>VLOOKUP(F3718,'Gazetteer Results'!$D$2:$F$674,3,FALSE)</f>
        <v>0</v>
      </c>
    </row>
    <row r="3719" spans="1:8" x14ac:dyDescent="0.25">
      <c r="A3719" s="2">
        <v>42924</v>
      </c>
      <c r="B3719" t="s">
        <v>370</v>
      </c>
      <c r="C3719" t="s">
        <v>898</v>
      </c>
      <c r="D3719" s="5" t="s">
        <v>499</v>
      </c>
      <c r="E3719" t="s">
        <v>499</v>
      </c>
      <c r="F3719" t="str">
        <f t="shared" si="58"/>
        <v>au-Chadstone</v>
      </c>
      <c r="G3719">
        <f>VLOOKUP(F3719,'Gazetteer Results'!$D$2:$F$674,2,FALSE)</f>
        <v>-37.887659999999997</v>
      </c>
      <c r="H3719">
        <f>VLOOKUP(F3719,'Gazetteer Results'!$D$2:$F$674,3,FALSE)</f>
        <v>145.09519</v>
      </c>
    </row>
    <row r="3720" spans="1:8" x14ac:dyDescent="0.25">
      <c r="A3720" s="2">
        <v>42924</v>
      </c>
      <c r="B3720" t="s">
        <v>370</v>
      </c>
      <c r="C3720" t="s">
        <v>898</v>
      </c>
      <c r="D3720" s="5" t="s">
        <v>500</v>
      </c>
      <c r="E3720" t="s">
        <v>500</v>
      </c>
      <c r="F3720" t="str">
        <f t="shared" si="58"/>
        <v>au-Southland</v>
      </c>
      <c r="G3720">
        <f>VLOOKUP(F3720,'Gazetteer Results'!$D$2:$F$674,2,FALSE)</f>
        <v>0</v>
      </c>
      <c r="H3720">
        <f>VLOOKUP(F3720,'Gazetteer Results'!$D$2:$F$674,3,FALSE)</f>
        <v>0</v>
      </c>
    </row>
    <row r="3721" spans="1:8" x14ac:dyDescent="0.25">
      <c r="A3721" s="2">
        <v>42924</v>
      </c>
      <c r="B3721" t="s">
        <v>370</v>
      </c>
      <c r="C3721" t="s">
        <v>898</v>
      </c>
      <c r="D3721" s="5" t="s">
        <v>501</v>
      </c>
      <c r="E3721" t="s">
        <v>501</v>
      </c>
      <c r="F3721" t="str">
        <f t="shared" si="58"/>
        <v>au-Doncaster</v>
      </c>
      <c r="G3721">
        <f>VLOOKUP(F3721,'Gazetteer Results'!$D$2:$F$674,2,FALSE)</f>
        <v>-37.78828</v>
      </c>
      <c r="H3721">
        <f>VLOOKUP(F3721,'Gazetteer Results'!$D$2:$F$674,3,FALSE)</f>
        <v>145.12372999999999</v>
      </c>
    </row>
    <row r="3722" spans="1:8" x14ac:dyDescent="0.25">
      <c r="A3722" s="2">
        <v>42924</v>
      </c>
      <c r="B3722" t="s">
        <v>370</v>
      </c>
      <c r="C3722" t="s">
        <v>898</v>
      </c>
      <c r="D3722" s="5" t="s">
        <v>502</v>
      </c>
      <c r="E3722" t="s">
        <v>502</v>
      </c>
      <c r="F3722" t="str">
        <f t="shared" si="58"/>
        <v>au-Fountain Gate</v>
      </c>
      <c r="G3722">
        <f>VLOOKUP(F3722,'Gazetteer Results'!$D$2:$F$674,2,FALSE)</f>
        <v>-38.026299999999999</v>
      </c>
      <c r="H3722">
        <f>VLOOKUP(F3722,'Gazetteer Results'!$D$2:$F$674,3,FALSE)</f>
        <v>145.30690000000001</v>
      </c>
    </row>
    <row r="3723" spans="1:8" x14ac:dyDescent="0.25">
      <c r="A3723" s="2">
        <v>42924</v>
      </c>
      <c r="B3723" t="s">
        <v>370</v>
      </c>
      <c r="C3723" t="s">
        <v>898</v>
      </c>
      <c r="D3723" s="5" t="s">
        <v>503</v>
      </c>
      <c r="E3723" t="s">
        <v>503</v>
      </c>
      <c r="F3723" t="str">
        <f t="shared" si="58"/>
        <v>au-Highpoint</v>
      </c>
      <c r="G3723">
        <f>VLOOKUP(F3723,'Gazetteer Results'!$D$2:$F$674,2,FALSE)</f>
        <v>0</v>
      </c>
      <c r="H3723">
        <f>VLOOKUP(F3723,'Gazetteer Results'!$D$2:$F$674,3,FALSE)</f>
        <v>0</v>
      </c>
    </row>
    <row r="3724" spans="1:8" x14ac:dyDescent="0.25">
      <c r="A3724" s="2">
        <v>42924</v>
      </c>
      <c r="B3724" t="s">
        <v>370</v>
      </c>
      <c r="C3724" t="s">
        <v>898</v>
      </c>
      <c r="D3724" s="5" t="s">
        <v>504</v>
      </c>
      <c r="E3724" t="s">
        <v>504</v>
      </c>
      <c r="F3724" t="str">
        <f t="shared" si="58"/>
        <v>au-Garden City Perth</v>
      </c>
      <c r="G3724">
        <f>VLOOKUP(F3724,'Gazetteer Results'!$D$2:$F$674,2,FALSE)</f>
        <v>0</v>
      </c>
      <c r="H3724">
        <f>VLOOKUP(F3724,'Gazetteer Results'!$D$2:$F$674,3,FALSE)</f>
        <v>0</v>
      </c>
    </row>
    <row r="3725" spans="1:8" x14ac:dyDescent="0.25">
      <c r="A3725" s="2">
        <v>42924</v>
      </c>
      <c r="B3725" t="s">
        <v>370</v>
      </c>
      <c r="C3725" t="s">
        <v>898</v>
      </c>
      <c r="D3725" s="5" t="s">
        <v>505</v>
      </c>
      <c r="E3725" t="s">
        <v>505</v>
      </c>
      <c r="F3725" t="str">
        <f t="shared" si="58"/>
        <v>au-Perth City</v>
      </c>
      <c r="G3725">
        <f>VLOOKUP(F3725,'Gazetteer Results'!$D$2:$F$674,2,FALSE)</f>
        <v>-31.95224</v>
      </c>
      <c r="H3725">
        <f>VLOOKUP(F3725,'Gazetteer Results'!$D$2:$F$674,3,FALSE)</f>
        <v>115.8614</v>
      </c>
    </row>
    <row r="3726" spans="1:8" x14ac:dyDescent="0.25">
      <c r="A3726" s="2">
        <v>42924</v>
      </c>
      <c r="B3726" t="s">
        <v>216</v>
      </c>
      <c r="C3726" t="s">
        <v>217</v>
      </c>
      <c r="D3726" t="s">
        <v>506</v>
      </c>
      <c r="E3726" t="s">
        <v>507</v>
      </c>
      <c r="F3726" t="str">
        <f t="shared" si="58"/>
        <v>uk-Aberdeen</v>
      </c>
      <c r="G3726">
        <f>VLOOKUP(F3726,'Gazetteer Results'!$D$2:$F$674,2,FALSE)</f>
        <v>57.143689999999999</v>
      </c>
      <c r="H3726">
        <f>VLOOKUP(F3726,'Gazetteer Results'!$D$2:$F$674,3,FALSE)</f>
        <v>-2.0981399999999999</v>
      </c>
    </row>
    <row r="3727" spans="1:8" x14ac:dyDescent="0.25">
      <c r="A3727" s="2">
        <v>42924</v>
      </c>
      <c r="B3727" t="s">
        <v>216</v>
      </c>
      <c r="C3727" t="s">
        <v>217</v>
      </c>
      <c r="D3727" t="s">
        <v>510</v>
      </c>
      <c r="E3727" t="s">
        <v>511</v>
      </c>
      <c r="F3727" t="str">
        <f t="shared" si="58"/>
        <v>uk-Basingstoke</v>
      </c>
      <c r="G3727">
        <f>VLOOKUP(F3727,'Gazetteer Results'!$D$2:$F$674,2,FALSE)</f>
        <v>51.26249</v>
      </c>
      <c r="H3727">
        <f>VLOOKUP(F3727,'Gazetteer Results'!$D$2:$F$674,3,FALSE)</f>
        <v>-1.08708</v>
      </c>
    </row>
    <row r="3728" spans="1:8" x14ac:dyDescent="0.25">
      <c r="A3728" s="2">
        <v>42924</v>
      </c>
      <c r="B3728" t="s">
        <v>216</v>
      </c>
      <c r="C3728" t="s">
        <v>217</v>
      </c>
      <c r="D3728" t="s">
        <v>512</v>
      </c>
      <c r="E3728" t="s">
        <v>513</v>
      </c>
      <c r="F3728" t="str">
        <f t="shared" si="58"/>
        <v>uk-Bath</v>
      </c>
      <c r="G3728">
        <f>VLOOKUP(F3728,'Gazetteer Results'!$D$2:$F$674,2,FALSE)</f>
        <v>51.375100000000003</v>
      </c>
      <c r="H3728">
        <f>VLOOKUP(F3728,'Gazetteer Results'!$D$2:$F$674,3,FALSE)</f>
        <v>-2.36172</v>
      </c>
    </row>
    <row r="3729" spans="1:8" x14ac:dyDescent="0.25">
      <c r="A3729" s="2">
        <v>42924</v>
      </c>
      <c r="B3729" t="s">
        <v>216</v>
      </c>
      <c r="C3729" t="s">
        <v>217</v>
      </c>
      <c r="D3729" t="s">
        <v>514</v>
      </c>
      <c r="E3729" t="s">
        <v>515</v>
      </c>
      <c r="F3729" t="str">
        <f t="shared" si="58"/>
        <v>uk-Belfast</v>
      </c>
      <c r="G3729">
        <f>VLOOKUP(F3729,'Gazetteer Results'!$D$2:$F$674,2,FALSE)</f>
        <v>54.596820000000001</v>
      </c>
      <c r="H3729">
        <f>VLOOKUP(F3729,'Gazetteer Results'!$D$2:$F$674,3,FALSE)</f>
        <v>-5.9254100000000003</v>
      </c>
    </row>
    <row r="3730" spans="1:8" x14ac:dyDescent="0.25">
      <c r="A3730" s="2">
        <v>42924</v>
      </c>
      <c r="B3730" t="s">
        <v>216</v>
      </c>
      <c r="C3730" t="s">
        <v>217</v>
      </c>
      <c r="D3730" t="s">
        <v>259</v>
      </c>
      <c r="E3730" t="s">
        <v>259</v>
      </c>
      <c r="F3730" t="str">
        <f t="shared" si="58"/>
        <v>uk-Birmingham</v>
      </c>
      <c r="G3730">
        <f>VLOOKUP(F3730,'Gazetteer Results'!$D$2:$F$674,2,FALSE)</f>
        <v>52.48142</v>
      </c>
      <c r="H3730">
        <f>VLOOKUP(F3730,'Gazetteer Results'!$D$2:$F$674,3,FALSE)</f>
        <v>-1.8998299999999999</v>
      </c>
    </row>
    <row r="3731" spans="1:8" x14ac:dyDescent="0.25">
      <c r="A3731" s="2">
        <v>42924</v>
      </c>
      <c r="B3731" t="s">
        <v>216</v>
      </c>
      <c r="C3731" t="s">
        <v>217</v>
      </c>
      <c r="D3731" t="s">
        <v>517</v>
      </c>
      <c r="E3731" t="s">
        <v>518</v>
      </c>
      <c r="F3731" t="str">
        <f t="shared" si="58"/>
        <v>uk-Brighton</v>
      </c>
      <c r="G3731">
        <f>VLOOKUP(F3731,'Gazetteer Results'!$D$2:$F$674,2,FALSE)</f>
        <v>50.828380000000003</v>
      </c>
      <c r="H3731">
        <f>VLOOKUP(F3731,'Gazetteer Results'!$D$2:$F$674,3,FALSE)</f>
        <v>-0.13947000000000001</v>
      </c>
    </row>
    <row r="3732" spans="1:8" x14ac:dyDescent="0.25">
      <c r="A3732" s="2">
        <v>42924</v>
      </c>
      <c r="B3732" t="s">
        <v>216</v>
      </c>
      <c r="C3732" t="s">
        <v>217</v>
      </c>
      <c r="D3732" t="s">
        <v>519</v>
      </c>
      <c r="E3732" t="s">
        <v>520</v>
      </c>
      <c r="F3732" t="str">
        <f t="shared" si="58"/>
        <v>uk-Bristol</v>
      </c>
      <c r="G3732">
        <f>VLOOKUP(F3732,'Gazetteer Results'!$D$2:$F$674,2,FALSE)</f>
        <v>51.45523</v>
      </c>
      <c r="H3732">
        <f>VLOOKUP(F3732,'Gazetteer Results'!$D$2:$F$674,3,FALSE)</f>
        <v>-2.5966499999999999</v>
      </c>
    </row>
    <row r="3733" spans="1:8" x14ac:dyDescent="0.25">
      <c r="A3733" s="2">
        <v>42924</v>
      </c>
      <c r="B3733" t="s">
        <v>216</v>
      </c>
      <c r="C3733" t="s">
        <v>217</v>
      </c>
      <c r="D3733" t="s">
        <v>519</v>
      </c>
      <c r="E3733" t="s">
        <v>521</v>
      </c>
      <c r="F3733" t="str">
        <f t="shared" si="58"/>
        <v>uk-Bristol</v>
      </c>
      <c r="G3733">
        <f>VLOOKUP(F3733,'Gazetteer Results'!$D$2:$F$674,2,FALSE)</f>
        <v>51.45523</v>
      </c>
      <c r="H3733">
        <f>VLOOKUP(F3733,'Gazetteer Results'!$D$2:$F$674,3,FALSE)</f>
        <v>-2.5966499999999999</v>
      </c>
    </row>
    <row r="3734" spans="1:8" x14ac:dyDescent="0.25">
      <c r="A3734" s="2">
        <v>42924</v>
      </c>
      <c r="B3734" t="s">
        <v>216</v>
      </c>
      <c r="C3734" t="s">
        <v>217</v>
      </c>
      <c r="D3734" t="s">
        <v>522</v>
      </c>
      <c r="E3734" t="s">
        <v>522</v>
      </c>
      <c r="F3734" t="str">
        <f t="shared" si="58"/>
        <v>uk-Bromley</v>
      </c>
      <c r="G3734">
        <f>VLOOKUP(F3734,'Gazetteer Results'!$D$2:$F$674,2,FALSE)</f>
        <v>51.406059999999997</v>
      </c>
      <c r="H3734">
        <f>VLOOKUP(F3734,'Gazetteer Results'!$D$2:$F$674,3,FALSE)</f>
        <v>1.519E-2</v>
      </c>
    </row>
    <row r="3735" spans="1:8" x14ac:dyDescent="0.25">
      <c r="A3735" s="2">
        <v>42924</v>
      </c>
      <c r="B3735" t="s">
        <v>216</v>
      </c>
      <c r="C3735" t="s">
        <v>217</v>
      </c>
      <c r="D3735" t="s">
        <v>106</v>
      </c>
      <c r="E3735" t="s">
        <v>523</v>
      </c>
      <c r="F3735" t="str">
        <f t="shared" si="58"/>
        <v>uk-Cambridge</v>
      </c>
      <c r="G3735">
        <f>VLOOKUP(F3735,'Gazetteer Results'!$D$2:$F$674,2,FALSE)</f>
        <v>52.2</v>
      </c>
      <c r="H3735">
        <f>VLOOKUP(F3735,'Gazetteer Results'!$D$2:$F$674,3,FALSE)</f>
        <v>0.11667</v>
      </c>
    </row>
    <row r="3736" spans="1:8" x14ac:dyDescent="0.25">
      <c r="A3736" s="2">
        <v>42924</v>
      </c>
      <c r="B3736" t="s">
        <v>216</v>
      </c>
      <c r="C3736" t="s">
        <v>217</v>
      </c>
      <c r="D3736" t="s">
        <v>524</v>
      </c>
      <c r="E3736" t="s">
        <v>899</v>
      </c>
      <c r="F3736" t="str">
        <f t="shared" si="58"/>
        <v>uk-Cardiff</v>
      </c>
      <c r="G3736">
        <f>VLOOKUP(F3736,'Gazetteer Results'!$D$2:$F$674,2,FALSE)</f>
        <v>51.48</v>
      </c>
      <c r="H3736">
        <f>VLOOKUP(F3736,'Gazetteer Results'!$D$2:$F$674,3,FALSE)</f>
        <v>-3.18</v>
      </c>
    </row>
    <row r="3737" spans="1:8" x14ac:dyDescent="0.25">
      <c r="A3737" s="2">
        <v>42924</v>
      </c>
      <c r="B3737" t="s">
        <v>216</v>
      </c>
      <c r="C3737" t="s">
        <v>217</v>
      </c>
      <c r="D3737" t="s">
        <v>796</v>
      </c>
      <c r="E3737" t="s">
        <v>797</v>
      </c>
      <c r="F3737" t="str">
        <f t="shared" si="58"/>
        <v>uk-Edinburgh</v>
      </c>
      <c r="G3737">
        <f>VLOOKUP(F3737,'Gazetteer Results'!$D$2:$F$674,2,FALSE)</f>
        <v>55.952060000000003</v>
      </c>
      <c r="H3737">
        <f>VLOOKUP(F3737,'Gazetteer Results'!$D$2:$F$674,3,FALSE)</f>
        <v>-3.1964800000000002</v>
      </c>
    </row>
    <row r="3738" spans="1:8" x14ac:dyDescent="0.25">
      <c r="A3738" s="2">
        <v>42924</v>
      </c>
      <c r="B3738" t="s">
        <v>216</v>
      </c>
      <c r="C3738" t="s">
        <v>217</v>
      </c>
      <c r="D3738" t="s">
        <v>526</v>
      </c>
      <c r="E3738" t="s">
        <v>527</v>
      </c>
      <c r="F3738" t="str">
        <f t="shared" si="58"/>
        <v>uk-Exeter</v>
      </c>
      <c r="G3738">
        <f>VLOOKUP(F3738,'Gazetteer Results'!$D$2:$F$674,2,FALSE)</f>
        <v>50.723599999999998</v>
      </c>
      <c r="H3738">
        <f>VLOOKUP(F3738,'Gazetteer Results'!$D$2:$F$674,3,FALSE)</f>
        <v>-3.5275099999999999</v>
      </c>
    </row>
    <row r="3739" spans="1:8" x14ac:dyDescent="0.25">
      <c r="A3739" s="2">
        <v>42924</v>
      </c>
      <c r="B3739" t="s">
        <v>216</v>
      </c>
      <c r="C3739" t="s">
        <v>217</v>
      </c>
      <c r="D3739" t="s">
        <v>528</v>
      </c>
      <c r="E3739" t="s">
        <v>529</v>
      </c>
      <c r="F3739" t="str">
        <f t="shared" si="58"/>
        <v>uk-Gateshead</v>
      </c>
      <c r="G3739">
        <f>VLOOKUP(F3739,'Gazetteer Results'!$D$2:$F$674,2,FALSE)</f>
        <v>54.962090000000003</v>
      </c>
      <c r="H3739">
        <f>VLOOKUP(F3739,'Gazetteer Results'!$D$2:$F$674,3,FALSE)</f>
        <v>-1.60168</v>
      </c>
    </row>
    <row r="3740" spans="1:8" x14ac:dyDescent="0.25">
      <c r="A3740" s="2">
        <v>42924</v>
      </c>
      <c r="B3740" t="s">
        <v>216</v>
      </c>
      <c r="C3740" t="s">
        <v>217</v>
      </c>
      <c r="D3740" t="s">
        <v>530</v>
      </c>
      <c r="E3740" t="s">
        <v>531</v>
      </c>
      <c r="F3740" t="str">
        <f t="shared" si="58"/>
        <v>uk-Glasgow</v>
      </c>
      <c r="G3740">
        <f>VLOOKUP(F3740,'Gazetteer Results'!$D$2:$F$674,2,FALSE)</f>
        <v>55.86515</v>
      </c>
      <c r="H3740">
        <f>VLOOKUP(F3740,'Gazetteer Results'!$D$2:$F$674,3,FALSE)</f>
        <v>-4.2576299999999998</v>
      </c>
    </row>
    <row r="3741" spans="1:8" x14ac:dyDescent="0.25">
      <c r="A3741" s="2">
        <v>42924</v>
      </c>
      <c r="B3741" t="s">
        <v>216</v>
      </c>
      <c r="C3741" t="s">
        <v>217</v>
      </c>
      <c r="D3741" t="s">
        <v>530</v>
      </c>
      <c r="E3741" t="s">
        <v>532</v>
      </c>
      <c r="F3741" t="str">
        <f t="shared" si="58"/>
        <v>uk-Glasgow</v>
      </c>
      <c r="G3741">
        <f>VLOOKUP(F3741,'Gazetteer Results'!$D$2:$F$674,2,FALSE)</f>
        <v>55.86515</v>
      </c>
      <c r="H3741">
        <f>VLOOKUP(F3741,'Gazetteer Results'!$D$2:$F$674,3,FALSE)</f>
        <v>-4.2576299999999998</v>
      </c>
    </row>
    <row r="3742" spans="1:8" x14ac:dyDescent="0.25">
      <c r="A3742" s="2">
        <v>42924</v>
      </c>
      <c r="B3742" t="s">
        <v>216</v>
      </c>
      <c r="C3742" t="s">
        <v>217</v>
      </c>
      <c r="D3742" t="s">
        <v>533</v>
      </c>
      <c r="E3742" t="s">
        <v>534</v>
      </c>
      <c r="F3742" t="str">
        <f t="shared" si="58"/>
        <v>uk-Grays</v>
      </c>
      <c r="G3742">
        <f>VLOOKUP(F3742,'Gazetteer Results'!$D$2:$F$674,2,FALSE)</f>
        <v>51.475659999999998</v>
      </c>
      <c r="H3742">
        <f>VLOOKUP(F3742,'Gazetteer Results'!$D$2:$F$674,3,FALSE)</f>
        <v>0.32521</v>
      </c>
    </row>
    <row r="3743" spans="1:8" x14ac:dyDescent="0.25">
      <c r="A3743" s="2">
        <v>42924</v>
      </c>
      <c r="B3743" t="s">
        <v>216</v>
      </c>
      <c r="C3743" t="s">
        <v>217</v>
      </c>
      <c r="D3743" t="s">
        <v>535</v>
      </c>
      <c r="E3743" t="s">
        <v>536</v>
      </c>
      <c r="F3743" t="str">
        <f t="shared" si="58"/>
        <v>uk-Greenhithe</v>
      </c>
      <c r="G3743">
        <f>VLOOKUP(F3743,'Gazetteer Results'!$D$2:$F$674,2,FALSE)</f>
        <v>51.45026</v>
      </c>
      <c r="H3743">
        <f>VLOOKUP(F3743,'Gazetteer Results'!$D$2:$F$674,3,FALSE)</f>
        <v>0.28538999999999998</v>
      </c>
    </row>
    <row r="3744" spans="1:8" x14ac:dyDescent="0.25">
      <c r="A3744" s="2">
        <v>42924</v>
      </c>
      <c r="B3744" t="s">
        <v>216</v>
      </c>
      <c r="C3744" t="s">
        <v>217</v>
      </c>
      <c r="D3744" t="s">
        <v>537</v>
      </c>
      <c r="E3744" t="s">
        <v>538</v>
      </c>
      <c r="F3744" t="str">
        <f t="shared" si="58"/>
        <v>uk-Kingston upon Thames</v>
      </c>
      <c r="G3744">
        <f>VLOOKUP(F3744,'Gazetteer Results'!$D$2:$F$674,2,FALSE)</f>
        <v>51.412590000000002</v>
      </c>
      <c r="H3744">
        <f>VLOOKUP(F3744,'Gazetteer Results'!$D$2:$F$674,3,FALSE)</f>
        <v>-0.2974</v>
      </c>
    </row>
    <row r="3745" spans="1:8" x14ac:dyDescent="0.25">
      <c r="A3745" s="2">
        <v>42924</v>
      </c>
      <c r="B3745" t="s">
        <v>216</v>
      </c>
      <c r="C3745" t="s">
        <v>217</v>
      </c>
      <c r="D3745" t="s">
        <v>539</v>
      </c>
      <c r="E3745" t="s">
        <v>540</v>
      </c>
      <c r="F3745" t="str">
        <f t="shared" si="58"/>
        <v>uk-Leeds</v>
      </c>
      <c r="G3745">
        <f>VLOOKUP(F3745,'Gazetteer Results'!$D$2:$F$674,2,FALSE)</f>
        <v>53.796480000000003</v>
      </c>
      <c r="H3745">
        <f>VLOOKUP(F3745,'Gazetteer Results'!$D$2:$F$674,3,FALSE)</f>
        <v>-1.5478499999999999</v>
      </c>
    </row>
    <row r="3746" spans="1:8" x14ac:dyDescent="0.25">
      <c r="A3746" s="2">
        <v>42924</v>
      </c>
      <c r="B3746" t="s">
        <v>216</v>
      </c>
      <c r="C3746" t="s">
        <v>217</v>
      </c>
      <c r="D3746" t="s">
        <v>541</v>
      </c>
      <c r="E3746" t="s">
        <v>542</v>
      </c>
      <c r="F3746" t="str">
        <f t="shared" si="58"/>
        <v>uk-Leicester</v>
      </c>
      <c r="G3746">
        <f>VLOOKUP(F3746,'Gazetteer Results'!$D$2:$F$674,2,FALSE)</f>
        <v>52.638599999999997</v>
      </c>
      <c r="H3746">
        <f>VLOOKUP(F3746,'Gazetteer Results'!$D$2:$F$674,3,FALSE)</f>
        <v>-1.1316900000000001</v>
      </c>
    </row>
    <row r="3747" spans="1:8" x14ac:dyDescent="0.25">
      <c r="A3747" s="2">
        <v>42924</v>
      </c>
      <c r="B3747" t="s">
        <v>216</v>
      </c>
      <c r="C3747" t="s">
        <v>217</v>
      </c>
      <c r="D3747" t="s">
        <v>543</v>
      </c>
      <c r="E3747" t="s">
        <v>543</v>
      </c>
      <c r="F3747" t="str">
        <f t="shared" si="58"/>
        <v>uk-Liverpool</v>
      </c>
      <c r="G3747">
        <f>VLOOKUP(F3747,'Gazetteer Results'!$D$2:$F$674,2,FALSE)</f>
        <v>53.410580000000003</v>
      </c>
      <c r="H3747">
        <f>VLOOKUP(F3747,'Gazetteer Results'!$D$2:$F$674,3,FALSE)</f>
        <v>-2.9779399999999998</v>
      </c>
    </row>
    <row r="3748" spans="1:8" x14ac:dyDescent="0.25">
      <c r="A3748" s="2">
        <v>42924</v>
      </c>
      <c r="B3748" t="s">
        <v>216</v>
      </c>
      <c r="C3748" t="s">
        <v>217</v>
      </c>
      <c r="D3748" t="s">
        <v>545</v>
      </c>
      <c r="E3748" t="s">
        <v>509</v>
      </c>
      <c r="F3748" t="str">
        <f t="shared" si="58"/>
        <v>uk-London</v>
      </c>
      <c r="G3748">
        <f>VLOOKUP(F3748,'Gazetteer Results'!$D$2:$F$674,2,FALSE)</f>
        <v>51.50853</v>
      </c>
      <c r="H3748">
        <f>VLOOKUP(F3748,'Gazetteer Results'!$D$2:$F$674,3,FALSE)</f>
        <v>-0.12573999999999999</v>
      </c>
    </row>
    <row r="3749" spans="1:8" x14ac:dyDescent="0.25">
      <c r="A3749" s="2">
        <v>42924</v>
      </c>
      <c r="B3749" t="s">
        <v>216</v>
      </c>
      <c r="C3749" t="s">
        <v>217</v>
      </c>
      <c r="D3749" t="s">
        <v>545</v>
      </c>
      <c r="E3749" t="s">
        <v>546</v>
      </c>
      <c r="F3749" t="str">
        <f t="shared" si="58"/>
        <v>uk-London</v>
      </c>
      <c r="G3749">
        <f>VLOOKUP(F3749,'Gazetteer Results'!$D$2:$F$674,2,FALSE)</f>
        <v>51.50853</v>
      </c>
      <c r="H3749">
        <f>VLOOKUP(F3749,'Gazetteer Results'!$D$2:$F$674,3,FALSE)</f>
        <v>-0.12573999999999999</v>
      </c>
    </row>
    <row r="3750" spans="1:8" x14ac:dyDescent="0.25">
      <c r="A3750" s="2">
        <v>42924</v>
      </c>
      <c r="B3750" t="s">
        <v>216</v>
      </c>
      <c r="C3750" t="s">
        <v>217</v>
      </c>
      <c r="D3750" t="s">
        <v>545</v>
      </c>
      <c r="E3750" t="s">
        <v>547</v>
      </c>
      <c r="F3750" t="str">
        <f t="shared" si="58"/>
        <v>uk-London</v>
      </c>
      <c r="G3750">
        <f>VLOOKUP(F3750,'Gazetteer Results'!$D$2:$F$674,2,FALSE)</f>
        <v>51.50853</v>
      </c>
      <c r="H3750">
        <f>VLOOKUP(F3750,'Gazetteer Results'!$D$2:$F$674,3,FALSE)</f>
        <v>-0.12573999999999999</v>
      </c>
    </row>
    <row r="3751" spans="1:8" x14ac:dyDescent="0.25">
      <c r="A3751" s="2">
        <v>42924</v>
      </c>
      <c r="B3751" t="s">
        <v>216</v>
      </c>
      <c r="C3751" t="s">
        <v>217</v>
      </c>
      <c r="D3751" t="s">
        <v>545</v>
      </c>
      <c r="E3751" t="s">
        <v>548</v>
      </c>
      <c r="F3751" t="str">
        <f t="shared" si="58"/>
        <v>uk-London</v>
      </c>
      <c r="G3751">
        <f>VLOOKUP(F3751,'Gazetteer Results'!$D$2:$F$674,2,FALSE)</f>
        <v>51.50853</v>
      </c>
      <c r="H3751">
        <f>VLOOKUP(F3751,'Gazetteer Results'!$D$2:$F$674,3,FALSE)</f>
        <v>-0.12573999999999999</v>
      </c>
    </row>
    <row r="3752" spans="1:8" x14ac:dyDescent="0.25">
      <c r="A3752" s="2">
        <v>42924</v>
      </c>
      <c r="B3752" t="s">
        <v>216</v>
      </c>
      <c r="C3752" t="s">
        <v>217</v>
      </c>
      <c r="D3752" t="s">
        <v>545</v>
      </c>
      <c r="E3752" t="s">
        <v>549</v>
      </c>
      <c r="F3752" t="str">
        <f t="shared" si="58"/>
        <v>uk-London</v>
      </c>
      <c r="G3752">
        <f>VLOOKUP(F3752,'Gazetteer Results'!$D$2:$F$674,2,FALSE)</f>
        <v>51.50853</v>
      </c>
      <c r="H3752">
        <f>VLOOKUP(F3752,'Gazetteer Results'!$D$2:$F$674,3,FALSE)</f>
        <v>-0.12573999999999999</v>
      </c>
    </row>
    <row r="3753" spans="1:8" x14ac:dyDescent="0.25">
      <c r="A3753" s="2">
        <v>42924</v>
      </c>
      <c r="B3753" t="s">
        <v>216</v>
      </c>
      <c r="C3753" t="s">
        <v>217</v>
      </c>
      <c r="D3753" t="s">
        <v>550</v>
      </c>
      <c r="E3753" t="s">
        <v>551</v>
      </c>
      <c r="F3753" t="str">
        <f t="shared" si="58"/>
        <v>uk-Manchester</v>
      </c>
      <c r="G3753">
        <f>VLOOKUP(F3753,'Gazetteer Results'!$D$2:$F$674,2,FALSE)</f>
        <v>53.45</v>
      </c>
      <c r="H3753">
        <f>VLOOKUP(F3753,'Gazetteer Results'!$D$2:$F$674,3,FALSE)</f>
        <v>-2.23333</v>
      </c>
    </row>
    <row r="3754" spans="1:8" x14ac:dyDescent="0.25">
      <c r="A3754" s="2">
        <v>42924</v>
      </c>
      <c r="B3754" t="s">
        <v>216</v>
      </c>
      <c r="C3754" t="s">
        <v>217</v>
      </c>
      <c r="D3754" t="s">
        <v>550</v>
      </c>
      <c r="E3754" t="s">
        <v>552</v>
      </c>
      <c r="F3754" t="str">
        <f t="shared" si="58"/>
        <v>uk-Manchester</v>
      </c>
      <c r="G3754">
        <f>VLOOKUP(F3754,'Gazetteer Results'!$D$2:$F$674,2,FALSE)</f>
        <v>53.45</v>
      </c>
      <c r="H3754">
        <f>VLOOKUP(F3754,'Gazetteer Results'!$D$2:$F$674,3,FALSE)</f>
        <v>-2.23333</v>
      </c>
    </row>
    <row r="3755" spans="1:8" x14ac:dyDescent="0.25">
      <c r="A3755" s="2">
        <v>42924</v>
      </c>
      <c r="B3755" t="s">
        <v>216</v>
      </c>
      <c r="C3755" t="s">
        <v>217</v>
      </c>
      <c r="D3755" t="s">
        <v>553</v>
      </c>
      <c r="E3755" t="s">
        <v>553</v>
      </c>
      <c r="F3755" t="str">
        <f t="shared" si="58"/>
        <v>uk-Milton Keynes</v>
      </c>
      <c r="G3755">
        <f>VLOOKUP(F3755,'Gazetteer Results'!$D$2:$F$674,2,FALSE)</f>
        <v>52.041719999999998</v>
      </c>
      <c r="H3755">
        <f>VLOOKUP(F3755,'Gazetteer Results'!$D$2:$F$674,3,FALSE)</f>
        <v>-0.75583</v>
      </c>
    </row>
    <row r="3756" spans="1:8" x14ac:dyDescent="0.25">
      <c r="A3756" s="2">
        <v>42924</v>
      </c>
      <c r="B3756" t="s">
        <v>216</v>
      </c>
      <c r="C3756" t="s">
        <v>217</v>
      </c>
      <c r="D3756" t="s">
        <v>554</v>
      </c>
      <c r="E3756" t="s">
        <v>555</v>
      </c>
      <c r="F3756" t="str">
        <f t="shared" si="58"/>
        <v>uk-Newcastle upon Tyne</v>
      </c>
      <c r="G3756">
        <f>VLOOKUP(F3756,'Gazetteer Results'!$D$2:$F$674,2,FALSE)</f>
        <v>54.973280000000003</v>
      </c>
      <c r="H3756">
        <f>VLOOKUP(F3756,'Gazetteer Results'!$D$2:$F$674,3,FALSE)</f>
        <v>-1.6139600000000001</v>
      </c>
    </row>
    <row r="3757" spans="1:8" x14ac:dyDescent="0.25">
      <c r="A3757" s="2">
        <v>42924</v>
      </c>
      <c r="B3757" t="s">
        <v>216</v>
      </c>
      <c r="C3757" t="s">
        <v>217</v>
      </c>
      <c r="D3757" t="s">
        <v>556</v>
      </c>
      <c r="E3757" t="s">
        <v>557</v>
      </c>
      <c r="F3757" t="str">
        <f t="shared" si="58"/>
        <v>uk-Norwich</v>
      </c>
      <c r="G3757">
        <f>VLOOKUP(F3757,'Gazetteer Results'!$D$2:$F$674,2,FALSE)</f>
        <v>52.627830000000003</v>
      </c>
      <c r="H3757">
        <f>VLOOKUP(F3757,'Gazetteer Results'!$D$2:$F$674,3,FALSE)</f>
        <v>1.29834</v>
      </c>
    </row>
    <row r="3758" spans="1:8" x14ac:dyDescent="0.25">
      <c r="A3758" s="2">
        <v>42924</v>
      </c>
      <c r="B3758" t="s">
        <v>216</v>
      </c>
      <c r="C3758" t="s">
        <v>217</v>
      </c>
      <c r="D3758" t="s">
        <v>558</v>
      </c>
      <c r="E3758" t="s">
        <v>559</v>
      </c>
      <c r="F3758" t="str">
        <f t="shared" si="58"/>
        <v>uk-Plymouth</v>
      </c>
      <c r="G3758">
        <f>VLOOKUP(F3758,'Gazetteer Results'!$D$2:$F$674,2,FALSE)</f>
        <v>50.37153</v>
      </c>
      <c r="H3758">
        <f>VLOOKUP(F3758,'Gazetteer Results'!$D$2:$F$674,3,FALSE)</f>
        <v>-4.1430499999999997</v>
      </c>
    </row>
    <row r="3759" spans="1:8" x14ac:dyDescent="0.25">
      <c r="A3759" s="2">
        <v>42924</v>
      </c>
      <c r="B3759" t="s">
        <v>216</v>
      </c>
      <c r="C3759" t="s">
        <v>217</v>
      </c>
      <c r="D3759" t="s">
        <v>560</v>
      </c>
      <c r="E3759" t="s">
        <v>561</v>
      </c>
      <c r="F3759" t="str">
        <f t="shared" si="58"/>
        <v>uk-Reading</v>
      </c>
      <c r="G3759">
        <f>VLOOKUP(F3759,'Gazetteer Results'!$D$2:$F$674,2,FALSE)</f>
        <v>51.456249999999997</v>
      </c>
      <c r="H3759">
        <f>VLOOKUP(F3759,'Gazetteer Results'!$D$2:$F$674,3,FALSE)</f>
        <v>-0.97113000000000005</v>
      </c>
    </row>
    <row r="3760" spans="1:8" x14ac:dyDescent="0.25">
      <c r="A3760" s="2">
        <v>42924</v>
      </c>
      <c r="B3760" t="s">
        <v>216</v>
      </c>
      <c r="C3760" t="s">
        <v>217</v>
      </c>
      <c r="D3760" t="s">
        <v>562</v>
      </c>
      <c r="E3760" t="s">
        <v>563</v>
      </c>
      <c r="F3760" t="str">
        <f t="shared" si="58"/>
        <v>uk-Sheffield</v>
      </c>
      <c r="G3760">
        <f>VLOOKUP(F3760,'Gazetteer Results'!$D$2:$F$674,2,FALSE)</f>
        <v>53.38297</v>
      </c>
      <c r="H3760">
        <f>VLOOKUP(F3760,'Gazetteer Results'!$D$2:$F$674,3,FALSE)</f>
        <v>-1.4659</v>
      </c>
    </row>
    <row r="3761" spans="1:8" x14ac:dyDescent="0.25">
      <c r="A3761" s="2">
        <v>42924</v>
      </c>
      <c r="B3761" t="s">
        <v>216</v>
      </c>
      <c r="C3761" t="s">
        <v>217</v>
      </c>
      <c r="D3761" t="s">
        <v>564</v>
      </c>
      <c r="E3761" t="s">
        <v>565</v>
      </c>
      <c r="F3761" t="str">
        <f t="shared" si="58"/>
        <v>uk-Solihull</v>
      </c>
      <c r="G3761">
        <f>VLOOKUP(F3761,'Gazetteer Results'!$D$2:$F$674,2,FALSE)</f>
        <v>52.414259999999999</v>
      </c>
      <c r="H3761">
        <f>VLOOKUP(F3761,'Gazetteer Results'!$D$2:$F$674,3,FALSE)</f>
        <v>-1.78094</v>
      </c>
    </row>
    <row r="3762" spans="1:8" x14ac:dyDescent="0.25">
      <c r="A3762" s="2">
        <v>42924</v>
      </c>
      <c r="B3762" t="s">
        <v>216</v>
      </c>
      <c r="C3762" t="s">
        <v>217</v>
      </c>
      <c r="D3762" t="s">
        <v>566</v>
      </c>
      <c r="E3762" t="s">
        <v>567</v>
      </c>
      <c r="F3762" t="str">
        <f t="shared" si="58"/>
        <v>uk-Southampton</v>
      </c>
      <c r="G3762">
        <f>VLOOKUP(F3762,'Gazetteer Results'!$D$2:$F$674,2,FALSE)</f>
        <v>50.903950000000002</v>
      </c>
      <c r="H3762">
        <f>VLOOKUP(F3762,'Gazetteer Results'!$D$2:$F$674,3,FALSE)</f>
        <v>-1.40428</v>
      </c>
    </row>
    <row r="3763" spans="1:8" x14ac:dyDescent="0.25">
      <c r="A3763" s="2">
        <v>42924</v>
      </c>
      <c r="B3763" t="s">
        <v>216</v>
      </c>
      <c r="C3763" t="s">
        <v>217</v>
      </c>
      <c r="D3763" t="s">
        <v>568</v>
      </c>
      <c r="E3763" t="s">
        <v>568</v>
      </c>
      <c r="F3763" t="str">
        <f t="shared" si="58"/>
        <v>uk-Watford</v>
      </c>
      <c r="G3763">
        <f>VLOOKUP(F3763,'Gazetteer Results'!$D$2:$F$674,2,FALSE)</f>
        <v>51.65531</v>
      </c>
      <c r="H3763">
        <f>VLOOKUP(F3763,'Gazetteer Results'!$D$2:$F$674,3,FALSE)</f>
        <v>-0.39601999999999998</v>
      </c>
    </row>
    <row r="3764" spans="1:8" x14ac:dyDescent="0.25">
      <c r="A3764" s="2">
        <v>42924</v>
      </c>
      <c r="B3764" t="s">
        <v>369</v>
      </c>
      <c r="C3764" t="s">
        <v>217</v>
      </c>
      <c r="D3764" t="s">
        <v>225</v>
      </c>
      <c r="E3764" t="s">
        <v>225</v>
      </c>
      <c r="F3764" t="str">
        <f t="shared" si="58"/>
        <v>jp-Ginza</v>
      </c>
      <c r="G3764">
        <f>VLOOKUP(F3764,'Gazetteer Results'!$D$2:$F$674,2,FALSE)</f>
        <v>35.671840000000003</v>
      </c>
      <c r="H3764">
        <f>VLOOKUP(F3764,'Gazetteer Results'!$D$2:$F$674,3,FALSE)</f>
        <v>139.76716999999999</v>
      </c>
    </row>
    <row r="3765" spans="1:8" x14ac:dyDescent="0.25">
      <c r="A3765" s="2">
        <v>42924</v>
      </c>
      <c r="B3765" t="s">
        <v>369</v>
      </c>
      <c r="C3765" t="s">
        <v>217</v>
      </c>
      <c r="D3765" t="s">
        <v>222</v>
      </c>
      <c r="E3765" t="s">
        <v>222</v>
      </c>
      <c r="F3765" t="str">
        <f t="shared" si="58"/>
        <v>jp-Fukuoka Tenjin</v>
      </c>
      <c r="G3765">
        <f>VLOOKUP(F3765,'Gazetteer Results'!$D$2:$F$674,2,FALSE)</f>
        <v>33.58905</v>
      </c>
      <c r="H3765">
        <f>VLOOKUP(F3765,'Gazetteer Results'!$D$2:$F$674,3,FALSE)</f>
        <v>130.40047999999999</v>
      </c>
    </row>
    <row r="3766" spans="1:8" x14ac:dyDescent="0.25">
      <c r="A3766" s="2">
        <v>42924</v>
      </c>
      <c r="B3766" t="s">
        <v>369</v>
      </c>
      <c r="C3766" t="s">
        <v>217</v>
      </c>
      <c r="D3766" t="s">
        <v>220</v>
      </c>
      <c r="E3766" t="s">
        <v>220</v>
      </c>
      <c r="F3766" t="str">
        <f t="shared" si="58"/>
        <v>jp-Nagoya Sakae</v>
      </c>
      <c r="G3766">
        <f>VLOOKUP(F3766,'Gazetteer Results'!$D$2:$F$674,2,FALSE)</f>
        <v>35.169719999999998</v>
      </c>
      <c r="H3766">
        <f>VLOOKUP(F3766,'Gazetteer Results'!$D$2:$F$674,3,FALSE)</f>
        <v>136.91504</v>
      </c>
    </row>
    <row r="3767" spans="1:8" x14ac:dyDescent="0.25">
      <c r="A3767" s="2">
        <v>42924</v>
      </c>
      <c r="B3767" t="s">
        <v>369</v>
      </c>
      <c r="C3767" t="s">
        <v>217</v>
      </c>
      <c r="D3767" t="s">
        <v>571</v>
      </c>
      <c r="E3767" t="s">
        <v>571</v>
      </c>
      <c r="F3767" t="str">
        <f t="shared" si="58"/>
        <v>jp-Shinsaibashi</v>
      </c>
      <c r="G3767">
        <f>VLOOKUP(F3767,'Gazetteer Results'!$D$2:$F$674,2,FALSE)</f>
        <v>34.675109999999997</v>
      </c>
      <c r="H3767">
        <f>VLOOKUP(F3767,'Gazetteer Results'!$D$2:$F$674,3,FALSE)</f>
        <v>135.50031000000001</v>
      </c>
    </row>
    <row r="3768" spans="1:8" x14ac:dyDescent="0.25">
      <c r="A3768" s="2">
        <v>42924</v>
      </c>
      <c r="B3768" t="s">
        <v>369</v>
      </c>
      <c r="C3768" t="s">
        <v>217</v>
      </c>
      <c r="D3768" t="s">
        <v>573</v>
      </c>
      <c r="E3768" t="s">
        <v>573</v>
      </c>
      <c r="F3768" t="str">
        <f t="shared" si="58"/>
        <v>jp-Sendai Ichibancho</v>
      </c>
      <c r="G3768">
        <f>VLOOKUP(F3768,'Gazetteer Results'!$D$2:$F$674,2,FALSE)</f>
        <v>0</v>
      </c>
      <c r="H3768">
        <f>VLOOKUP(F3768,'Gazetteer Results'!$D$2:$F$674,3,FALSE)</f>
        <v>0</v>
      </c>
    </row>
    <row r="3769" spans="1:8" x14ac:dyDescent="0.25">
      <c r="A3769" s="2">
        <v>42924</v>
      </c>
      <c r="B3769" t="s">
        <v>369</v>
      </c>
      <c r="C3769" t="s">
        <v>217</v>
      </c>
      <c r="D3769" t="s">
        <v>799</v>
      </c>
      <c r="E3769" t="s">
        <v>799</v>
      </c>
      <c r="F3769" t="str">
        <f t="shared" si="58"/>
        <v>jp-Omotesando</v>
      </c>
      <c r="G3769">
        <f>VLOOKUP(F3769,'Gazetteer Results'!$D$2:$F$674,2,FALSE)</f>
        <v>35.665619999999997</v>
      </c>
      <c r="H3769">
        <f>VLOOKUP(F3769,'Gazetteer Results'!$D$2:$F$674,3,FALSE)</f>
        <v>139.7114</v>
      </c>
    </row>
    <row r="3770" spans="1:8" x14ac:dyDescent="0.25">
      <c r="A3770" s="2">
        <v>42924</v>
      </c>
      <c r="B3770" t="s">
        <v>369</v>
      </c>
      <c r="C3770" t="s">
        <v>217</v>
      </c>
      <c r="D3770" t="s">
        <v>574</v>
      </c>
      <c r="E3770" t="s">
        <v>574</v>
      </c>
      <c r="F3770" t="str">
        <f t="shared" si="58"/>
        <v>jp-Shibuya</v>
      </c>
      <c r="G3770">
        <f>VLOOKUP(F3770,'Gazetteer Results'!$D$2:$F$674,2,FALSE)</f>
        <v>35.66404</v>
      </c>
      <c r="H3770">
        <f>VLOOKUP(F3770,'Gazetteer Results'!$D$2:$F$674,3,FALSE)</f>
        <v>139.69820999999999</v>
      </c>
    </row>
    <row r="3771" spans="1:8" x14ac:dyDescent="0.25">
      <c r="A3771" s="2">
        <v>42924</v>
      </c>
      <c r="B3771" t="s">
        <v>226</v>
      </c>
      <c r="C3771" t="s">
        <v>900</v>
      </c>
      <c r="D3771" t="s">
        <v>580</v>
      </c>
      <c r="E3771" t="s">
        <v>581</v>
      </c>
      <c r="F3771" t="str">
        <f t="shared" si="58"/>
        <v>ca-Calgary</v>
      </c>
      <c r="G3771">
        <f>VLOOKUP(F3771,'Gazetteer Results'!$D$2:$F$674,2,FALSE)</f>
        <v>51.050109999999997</v>
      </c>
      <c r="H3771">
        <f>VLOOKUP(F3771,'Gazetteer Results'!$D$2:$F$674,3,FALSE)</f>
        <v>-114.08529</v>
      </c>
    </row>
    <row r="3772" spans="1:8" x14ac:dyDescent="0.25">
      <c r="A3772" s="2">
        <v>42924</v>
      </c>
      <c r="B3772" t="s">
        <v>226</v>
      </c>
      <c r="C3772" t="s">
        <v>900</v>
      </c>
      <c r="D3772" t="s">
        <v>580</v>
      </c>
      <c r="E3772" t="s">
        <v>582</v>
      </c>
      <c r="F3772" t="str">
        <f t="shared" si="58"/>
        <v>ca-Calgary</v>
      </c>
      <c r="G3772">
        <f>VLOOKUP(F3772,'Gazetteer Results'!$D$2:$F$674,2,FALSE)</f>
        <v>51.050109999999997</v>
      </c>
      <c r="H3772">
        <f>VLOOKUP(F3772,'Gazetteer Results'!$D$2:$F$674,3,FALSE)</f>
        <v>-114.08529</v>
      </c>
    </row>
    <row r="3773" spans="1:8" x14ac:dyDescent="0.25">
      <c r="A3773" s="2">
        <v>42924</v>
      </c>
      <c r="B3773" t="s">
        <v>226</v>
      </c>
      <c r="C3773" t="s">
        <v>900</v>
      </c>
      <c r="D3773" t="s">
        <v>585</v>
      </c>
      <c r="E3773" t="s">
        <v>586</v>
      </c>
      <c r="F3773" t="str">
        <f t="shared" si="58"/>
        <v>ca-Edmonton</v>
      </c>
      <c r="G3773">
        <f>VLOOKUP(F3773,'Gazetteer Results'!$D$2:$F$674,2,FALSE)</f>
        <v>53.550139999999999</v>
      </c>
      <c r="H3773">
        <f>VLOOKUP(F3773,'Gazetteer Results'!$D$2:$F$674,3,FALSE)</f>
        <v>-113.46871</v>
      </c>
    </row>
    <row r="3774" spans="1:8" x14ac:dyDescent="0.25">
      <c r="A3774" s="2">
        <v>42924</v>
      </c>
      <c r="B3774" t="s">
        <v>226</v>
      </c>
      <c r="C3774" t="s">
        <v>900</v>
      </c>
      <c r="D3774" t="s">
        <v>585</v>
      </c>
      <c r="E3774" t="s">
        <v>587</v>
      </c>
      <c r="F3774" t="str">
        <f t="shared" si="58"/>
        <v>ca-Edmonton</v>
      </c>
      <c r="G3774">
        <f>VLOOKUP(F3774,'Gazetteer Results'!$D$2:$F$674,2,FALSE)</f>
        <v>53.550139999999999</v>
      </c>
      <c r="H3774">
        <f>VLOOKUP(F3774,'Gazetteer Results'!$D$2:$F$674,3,FALSE)</f>
        <v>-113.46871</v>
      </c>
    </row>
    <row r="3775" spans="1:8" x14ac:dyDescent="0.25">
      <c r="A3775" s="2">
        <v>42924</v>
      </c>
      <c r="B3775" t="s">
        <v>226</v>
      </c>
      <c r="C3775" t="s">
        <v>900</v>
      </c>
      <c r="D3775" t="s">
        <v>578</v>
      </c>
      <c r="E3775" t="s">
        <v>579</v>
      </c>
      <c r="F3775" t="str">
        <f t="shared" si="58"/>
        <v>ca-Burnaby</v>
      </c>
      <c r="G3775">
        <f>VLOOKUP(F3775,'Gazetteer Results'!$D$2:$F$674,2,FALSE)</f>
        <v>49.266359999999999</v>
      </c>
      <c r="H3775">
        <f>VLOOKUP(F3775,'Gazetteer Results'!$D$2:$F$674,3,FALSE)</f>
        <v>-122.95263</v>
      </c>
    </row>
    <row r="3776" spans="1:8" x14ac:dyDescent="0.25">
      <c r="A3776" s="2">
        <v>42924</v>
      </c>
      <c r="B3776" t="s">
        <v>226</v>
      </c>
      <c r="C3776" t="s">
        <v>900</v>
      </c>
      <c r="D3776" t="s">
        <v>583</v>
      </c>
      <c r="E3776" t="s">
        <v>584</v>
      </c>
      <c r="F3776" t="str">
        <f t="shared" si="58"/>
        <v>ca-Coquitlam</v>
      </c>
      <c r="G3776">
        <f>VLOOKUP(F3776,'Gazetteer Results'!$D$2:$F$674,2,FALSE)</f>
        <v>49.282969999999999</v>
      </c>
      <c r="H3776">
        <f>VLOOKUP(F3776,'Gazetteer Results'!$D$2:$F$674,3,FALSE)</f>
        <v>-122.75261999999999</v>
      </c>
    </row>
    <row r="3777" spans="1:8" x14ac:dyDescent="0.25">
      <c r="A3777" s="2">
        <v>42924</v>
      </c>
      <c r="B3777" t="s">
        <v>226</v>
      </c>
      <c r="C3777" t="s">
        <v>900</v>
      </c>
      <c r="D3777" t="s">
        <v>360</v>
      </c>
      <c r="E3777" t="s">
        <v>606</v>
      </c>
      <c r="F3777" t="str">
        <f t="shared" si="58"/>
        <v>ca-Richmond</v>
      </c>
      <c r="G3777">
        <f>VLOOKUP(F3777,'Gazetteer Results'!$D$2:$F$674,2,FALSE)</f>
        <v>49.170029999999997</v>
      </c>
      <c r="H3777">
        <f>VLOOKUP(F3777,'Gazetteer Results'!$D$2:$F$674,3,FALSE)</f>
        <v>-123.13683</v>
      </c>
    </row>
    <row r="3778" spans="1:8" x14ac:dyDescent="0.25">
      <c r="A3778" s="2">
        <v>42924</v>
      </c>
      <c r="B3778" t="s">
        <v>226</v>
      </c>
      <c r="C3778" t="s">
        <v>900</v>
      </c>
      <c r="D3778" t="s">
        <v>745</v>
      </c>
      <c r="E3778" t="s">
        <v>746</v>
      </c>
      <c r="F3778" t="str">
        <f t="shared" si="58"/>
        <v>ca-Surrey</v>
      </c>
      <c r="G3778">
        <f>VLOOKUP(F3778,'Gazetteer Results'!$D$2:$F$674,2,FALSE)</f>
        <v>49.19</v>
      </c>
      <c r="H3778">
        <f>VLOOKUP(F3778,'Gazetteer Results'!$D$2:$F$674,3,FALSE)</f>
        <v>-122.84889</v>
      </c>
    </row>
    <row r="3779" spans="1:8" x14ac:dyDescent="0.25">
      <c r="A3779" s="2">
        <v>42924</v>
      </c>
      <c r="B3779" t="s">
        <v>226</v>
      </c>
      <c r="C3779" t="s">
        <v>900</v>
      </c>
      <c r="D3779" t="s">
        <v>612</v>
      </c>
      <c r="E3779" t="s">
        <v>613</v>
      </c>
      <c r="F3779" t="str">
        <f t="shared" ref="F3779:F3842" si="59">CONCATENATE(B3779,"-",D3779)</f>
        <v>ca-Vancouver</v>
      </c>
      <c r="G3779">
        <f>VLOOKUP(F3779,'Gazetteer Results'!$D$2:$F$674,2,FALSE)</f>
        <v>49.249659999999999</v>
      </c>
      <c r="H3779">
        <f>VLOOKUP(F3779,'Gazetteer Results'!$D$2:$F$674,3,FALSE)</f>
        <v>-123.11933999999999</v>
      </c>
    </row>
    <row r="3780" spans="1:8" x14ac:dyDescent="0.25">
      <c r="A3780" s="2">
        <v>42924</v>
      </c>
      <c r="B3780" t="s">
        <v>226</v>
      </c>
      <c r="C3780" t="s">
        <v>900</v>
      </c>
      <c r="D3780" t="s">
        <v>612</v>
      </c>
      <c r="E3780" t="s">
        <v>614</v>
      </c>
      <c r="F3780" t="str">
        <f t="shared" si="59"/>
        <v>ca-Vancouver</v>
      </c>
      <c r="G3780">
        <f>VLOOKUP(F3780,'Gazetteer Results'!$D$2:$F$674,2,FALSE)</f>
        <v>49.249659999999999</v>
      </c>
      <c r="H3780">
        <f>VLOOKUP(F3780,'Gazetteer Results'!$D$2:$F$674,3,FALSE)</f>
        <v>-123.11933999999999</v>
      </c>
    </row>
    <row r="3781" spans="1:8" x14ac:dyDescent="0.25">
      <c r="A3781" s="2">
        <v>42924</v>
      </c>
      <c r="B3781" t="s">
        <v>226</v>
      </c>
      <c r="C3781" t="s">
        <v>900</v>
      </c>
      <c r="D3781" t="s">
        <v>617</v>
      </c>
      <c r="E3781" t="s">
        <v>618</v>
      </c>
      <c r="F3781" t="str">
        <f t="shared" si="59"/>
        <v>ca-Winnipeg</v>
      </c>
      <c r="G3781">
        <f>VLOOKUP(F3781,'Gazetteer Results'!$D$2:$F$674,2,FALSE)</f>
        <v>49.884399999999999</v>
      </c>
      <c r="H3781">
        <f>VLOOKUP(F3781,'Gazetteer Results'!$D$2:$F$674,3,FALSE)</f>
        <v>-97.147040000000004</v>
      </c>
    </row>
    <row r="3782" spans="1:8" x14ac:dyDescent="0.25">
      <c r="A3782" s="2">
        <v>42924</v>
      </c>
      <c r="B3782" t="s">
        <v>226</v>
      </c>
      <c r="C3782" t="s">
        <v>900</v>
      </c>
      <c r="D3782" t="s">
        <v>588</v>
      </c>
      <c r="E3782" t="s">
        <v>589</v>
      </c>
      <c r="F3782" t="str">
        <f t="shared" si="59"/>
        <v>ca-Halifax</v>
      </c>
      <c r="G3782">
        <f>VLOOKUP(F3782,'Gazetteer Results'!$D$2:$F$674,2,FALSE)</f>
        <v>44.645330000000001</v>
      </c>
      <c r="H3782">
        <f>VLOOKUP(F3782,'Gazetteer Results'!$D$2:$F$674,3,FALSE)</f>
        <v>-63.572389999999999</v>
      </c>
    </row>
    <row r="3783" spans="1:8" x14ac:dyDescent="0.25">
      <c r="A3783" s="2">
        <v>42924</v>
      </c>
      <c r="B3783" t="s">
        <v>226</v>
      </c>
      <c r="C3783" t="s">
        <v>900</v>
      </c>
      <c r="D3783" t="s">
        <v>105</v>
      </c>
      <c r="E3783" t="s">
        <v>577</v>
      </c>
      <c r="F3783" t="str">
        <f t="shared" si="59"/>
        <v>ca-Burlington</v>
      </c>
      <c r="G3783">
        <f>VLOOKUP(F3783,'Gazetteer Results'!$D$2:$F$674,2,FALSE)</f>
        <v>43.386209999999998</v>
      </c>
      <c r="H3783">
        <f>VLOOKUP(F3783,'Gazetteer Results'!$D$2:$F$674,3,FALSE)</f>
        <v>-79.837130000000002</v>
      </c>
    </row>
    <row r="3784" spans="1:8" x14ac:dyDescent="0.25">
      <c r="A3784" s="2">
        <v>42924</v>
      </c>
      <c r="B3784" t="s">
        <v>226</v>
      </c>
      <c r="C3784" t="s">
        <v>900</v>
      </c>
      <c r="D3784" t="s">
        <v>545</v>
      </c>
      <c r="E3784" t="s">
        <v>592</v>
      </c>
      <c r="F3784" t="str">
        <f t="shared" si="59"/>
        <v>ca-London</v>
      </c>
      <c r="G3784">
        <f>VLOOKUP(F3784,'Gazetteer Results'!$D$2:$F$674,2,FALSE)</f>
        <v>42.98339</v>
      </c>
      <c r="H3784">
        <f>VLOOKUP(F3784,'Gazetteer Results'!$D$2:$F$674,3,FALSE)</f>
        <v>-81.233040000000003</v>
      </c>
    </row>
    <row r="3785" spans="1:8" x14ac:dyDescent="0.25">
      <c r="A3785" s="2">
        <v>42924</v>
      </c>
      <c r="B3785" t="s">
        <v>226</v>
      </c>
      <c r="C3785" t="s">
        <v>900</v>
      </c>
      <c r="D3785" t="s">
        <v>743</v>
      </c>
      <c r="E3785" t="s">
        <v>744</v>
      </c>
      <c r="F3785" t="str">
        <f t="shared" si="59"/>
        <v>ca-Markham</v>
      </c>
      <c r="G3785">
        <f>VLOOKUP(F3785,'Gazetteer Results'!$D$2:$F$674,2,FALSE)</f>
        <v>43.883290000000002</v>
      </c>
      <c r="H3785">
        <f>VLOOKUP(F3785,'Gazetteer Results'!$D$2:$F$674,3,FALSE)</f>
        <v>-79.250219999999999</v>
      </c>
    </row>
    <row r="3786" spans="1:8" x14ac:dyDescent="0.25">
      <c r="A3786" s="2">
        <v>42924</v>
      </c>
      <c r="B3786" t="s">
        <v>226</v>
      </c>
      <c r="C3786" t="s">
        <v>900</v>
      </c>
      <c r="D3786" t="s">
        <v>593</v>
      </c>
      <c r="E3786" t="s">
        <v>594</v>
      </c>
      <c r="F3786" t="str">
        <f t="shared" si="59"/>
        <v>ca-Mississauga</v>
      </c>
      <c r="G3786">
        <f>VLOOKUP(F3786,'Gazetteer Results'!$D$2:$F$674,2,FALSE)</f>
        <v>43.578899999999997</v>
      </c>
      <c r="H3786">
        <f>VLOOKUP(F3786,'Gazetteer Results'!$D$2:$F$674,3,FALSE)</f>
        <v>-79.658299999999997</v>
      </c>
    </row>
    <row r="3787" spans="1:8" x14ac:dyDescent="0.25">
      <c r="A3787" s="2">
        <v>42924</v>
      </c>
      <c r="B3787" t="s">
        <v>226</v>
      </c>
      <c r="C3787" t="s">
        <v>900</v>
      </c>
      <c r="D3787" t="s">
        <v>597</v>
      </c>
      <c r="E3787" t="s">
        <v>598</v>
      </c>
      <c r="F3787" t="str">
        <f t="shared" si="59"/>
        <v>ca-Newmarket</v>
      </c>
      <c r="G3787">
        <f>VLOOKUP(F3787,'Gazetteer Results'!$D$2:$F$674,2,FALSE)</f>
        <v>48.833480000000002</v>
      </c>
      <c r="H3787">
        <f>VLOOKUP(F3787,'Gazetteer Results'!$D$2:$F$674,3,FALSE)</f>
        <v>-80.883080000000007</v>
      </c>
    </row>
    <row r="3788" spans="1:8" x14ac:dyDescent="0.25">
      <c r="A3788" s="2">
        <v>42924</v>
      </c>
      <c r="B3788" t="s">
        <v>226</v>
      </c>
      <c r="C3788" t="s">
        <v>900</v>
      </c>
      <c r="D3788" t="s">
        <v>599</v>
      </c>
      <c r="E3788" t="s">
        <v>600</v>
      </c>
      <c r="F3788" t="str">
        <f t="shared" si="59"/>
        <v>ca-Ottawa</v>
      </c>
      <c r="G3788">
        <f>VLOOKUP(F3788,'Gazetteer Results'!$D$2:$F$674,2,FALSE)</f>
        <v>45.411169999999998</v>
      </c>
      <c r="H3788">
        <f>VLOOKUP(F3788,'Gazetteer Results'!$D$2:$F$674,3,FALSE)</f>
        <v>-75.698120000000003</v>
      </c>
    </row>
    <row r="3789" spans="1:8" x14ac:dyDescent="0.25">
      <c r="A3789" s="2">
        <v>42924</v>
      </c>
      <c r="B3789" t="s">
        <v>226</v>
      </c>
      <c r="C3789" t="s">
        <v>900</v>
      </c>
      <c r="D3789" t="s">
        <v>599</v>
      </c>
      <c r="E3789" t="s">
        <v>601</v>
      </c>
      <c r="F3789" t="str">
        <f t="shared" si="59"/>
        <v>ca-Ottawa</v>
      </c>
      <c r="G3789">
        <f>VLOOKUP(F3789,'Gazetteer Results'!$D$2:$F$674,2,FALSE)</f>
        <v>45.411169999999998</v>
      </c>
      <c r="H3789">
        <f>VLOOKUP(F3789,'Gazetteer Results'!$D$2:$F$674,3,FALSE)</f>
        <v>-75.698120000000003</v>
      </c>
    </row>
    <row r="3790" spans="1:8" x14ac:dyDescent="0.25">
      <c r="A3790" s="2">
        <v>42924</v>
      </c>
      <c r="B3790" t="s">
        <v>226</v>
      </c>
      <c r="C3790" t="s">
        <v>900</v>
      </c>
      <c r="D3790" t="s">
        <v>607</v>
      </c>
      <c r="E3790" t="s">
        <v>608</v>
      </c>
      <c r="F3790" t="str">
        <f t="shared" si="59"/>
        <v>ca-Toronto</v>
      </c>
      <c r="G3790">
        <f>VLOOKUP(F3790,'Gazetteer Results'!$D$2:$F$674,2,FALSE)</f>
        <v>43.700110000000002</v>
      </c>
      <c r="H3790">
        <f>VLOOKUP(F3790,'Gazetteer Results'!$D$2:$F$674,3,FALSE)</f>
        <v>-79.416300000000007</v>
      </c>
    </row>
    <row r="3791" spans="1:8" x14ac:dyDescent="0.25">
      <c r="A3791" s="2">
        <v>42924</v>
      </c>
      <c r="B3791" t="s">
        <v>226</v>
      </c>
      <c r="C3791" t="s">
        <v>900</v>
      </c>
      <c r="D3791" t="s">
        <v>607</v>
      </c>
      <c r="E3791" t="s">
        <v>609</v>
      </c>
      <c r="F3791" t="str">
        <f t="shared" si="59"/>
        <v>ca-Toronto</v>
      </c>
      <c r="G3791">
        <f>VLOOKUP(F3791,'Gazetteer Results'!$D$2:$F$674,2,FALSE)</f>
        <v>43.700110000000002</v>
      </c>
      <c r="H3791">
        <f>VLOOKUP(F3791,'Gazetteer Results'!$D$2:$F$674,3,FALSE)</f>
        <v>-79.416300000000007</v>
      </c>
    </row>
    <row r="3792" spans="1:8" x14ac:dyDescent="0.25">
      <c r="A3792" s="2">
        <v>42924</v>
      </c>
      <c r="B3792" t="s">
        <v>226</v>
      </c>
      <c r="C3792" t="s">
        <v>900</v>
      </c>
      <c r="D3792" t="s">
        <v>607</v>
      </c>
      <c r="E3792" t="s">
        <v>610</v>
      </c>
      <c r="F3792" t="str">
        <f t="shared" si="59"/>
        <v>ca-Toronto</v>
      </c>
      <c r="G3792">
        <f>VLOOKUP(F3792,'Gazetteer Results'!$D$2:$F$674,2,FALSE)</f>
        <v>43.700110000000002</v>
      </c>
      <c r="H3792">
        <f>VLOOKUP(F3792,'Gazetteer Results'!$D$2:$F$674,3,FALSE)</f>
        <v>-79.416300000000007</v>
      </c>
    </row>
    <row r="3793" spans="1:8" x14ac:dyDescent="0.25">
      <c r="A3793" s="2">
        <v>42924</v>
      </c>
      <c r="B3793" t="s">
        <v>226</v>
      </c>
      <c r="C3793" t="s">
        <v>900</v>
      </c>
      <c r="D3793" t="s">
        <v>607</v>
      </c>
      <c r="E3793" t="s">
        <v>611</v>
      </c>
      <c r="F3793" t="str">
        <f t="shared" si="59"/>
        <v>ca-Toronto</v>
      </c>
      <c r="G3793">
        <f>VLOOKUP(F3793,'Gazetteer Results'!$D$2:$F$674,2,FALSE)</f>
        <v>43.700110000000002</v>
      </c>
      <c r="H3793">
        <f>VLOOKUP(F3793,'Gazetteer Results'!$D$2:$F$674,3,FALSE)</f>
        <v>-79.416300000000007</v>
      </c>
    </row>
    <row r="3794" spans="1:8" x14ac:dyDescent="0.25">
      <c r="A3794" s="2">
        <v>42924</v>
      </c>
      <c r="B3794" t="s">
        <v>226</v>
      </c>
      <c r="C3794" t="s">
        <v>900</v>
      </c>
      <c r="D3794" t="s">
        <v>615</v>
      </c>
      <c r="E3794" t="s">
        <v>616</v>
      </c>
      <c r="F3794" t="str">
        <f t="shared" si="59"/>
        <v>ca-Waterloo</v>
      </c>
      <c r="G3794">
        <f>VLOOKUP(F3794,'Gazetteer Results'!$D$2:$F$674,2,FALSE)</f>
        <v>43.450099999999999</v>
      </c>
      <c r="H3794">
        <f>VLOOKUP(F3794,'Gazetteer Results'!$D$2:$F$674,3,FALSE)</f>
        <v>-80.416380000000004</v>
      </c>
    </row>
    <row r="3795" spans="1:8" x14ac:dyDescent="0.25">
      <c r="A3795" s="2">
        <v>42924</v>
      </c>
      <c r="B3795" t="s">
        <v>226</v>
      </c>
      <c r="C3795" t="s">
        <v>900</v>
      </c>
      <c r="D3795" t="s">
        <v>575</v>
      </c>
      <c r="E3795" t="s">
        <v>576</v>
      </c>
      <c r="F3795" t="str">
        <f t="shared" si="59"/>
        <v>ca-Brossard</v>
      </c>
      <c r="G3795">
        <f>VLOOKUP(F3795,'Gazetteer Results'!$D$2:$F$674,2,FALSE)</f>
        <v>45.45008</v>
      </c>
      <c r="H3795">
        <f>VLOOKUP(F3795,'Gazetteer Results'!$D$2:$F$674,3,FALSE)</f>
        <v>-73.465829999999997</v>
      </c>
    </row>
    <row r="3796" spans="1:8" x14ac:dyDescent="0.25">
      <c r="A3796" s="2">
        <v>42924</v>
      </c>
      <c r="B3796" t="s">
        <v>226</v>
      </c>
      <c r="C3796" t="s">
        <v>900</v>
      </c>
      <c r="D3796" t="s">
        <v>590</v>
      </c>
      <c r="E3796" t="s">
        <v>591</v>
      </c>
      <c r="F3796" t="str">
        <f t="shared" si="59"/>
        <v>ca-Laval</v>
      </c>
      <c r="G3796">
        <f>VLOOKUP(F3796,'Gazetteer Results'!$D$2:$F$674,2,FALSE)</f>
        <v>45.569949999999999</v>
      </c>
      <c r="H3796">
        <f>VLOOKUP(F3796,'Gazetteer Results'!$D$2:$F$674,3,FALSE)</f>
        <v>-73.691999999999993</v>
      </c>
    </row>
    <row r="3797" spans="1:8" x14ac:dyDescent="0.25">
      <c r="A3797" s="2">
        <v>42924</v>
      </c>
      <c r="B3797" t="s">
        <v>226</v>
      </c>
      <c r="C3797" t="s">
        <v>900</v>
      </c>
      <c r="D3797" t="s">
        <v>595</v>
      </c>
      <c r="E3797" t="s">
        <v>596</v>
      </c>
      <c r="F3797" t="str">
        <f t="shared" si="59"/>
        <v>ca-Montreal</v>
      </c>
      <c r="G3797">
        <f>VLOOKUP(F3797,'Gazetteer Results'!$D$2:$F$674,2,FALSE)</f>
        <v>45.508839999999999</v>
      </c>
      <c r="H3797">
        <f>VLOOKUP(F3797,'Gazetteer Results'!$D$2:$F$674,3,FALSE)</f>
        <v>-73.587810000000005</v>
      </c>
    </row>
    <row r="3798" spans="1:8" x14ac:dyDescent="0.25">
      <c r="A3798" s="2">
        <v>42924</v>
      </c>
      <c r="B3798" t="s">
        <v>226</v>
      </c>
      <c r="C3798" t="s">
        <v>900</v>
      </c>
      <c r="D3798" t="s">
        <v>602</v>
      </c>
      <c r="E3798" t="s">
        <v>603</v>
      </c>
      <c r="F3798" t="str">
        <f t="shared" si="59"/>
        <v>ca-Pointe-Claire</v>
      </c>
      <c r="G3798">
        <f>VLOOKUP(F3798,'Gazetteer Results'!$D$2:$F$674,2,FALSE)</f>
        <v>45.448680000000003</v>
      </c>
      <c r="H3798">
        <f>VLOOKUP(F3798,'Gazetteer Results'!$D$2:$F$674,3,FALSE)</f>
        <v>-73.816689999999994</v>
      </c>
    </row>
    <row r="3799" spans="1:8" x14ac:dyDescent="0.25">
      <c r="A3799" s="2">
        <v>42924</v>
      </c>
      <c r="B3799" t="s">
        <v>226</v>
      </c>
      <c r="C3799" t="s">
        <v>900</v>
      </c>
      <c r="D3799" t="s">
        <v>604</v>
      </c>
      <c r="E3799" t="s">
        <v>605</v>
      </c>
      <c r="F3799" t="str">
        <f t="shared" si="59"/>
        <v>ca-Quebec City</v>
      </c>
      <c r="G3799">
        <f>VLOOKUP(F3799,'Gazetteer Results'!$D$2:$F$674,2,FALSE)</f>
        <v>46.812280000000001</v>
      </c>
      <c r="H3799">
        <f>VLOOKUP(F3799,'Gazetteer Results'!$D$2:$F$674,3,FALSE)</f>
        <v>-71.21454</v>
      </c>
    </row>
    <row r="3800" spans="1:8" x14ac:dyDescent="0.25">
      <c r="A3800" s="2">
        <v>42924</v>
      </c>
      <c r="B3800" t="s">
        <v>258</v>
      </c>
      <c r="C3800" t="s">
        <v>217</v>
      </c>
      <c r="D3800" t="s">
        <v>619</v>
      </c>
      <c r="E3800" t="s">
        <v>620</v>
      </c>
      <c r="F3800" t="str">
        <f t="shared" si="59"/>
        <v>it-Bologna</v>
      </c>
      <c r="G3800">
        <f>VLOOKUP(F3800,'Gazetteer Results'!$D$2:$F$674,2,FALSE)</f>
        <v>44.493810000000003</v>
      </c>
      <c r="H3800">
        <f>VLOOKUP(F3800,'Gazetteer Results'!$D$2:$F$674,3,FALSE)</f>
        <v>11.338749999999999</v>
      </c>
    </row>
    <row r="3801" spans="1:8" x14ac:dyDescent="0.25">
      <c r="A3801" s="2">
        <v>42924</v>
      </c>
      <c r="B3801" t="s">
        <v>258</v>
      </c>
      <c r="C3801" t="s">
        <v>217</v>
      </c>
      <c r="D3801" t="s">
        <v>621</v>
      </c>
      <c r="E3801" t="s">
        <v>622</v>
      </c>
      <c r="F3801" t="str">
        <f t="shared" si="59"/>
        <v>it-Campi Bisenzio</v>
      </c>
      <c r="G3801">
        <f>VLOOKUP(F3801,'Gazetteer Results'!$D$2:$F$674,2,FALSE)</f>
        <v>43.8245</v>
      </c>
      <c r="H3801">
        <f>VLOOKUP(F3801,'Gazetteer Results'!$D$2:$F$674,3,FALSE)</f>
        <v>11.130269999999999</v>
      </c>
    </row>
    <row r="3802" spans="1:8" x14ac:dyDescent="0.25">
      <c r="A3802" s="2">
        <v>42924</v>
      </c>
      <c r="B3802" t="s">
        <v>258</v>
      </c>
      <c r="C3802" t="s">
        <v>217</v>
      </c>
      <c r="D3802" t="s">
        <v>623</v>
      </c>
      <c r="E3802" t="s">
        <v>624</v>
      </c>
      <c r="F3802" t="str">
        <f t="shared" si="59"/>
        <v>it-Carugate</v>
      </c>
      <c r="G3802">
        <f>VLOOKUP(F3802,'Gazetteer Results'!$D$2:$F$674,2,FALSE)</f>
        <v>45.54983</v>
      </c>
      <c r="H3802">
        <f>VLOOKUP(F3802,'Gazetteer Results'!$D$2:$F$674,3,FALSE)</f>
        <v>9.3404399999999992</v>
      </c>
    </row>
    <row r="3803" spans="1:8" x14ac:dyDescent="0.25">
      <c r="A3803" s="2">
        <v>42924</v>
      </c>
      <c r="B3803" t="s">
        <v>258</v>
      </c>
      <c r="C3803" t="s">
        <v>217</v>
      </c>
      <c r="D3803" t="s">
        <v>842</v>
      </c>
      <c r="E3803" t="s">
        <v>842</v>
      </c>
      <c r="F3803" t="str">
        <f t="shared" si="59"/>
        <v>it-Firenze</v>
      </c>
      <c r="G3803">
        <f>VLOOKUP(F3803,'Gazetteer Results'!$D$2:$F$674,2,FALSE)</f>
        <v>43.779249999999998</v>
      </c>
      <c r="H3803">
        <f>VLOOKUP(F3803,'Gazetteer Results'!$D$2:$F$674,3,FALSE)</f>
        <v>11.246259999999999</v>
      </c>
    </row>
    <row r="3804" spans="1:8" x14ac:dyDescent="0.25">
      <c r="A3804" s="2">
        <v>42924</v>
      </c>
      <c r="B3804" t="s">
        <v>258</v>
      </c>
      <c r="C3804" t="s">
        <v>217</v>
      </c>
      <c r="D3804" t="s">
        <v>625</v>
      </c>
      <c r="E3804" t="s">
        <v>626</v>
      </c>
      <c r="F3804" t="str">
        <f t="shared" si="59"/>
        <v>it-Grugliasco</v>
      </c>
      <c r="G3804">
        <f>VLOOKUP(F3804,'Gazetteer Results'!$D$2:$F$674,2,FALSE)</f>
        <v>45.065159999999999</v>
      </c>
      <c r="H3804">
        <f>VLOOKUP(F3804,'Gazetteer Results'!$D$2:$F$674,3,FALSE)</f>
        <v>7.5795399999999997</v>
      </c>
    </row>
    <row r="3805" spans="1:8" x14ac:dyDescent="0.25">
      <c r="A3805" s="2">
        <v>42924</v>
      </c>
      <c r="B3805" t="s">
        <v>258</v>
      </c>
      <c r="C3805" t="s">
        <v>217</v>
      </c>
      <c r="D3805" t="s">
        <v>627</v>
      </c>
      <c r="E3805" t="s">
        <v>628</v>
      </c>
      <c r="F3805" t="str">
        <f t="shared" si="59"/>
        <v>it-Lonato</v>
      </c>
      <c r="G3805">
        <f>VLOOKUP(F3805,'Gazetteer Results'!$D$2:$F$674,2,FALSE)</f>
        <v>45.460790000000003</v>
      </c>
      <c r="H3805">
        <f>VLOOKUP(F3805,'Gazetteer Results'!$D$2:$F$674,3,FALSE)</f>
        <v>10.477320000000001</v>
      </c>
    </row>
    <row r="3806" spans="1:8" x14ac:dyDescent="0.25">
      <c r="A3806" s="2">
        <v>42924</v>
      </c>
      <c r="B3806" t="s">
        <v>258</v>
      </c>
      <c r="C3806" t="s">
        <v>217</v>
      </c>
      <c r="D3806" t="s">
        <v>631</v>
      </c>
      <c r="E3806" t="s">
        <v>632</v>
      </c>
      <c r="F3806" t="str">
        <f t="shared" si="59"/>
        <v>it-Marcianise</v>
      </c>
      <c r="G3806">
        <f>VLOOKUP(F3806,'Gazetteer Results'!$D$2:$F$674,2,FALSE)</f>
        <v>41.030639999999998</v>
      </c>
      <c r="H3806">
        <f>VLOOKUP(F3806,'Gazetteer Results'!$D$2:$F$674,3,FALSE)</f>
        <v>14.298679999999999</v>
      </c>
    </row>
    <row r="3807" spans="1:8" x14ac:dyDescent="0.25">
      <c r="A3807" s="2">
        <v>42924</v>
      </c>
      <c r="B3807" t="s">
        <v>258</v>
      </c>
      <c r="C3807" t="s">
        <v>217</v>
      </c>
      <c r="D3807" t="s">
        <v>800</v>
      </c>
      <c r="E3807" t="s">
        <v>801</v>
      </c>
      <c r="F3807" t="str">
        <f t="shared" si="59"/>
        <v>it-Mestre</v>
      </c>
      <c r="G3807">
        <f>VLOOKUP(F3807,'Gazetteer Results'!$D$2:$F$674,2,FALSE)</f>
        <v>45.491669999999999</v>
      </c>
      <c r="H3807">
        <f>VLOOKUP(F3807,'Gazetteer Results'!$D$2:$F$674,3,FALSE)</f>
        <v>12.245380000000001</v>
      </c>
    </row>
    <row r="3808" spans="1:8" x14ac:dyDescent="0.25">
      <c r="A3808" s="2">
        <v>42924</v>
      </c>
      <c r="B3808" t="s">
        <v>258</v>
      </c>
      <c r="C3808" t="s">
        <v>217</v>
      </c>
      <c r="D3808" t="s">
        <v>633</v>
      </c>
      <c r="E3808" t="s">
        <v>634</v>
      </c>
      <c r="F3808" t="str">
        <f t="shared" si="59"/>
        <v>it-Misterbianco</v>
      </c>
      <c r="G3808">
        <f>VLOOKUP(F3808,'Gazetteer Results'!$D$2:$F$674,2,FALSE)</f>
        <v>37.518030000000003</v>
      </c>
      <c r="H3808">
        <f>VLOOKUP(F3808,'Gazetteer Results'!$D$2:$F$674,3,FALSE)</f>
        <v>15.009130000000001</v>
      </c>
    </row>
    <row r="3809" spans="1:8" x14ac:dyDescent="0.25">
      <c r="A3809" s="2">
        <v>42924</v>
      </c>
      <c r="B3809" t="s">
        <v>258</v>
      </c>
      <c r="C3809" t="s">
        <v>217</v>
      </c>
      <c r="D3809" t="s">
        <v>635</v>
      </c>
      <c r="E3809" t="s">
        <v>636</v>
      </c>
      <c r="F3809" t="str">
        <f t="shared" si="59"/>
        <v>it-Orio al Serio</v>
      </c>
      <c r="G3809">
        <f>VLOOKUP(F3809,'Gazetteer Results'!$D$2:$F$674,2,FALSE)</f>
        <v>45.67389</v>
      </c>
      <c r="H3809">
        <f>VLOOKUP(F3809,'Gazetteer Results'!$D$2:$F$674,3,FALSE)</f>
        <v>9.7041699999999995</v>
      </c>
    </row>
    <row r="3810" spans="1:8" x14ac:dyDescent="0.25">
      <c r="A3810" s="2">
        <v>42924</v>
      </c>
      <c r="B3810" t="s">
        <v>258</v>
      </c>
      <c r="C3810" t="s">
        <v>217</v>
      </c>
      <c r="D3810" t="s">
        <v>751</v>
      </c>
      <c r="E3810" t="s">
        <v>752</v>
      </c>
      <c r="F3810" t="str">
        <f t="shared" si="59"/>
        <v>it-Rimini</v>
      </c>
      <c r="G3810">
        <f>VLOOKUP(F3810,'Gazetteer Results'!$D$2:$F$674,2,FALSE)</f>
        <v>44.057549999999999</v>
      </c>
      <c r="H3810">
        <f>VLOOKUP(F3810,'Gazetteer Results'!$D$2:$F$674,3,FALSE)</f>
        <v>12.56528</v>
      </c>
    </row>
    <row r="3811" spans="1:8" x14ac:dyDescent="0.25">
      <c r="A3811" s="2">
        <v>42924</v>
      </c>
      <c r="B3811" t="s">
        <v>258</v>
      </c>
      <c r="C3811" t="s">
        <v>217</v>
      </c>
      <c r="D3811" t="s">
        <v>747</v>
      </c>
      <c r="E3811" t="s">
        <v>638</v>
      </c>
      <c r="F3811" t="str">
        <f t="shared" si="59"/>
        <v>it-Roma Bufalotta</v>
      </c>
      <c r="G3811">
        <f>VLOOKUP(F3811,'Gazetteer Results'!$D$2:$F$674,2,FALSE)</f>
        <v>41.891930000000002</v>
      </c>
      <c r="H3811">
        <f>VLOOKUP(F3811,'Gazetteer Results'!$D$2:$F$674,3,FALSE)</f>
        <v>12.511329999999999</v>
      </c>
    </row>
    <row r="3812" spans="1:8" x14ac:dyDescent="0.25">
      <c r="A3812" s="2">
        <v>42924</v>
      </c>
      <c r="B3812" t="s">
        <v>258</v>
      </c>
      <c r="C3812" t="s">
        <v>217</v>
      </c>
      <c r="D3812" t="s">
        <v>748</v>
      </c>
      <c r="E3812" t="s">
        <v>749</v>
      </c>
      <c r="F3812" t="str">
        <f t="shared" si="59"/>
        <v>it-Roma EUR</v>
      </c>
      <c r="G3812">
        <f>VLOOKUP(F3812,'Gazetteer Results'!$D$2:$F$674,2,FALSE)</f>
        <v>41.829410000000003</v>
      </c>
      <c r="H3812">
        <f>VLOOKUP(F3812,'Gazetteer Results'!$D$2:$F$674,3,FALSE)</f>
        <v>12.468540000000001</v>
      </c>
    </row>
    <row r="3813" spans="1:8" x14ac:dyDescent="0.25">
      <c r="A3813" s="2">
        <v>42924</v>
      </c>
      <c r="B3813" t="s">
        <v>258</v>
      </c>
      <c r="C3813" t="s">
        <v>217</v>
      </c>
      <c r="D3813" t="s">
        <v>750</v>
      </c>
      <c r="E3813" t="s">
        <v>630</v>
      </c>
      <c r="F3813" t="str">
        <f t="shared" si="59"/>
        <v>it-Roma Lunghezza</v>
      </c>
      <c r="G3813">
        <f>VLOOKUP(F3813,'Gazetteer Results'!$D$2:$F$674,2,FALSE)</f>
        <v>41.891930000000002</v>
      </c>
      <c r="H3813">
        <f>VLOOKUP(F3813,'Gazetteer Results'!$D$2:$F$674,3,FALSE)</f>
        <v>12.511329999999999</v>
      </c>
    </row>
    <row r="3814" spans="1:8" x14ac:dyDescent="0.25">
      <c r="A3814" s="2">
        <v>42924</v>
      </c>
      <c r="B3814" t="s">
        <v>258</v>
      </c>
      <c r="C3814" t="s">
        <v>217</v>
      </c>
      <c r="D3814" t="s">
        <v>639</v>
      </c>
      <c r="E3814" t="s">
        <v>640</v>
      </c>
      <c r="F3814" t="str">
        <f t="shared" si="59"/>
        <v>it-Rozzano</v>
      </c>
      <c r="G3814">
        <f>VLOOKUP(F3814,'Gazetteer Results'!$D$2:$F$674,2,FALSE)</f>
        <v>45.381929999999997</v>
      </c>
      <c r="H3814">
        <f>VLOOKUP(F3814,'Gazetteer Results'!$D$2:$F$674,3,FALSE)</f>
        <v>9.1559000000000008</v>
      </c>
    </row>
    <row r="3815" spans="1:8" x14ac:dyDescent="0.25">
      <c r="A3815" s="2">
        <v>42924</v>
      </c>
      <c r="B3815" t="s">
        <v>258</v>
      </c>
      <c r="C3815" t="s">
        <v>217</v>
      </c>
      <c r="D3815" t="s">
        <v>753</v>
      </c>
      <c r="E3815" t="s">
        <v>642</v>
      </c>
      <c r="F3815" t="str">
        <f t="shared" si="59"/>
        <v>it-Torino</v>
      </c>
      <c r="G3815">
        <f>VLOOKUP(F3815,'Gazetteer Results'!$D$2:$F$674,2,FALSE)</f>
        <v>45.070489999999999</v>
      </c>
      <c r="H3815">
        <f>VLOOKUP(F3815,'Gazetteer Results'!$D$2:$F$674,3,FALSE)</f>
        <v>7.68682</v>
      </c>
    </row>
    <row r="3816" spans="1:8" x14ac:dyDescent="0.25">
      <c r="A3816" s="2">
        <v>42924</v>
      </c>
      <c r="B3816" t="s">
        <v>434</v>
      </c>
      <c r="C3816" t="s">
        <v>647</v>
      </c>
      <c r="D3816" s="5" t="s">
        <v>845</v>
      </c>
      <c r="E3816" t="s">
        <v>845</v>
      </c>
      <c r="F3816" t="str">
        <f t="shared" si="59"/>
        <v>cn-Chaoyang Joy City</v>
      </c>
      <c r="G3816">
        <f>VLOOKUP(F3816,'Gazetteer Results'!$D$2:$F$674,2,FALSE)</f>
        <v>29.346440000000001</v>
      </c>
      <c r="H3816">
        <f>VLOOKUP(F3816,'Gazetteer Results'!$D$2:$F$674,3,FALSE)</f>
        <v>116.19873</v>
      </c>
    </row>
    <row r="3817" spans="1:8" x14ac:dyDescent="0.25">
      <c r="A3817" s="2">
        <v>42924</v>
      </c>
      <c r="B3817" t="s">
        <v>434</v>
      </c>
      <c r="C3817" t="s">
        <v>647</v>
      </c>
      <c r="D3817" s="5" t="s">
        <v>755</v>
      </c>
      <c r="E3817" t="s">
        <v>755</v>
      </c>
      <c r="F3817" t="str">
        <f t="shared" si="59"/>
        <v>cn-China Central Mall</v>
      </c>
      <c r="G3817">
        <f>VLOOKUP(F3817,'Gazetteer Results'!$D$2:$F$674,2,FALSE)</f>
        <v>29.346440000000001</v>
      </c>
      <c r="H3817">
        <f>VLOOKUP(F3817,'Gazetteer Results'!$D$2:$F$674,3,FALSE)</f>
        <v>116.19873</v>
      </c>
    </row>
    <row r="3818" spans="1:8" x14ac:dyDescent="0.25">
      <c r="A3818" s="2">
        <v>42924</v>
      </c>
      <c r="B3818" t="s">
        <v>434</v>
      </c>
      <c r="C3818" t="s">
        <v>647</v>
      </c>
      <c r="D3818" s="5" t="s">
        <v>648</v>
      </c>
      <c r="E3818" t="s">
        <v>648</v>
      </c>
      <c r="F3818" t="str">
        <f t="shared" si="59"/>
        <v>cn-Sanlitun</v>
      </c>
      <c r="G3818">
        <f>VLOOKUP(F3818,'Gazetteer Results'!$D$2:$F$674,2,FALSE)</f>
        <v>40.933900000000001</v>
      </c>
      <c r="H3818">
        <f>VLOOKUP(F3818,'Gazetteer Results'!$D$2:$F$674,3,FALSE)</f>
        <v>122.51600000000001</v>
      </c>
    </row>
    <row r="3819" spans="1:8" x14ac:dyDescent="0.25">
      <c r="A3819" s="2">
        <v>42924</v>
      </c>
      <c r="B3819" t="s">
        <v>434</v>
      </c>
      <c r="C3819" t="s">
        <v>647</v>
      </c>
      <c r="D3819" s="5" t="s">
        <v>649</v>
      </c>
      <c r="E3819" t="s">
        <v>649</v>
      </c>
      <c r="F3819" t="str">
        <f t="shared" si="59"/>
        <v>cn-Wangfujing</v>
      </c>
      <c r="G3819">
        <f>VLOOKUP(F3819,'Gazetteer Results'!$D$2:$F$674,2,FALSE)</f>
        <v>39.908070000000002</v>
      </c>
      <c r="H3819">
        <f>VLOOKUP(F3819,'Gazetteer Results'!$D$2:$F$674,3,FALSE)</f>
        <v>116.4115</v>
      </c>
    </row>
    <row r="3820" spans="1:8" x14ac:dyDescent="0.25">
      <c r="A3820" s="2">
        <v>42924</v>
      </c>
      <c r="B3820" t="s">
        <v>434</v>
      </c>
      <c r="C3820" t="s">
        <v>647</v>
      </c>
      <c r="D3820" s="5" t="s">
        <v>650</v>
      </c>
      <c r="E3820" t="s">
        <v>650</v>
      </c>
      <c r="F3820" t="str">
        <f t="shared" si="59"/>
        <v>cn-Xidan Joy City</v>
      </c>
      <c r="G3820">
        <f>VLOOKUP(F3820,'Gazetteer Results'!$D$2:$F$674,2,FALSE)</f>
        <v>29.346440000000001</v>
      </c>
      <c r="H3820">
        <f>VLOOKUP(F3820,'Gazetteer Results'!$D$2:$F$674,3,FALSE)</f>
        <v>116.19873</v>
      </c>
    </row>
    <row r="3821" spans="1:8" x14ac:dyDescent="0.25">
      <c r="A3821" s="2">
        <v>42924</v>
      </c>
      <c r="B3821" t="s">
        <v>434</v>
      </c>
      <c r="C3821" t="s">
        <v>647</v>
      </c>
      <c r="D3821" s="5" t="s">
        <v>814</v>
      </c>
      <c r="E3821" t="s">
        <v>814</v>
      </c>
      <c r="F3821" t="str">
        <f t="shared" si="59"/>
        <v>cn-Jiefangbei</v>
      </c>
      <c r="G3821">
        <f>VLOOKUP(F3821,'Gazetteer Results'!$D$2:$F$674,2,FALSE)</f>
        <v>29.560359999999999</v>
      </c>
      <c r="H3821">
        <f>VLOOKUP(F3821,'Gazetteer Results'!$D$2:$F$674,3,FALSE)</f>
        <v>106.58023</v>
      </c>
    </row>
    <row r="3822" spans="1:8" x14ac:dyDescent="0.25">
      <c r="A3822" s="2">
        <v>42924</v>
      </c>
      <c r="B3822" t="s">
        <v>434</v>
      </c>
      <c r="C3822" t="s">
        <v>647</v>
      </c>
      <c r="D3822" s="5" t="s">
        <v>815</v>
      </c>
      <c r="E3822" t="s">
        <v>815</v>
      </c>
      <c r="F3822" t="str">
        <f t="shared" si="59"/>
        <v>cn-MixC Chongqing</v>
      </c>
      <c r="G3822">
        <f>VLOOKUP(F3822,'Gazetteer Results'!$D$2:$F$674,2,FALSE)</f>
        <v>29.346440000000001</v>
      </c>
      <c r="H3822">
        <f>VLOOKUP(F3822,'Gazetteer Results'!$D$2:$F$674,3,FALSE)</f>
        <v>116.19873</v>
      </c>
    </row>
    <row r="3823" spans="1:8" x14ac:dyDescent="0.25">
      <c r="A3823" s="2">
        <v>42924</v>
      </c>
      <c r="B3823" t="s">
        <v>434</v>
      </c>
      <c r="C3823" t="s">
        <v>647</v>
      </c>
      <c r="D3823" s="5" t="s">
        <v>816</v>
      </c>
      <c r="E3823" t="s">
        <v>816</v>
      </c>
      <c r="F3823" t="str">
        <f t="shared" si="59"/>
        <v>cn-Paradise Walk Chongqing</v>
      </c>
      <c r="G3823">
        <f>VLOOKUP(F3823,'Gazetteer Results'!$D$2:$F$674,2,FALSE)</f>
        <v>29.346440000000001</v>
      </c>
      <c r="H3823">
        <f>VLOOKUP(F3823,'Gazetteer Results'!$D$2:$F$674,3,FALSE)</f>
        <v>116.19873</v>
      </c>
    </row>
    <row r="3824" spans="1:8" x14ac:dyDescent="0.25">
      <c r="A3824" s="2">
        <v>42924</v>
      </c>
      <c r="B3824" t="s">
        <v>434</v>
      </c>
      <c r="C3824" t="s">
        <v>647</v>
      </c>
      <c r="D3824" s="5" t="s">
        <v>865</v>
      </c>
      <c r="E3824" t="s">
        <v>865</v>
      </c>
      <c r="F3824" t="str">
        <f t="shared" si="59"/>
        <v>cn-Thaihot Plaza</v>
      </c>
      <c r="G3824">
        <f>VLOOKUP(F3824,'Gazetteer Results'!$D$2:$F$674,2,FALSE)</f>
        <v>29.346440000000001</v>
      </c>
      <c r="H3824">
        <f>VLOOKUP(F3824,'Gazetteer Results'!$D$2:$F$674,3,FALSE)</f>
        <v>116.19873</v>
      </c>
    </row>
    <row r="3825" spans="1:8" x14ac:dyDescent="0.25">
      <c r="A3825" s="2">
        <v>42924</v>
      </c>
      <c r="B3825" t="s">
        <v>434</v>
      </c>
      <c r="C3825" t="s">
        <v>647</v>
      </c>
      <c r="D3825" s="5" t="s">
        <v>852</v>
      </c>
      <c r="E3825" t="s">
        <v>852</v>
      </c>
      <c r="F3825" t="str">
        <f t="shared" si="59"/>
        <v>cn-Xiamen Lifestyle Center</v>
      </c>
      <c r="G3825">
        <f>VLOOKUP(F3825,'Gazetteer Results'!$D$2:$F$674,2,FALSE)</f>
        <v>29.346440000000001</v>
      </c>
      <c r="H3825">
        <f>VLOOKUP(F3825,'Gazetteer Results'!$D$2:$F$674,3,FALSE)</f>
        <v>116.19873</v>
      </c>
    </row>
    <row r="3826" spans="1:8" x14ac:dyDescent="0.25">
      <c r="A3826" s="2">
        <v>42924</v>
      </c>
      <c r="B3826" t="s">
        <v>434</v>
      </c>
      <c r="C3826" t="s">
        <v>647</v>
      </c>
      <c r="D3826" s="5" t="s">
        <v>859</v>
      </c>
      <c r="E3826" t="s">
        <v>859</v>
      </c>
      <c r="F3826" t="str">
        <f t="shared" si="59"/>
        <v>cn-Parc Central</v>
      </c>
      <c r="G3826">
        <f>VLOOKUP(F3826,'Gazetteer Results'!$D$2:$F$674,2,FALSE)</f>
        <v>29.346440000000001</v>
      </c>
      <c r="H3826">
        <f>VLOOKUP(F3826,'Gazetteer Results'!$D$2:$F$674,3,FALSE)</f>
        <v>116.19873</v>
      </c>
    </row>
    <row r="3827" spans="1:8" x14ac:dyDescent="0.25">
      <c r="A3827" s="2">
        <v>42924</v>
      </c>
      <c r="B3827" t="s">
        <v>434</v>
      </c>
      <c r="C3827" t="s">
        <v>647</v>
      </c>
      <c r="D3827" s="5" t="s">
        <v>901</v>
      </c>
      <c r="E3827" t="s">
        <v>901</v>
      </c>
      <c r="F3827" t="str">
        <f t="shared" si="59"/>
        <v>cn-Zhujiang New Town</v>
      </c>
      <c r="G3827">
        <f>VLOOKUP(F3827,'Gazetteer Results'!$D$2:$F$674,2,FALSE)</f>
        <v>23.123609999999999</v>
      </c>
      <c r="H3827">
        <f>VLOOKUP(F3827,'Gazetteer Results'!$D$2:$F$674,3,FALSE)</f>
        <v>113.33354</v>
      </c>
    </row>
    <row r="3828" spans="1:8" x14ac:dyDescent="0.25">
      <c r="A3828" s="2">
        <v>42924</v>
      </c>
      <c r="B3828" t="s">
        <v>434</v>
      </c>
      <c r="C3828" t="s">
        <v>647</v>
      </c>
      <c r="D3828" s="5" t="s">
        <v>654</v>
      </c>
      <c r="E3828" t="s">
        <v>654</v>
      </c>
      <c r="F3828" t="str">
        <f t="shared" si="59"/>
        <v>cn-Holiday Plaza Shenzhen</v>
      </c>
      <c r="G3828">
        <f>VLOOKUP(F3828,'Gazetteer Results'!$D$2:$F$674,2,FALSE)</f>
        <v>29.346440000000001</v>
      </c>
      <c r="H3828">
        <f>VLOOKUP(F3828,'Gazetteer Results'!$D$2:$F$674,3,FALSE)</f>
        <v>116.19873</v>
      </c>
    </row>
    <row r="3829" spans="1:8" x14ac:dyDescent="0.25">
      <c r="A3829" s="2">
        <v>42924</v>
      </c>
      <c r="B3829" t="s">
        <v>434</v>
      </c>
      <c r="C3829" t="s">
        <v>647</v>
      </c>
      <c r="D3829" s="5" t="s">
        <v>850</v>
      </c>
      <c r="E3829" t="s">
        <v>850</v>
      </c>
      <c r="F3829" t="str">
        <f t="shared" si="59"/>
        <v>cn-MixC Nanning</v>
      </c>
      <c r="G3829">
        <f>VLOOKUP(F3829,'Gazetteer Results'!$D$2:$F$674,2,FALSE)</f>
        <v>29.346440000000001</v>
      </c>
      <c r="H3829">
        <f>VLOOKUP(F3829,'Gazetteer Results'!$D$2:$F$674,3,FALSE)</f>
        <v>116.19873</v>
      </c>
    </row>
    <row r="3830" spans="1:8" x14ac:dyDescent="0.25">
      <c r="A3830" s="2">
        <v>42924</v>
      </c>
      <c r="B3830" t="s">
        <v>434</v>
      </c>
      <c r="C3830" t="s">
        <v>647</v>
      </c>
      <c r="D3830" s="5" t="s">
        <v>812</v>
      </c>
      <c r="E3830" t="s">
        <v>812</v>
      </c>
      <c r="F3830" t="str">
        <f t="shared" si="59"/>
        <v>cn-MixC Zhengzhou</v>
      </c>
      <c r="G3830">
        <f>VLOOKUP(F3830,'Gazetteer Results'!$D$2:$F$674,2,FALSE)</f>
        <v>29.346440000000001</v>
      </c>
      <c r="H3830">
        <f>VLOOKUP(F3830,'Gazetteer Results'!$D$2:$F$674,3,FALSE)</f>
        <v>116.19873</v>
      </c>
    </row>
    <row r="3831" spans="1:8" x14ac:dyDescent="0.25">
      <c r="A3831" s="2">
        <v>42924</v>
      </c>
      <c r="B3831" t="s">
        <v>434</v>
      </c>
      <c r="C3831" t="s">
        <v>647</v>
      </c>
      <c r="D3831" s="5" t="s">
        <v>847</v>
      </c>
      <c r="E3831" t="s">
        <v>847</v>
      </c>
      <c r="F3831" t="str">
        <f t="shared" si="59"/>
        <v>cn-Nanjing IST</v>
      </c>
      <c r="G3831">
        <f>VLOOKUP(F3831,'Gazetteer Results'!$D$2:$F$674,2,FALSE)</f>
        <v>29.346440000000001</v>
      </c>
      <c r="H3831">
        <f>VLOOKUP(F3831,'Gazetteer Results'!$D$2:$F$674,3,FALSE)</f>
        <v>116.19873</v>
      </c>
    </row>
    <row r="3832" spans="1:8" x14ac:dyDescent="0.25">
      <c r="A3832" s="2">
        <v>42924</v>
      </c>
      <c r="B3832" t="s">
        <v>434</v>
      </c>
      <c r="C3832" t="s">
        <v>647</v>
      </c>
      <c r="D3832" s="5" t="s">
        <v>902</v>
      </c>
      <c r="E3832" t="s">
        <v>902</v>
      </c>
      <c r="F3832" t="str">
        <f t="shared" si="59"/>
        <v>cn-Nanjing Jinmao Place</v>
      </c>
      <c r="G3832">
        <f>VLOOKUP(F3832,'Gazetteer Results'!$D$2:$F$674,2,FALSE)</f>
        <v>29.346440000000001</v>
      </c>
      <c r="H3832">
        <f>VLOOKUP(F3832,'Gazetteer Results'!$D$2:$F$674,3,FALSE)</f>
        <v>116.19873</v>
      </c>
    </row>
    <row r="3833" spans="1:8" x14ac:dyDescent="0.25">
      <c r="A3833" s="2">
        <v>42924</v>
      </c>
      <c r="B3833" t="s">
        <v>434</v>
      </c>
      <c r="C3833" t="s">
        <v>647</v>
      </c>
      <c r="D3833" s="5" t="s">
        <v>848</v>
      </c>
      <c r="E3833" t="s">
        <v>848</v>
      </c>
      <c r="F3833" t="str">
        <f t="shared" si="59"/>
        <v>cn-Wonder City</v>
      </c>
      <c r="G3833">
        <f>VLOOKUP(F3833,'Gazetteer Results'!$D$2:$F$674,2,FALSE)</f>
        <v>29.346440000000001</v>
      </c>
      <c r="H3833">
        <f>VLOOKUP(F3833,'Gazetteer Results'!$D$2:$F$674,3,FALSE)</f>
        <v>116.19873</v>
      </c>
    </row>
    <row r="3834" spans="1:8" x14ac:dyDescent="0.25">
      <c r="A3834" s="2">
        <v>42924</v>
      </c>
      <c r="B3834" t="s">
        <v>434</v>
      </c>
      <c r="C3834" t="s">
        <v>647</v>
      </c>
      <c r="D3834" s="5" t="s">
        <v>805</v>
      </c>
      <c r="E3834" t="s">
        <v>805</v>
      </c>
      <c r="F3834" t="str">
        <f t="shared" si="59"/>
        <v>cn-Center 66 Wuxi</v>
      </c>
      <c r="G3834">
        <f>VLOOKUP(F3834,'Gazetteer Results'!$D$2:$F$674,2,FALSE)</f>
        <v>29.346440000000001</v>
      </c>
      <c r="H3834">
        <f>VLOOKUP(F3834,'Gazetteer Results'!$D$2:$F$674,3,FALSE)</f>
        <v>116.19873</v>
      </c>
    </row>
    <row r="3835" spans="1:8" x14ac:dyDescent="0.25">
      <c r="A3835" s="2">
        <v>42924</v>
      </c>
      <c r="B3835" t="s">
        <v>434</v>
      </c>
      <c r="C3835" t="s">
        <v>647</v>
      </c>
      <c r="D3835" s="5" t="s">
        <v>854</v>
      </c>
      <c r="E3835" t="s">
        <v>854</v>
      </c>
      <c r="F3835" t="str">
        <f t="shared" si="59"/>
        <v>cn-Olympia 66 Dalian</v>
      </c>
      <c r="G3835">
        <f>VLOOKUP(F3835,'Gazetteer Results'!$D$2:$F$674,2,FALSE)</f>
        <v>29.346440000000001</v>
      </c>
      <c r="H3835">
        <f>VLOOKUP(F3835,'Gazetteer Results'!$D$2:$F$674,3,FALSE)</f>
        <v>116.19873</v>
      </c>
    </row>
    <row r="3836" spans="1:8" x14ac:dyDescent="0.25">
      <c r="A3836" s="2">
        <v>42924</v>
      </c>
      <c r="B3836" t="s">
        <v>434</v>
      </c>
      <c r="C3836" t="s">
        <v>647</v>
      </c>
      <c r="D3836" s="5" t="s">
        <v>855</v>
      </c>
      <c r="E3836" t="s">
        <v>855</v>
      </c>
      <c r="F3836" t="str">
        <f t="shared" si="59"/>
        <v>cn-Parkland</v>
      </c>
      <c r="G3836">
        <f>VLOOKUP(F3836,'Gazetteer Results'!$D$2:$F$674,2,FALSE)</f>
        <v>38.88964</v>
      </c>
      <c r="H3836">
        <f>VLOOKUP(F3836,'Gazetteer Results'!$D$2:$F$674,3,FALSE)</f>
        <v>121.59132</v>
      </c>
    </row>
    <row r="3837" spans="1:8" x14ac:dyDescent="0.25">
      <c r="A3837" s="2">
        <v>42924</v>
      </c>
      <c r="B3837" t="s">
        <v>434</v>
      </c>
      <c r="C3837" t="s">
        <v>647</v>
      </c>
      <c r="D3837" s="5" t="s">
        <v>861</v>
      </c>
      <c r="E3837" t="s">
        <v>861</v>
      </c>
      <c r="F3837" t="str">
        <f t="shared" si="59"/>
        <v>cn-MixC Shenyang</v>
      </c>
      <c r="G3837">
        <f>VLOOKUP(F3837,'Gazetteer Results'!$D$2:$F$674,2,FALSE)</f>
        <v>29.346440000000001</v>
      </c>
      <c r="H3837">
        <f>VLOOKUP(F3837,'Gazetteer Results'!$D$2:$F$674,3,FALSE)</f>
        <v>116.19873</v>
      </c>
    </row>
    <row r="3838" spans="1:8" x14ac:dyDescent="0.25">
      <c r="A3838" s="2">
        <v>42924</v>
      </c>
      <c r="B3838" t="s">
        <v>434</v>
      </c>
      <c r="C3838" t="s">
        <v>647</v>
      </c>
      <c r="D3838" s="5" t="s">
        <v>810</v>
      </c>
      <c r="E3838" t="s">
        <v>810</v>
      </c>
      <c r="F3838" t="str">
        <f t="shared" si="59"/>
        <v>cn-Zhongjie Joy City</v>
      </c>
      <c r="G3838">
        <f>VLOOKUP(F3838,'Gazetteer Results'!$D$2:$F$674,2,FALSE)</f>
        <v>29.346440000000001</v>
      </c>
      <c r="H3838">
        <f>VLOOKUP(F3838,'Gazetteer Results'!$D$2:$F$674,3,FALSE)</f>
        <v>116.19873</v>
      </c>
    </row>
    <row r="3839" spans="1:8" x14ac:dyDescent="0.25">
      <c r="A3839" s="2">
        <v>42924</v>
      </c>
      <c r="B3839" t="s">
        <v>434</v>
      </c>
      <c r="C3839" t="s">
        <v>647</v>
      </c>
      <c r="D3839" s="5" t="s">
        <v>863</v>
      </c>
      <c r="E3839" t="s">
        <v>863</v>
      </c>
      <c r="F3839" t="str">
        <f t="shared" si="59"/>
        <v>cn-Parc 66 Jinan</v>
      </c>
      <c r="G3839">
        <f>VLOOKUP(F3839,'Gazetteer Results'!$D$2:$F$674,2,FALSE)</f>
        <v>29.346440000000001</v>
      </c>
      <c r="H3839">
        <f>VLOOKUP(F3839,'Gazetteer Results'!$D$2:$F$674,3,FALSE)</f>
        <v>116.19873</v>
      </c>
    </row>
    <row r="3840" spans="1:8" x14ac:dyDescent="0.25">
      <c r="A3840" s="2">
        <v>42924</v>
      </c>
      <c r="B3840" t="s">
        <v>434</v>
      </c>
      <c r="C3840" t="s">
        <v>647</v>
      </c>
      <c r="D3840" s="5" t="s">
        <v>867</v>
      </c>
      <c r="E3840" t="s">
        <v>867</v>
      </c>
      <c r="F3840" t="str">
        <f t="shared" si="59"/>
        <v>cn-MixC Qingdao</v>
      </c>
      <c r="G3840">
        <f>VLOOKUP(F3840,'Gazetteer Results'!$D$2:$F$674,2,FALSE)</f>
        <v>29.346440000000001</v>
      </c>
      <c r="H3840">
        <f>VLOOKUP(F3840,'Gazetteer Results'!$D$2:$F$674,3,FALSE)</f>
        <v>116.19873</v>
      </c>
    </row>
    <row r="3841" spans="1:8" x14ac:dyDescent="0.25">
      <c r="A3841" s="2">
        <v>42924</v>
      </c>
      <c r="B3841" t="s">
        <v>434</v>
      </c>
      <c r="C3841" t="s">
        <v>647</v>
      </c>
      <c r="D3841" s="5" t="s">
        <v>844</v>
      </c>
      <c r="E3841" t="s">
        <v>844</v>
      </c>
      <c r="F3841" t="str">
        <f t="shared" si="59"/>
        <v>cn-Global Harbor</v>
      </c>
      <c r="G3841">
        <f>VLOOKUP(F3841,'Gazetteer Results'!$D$2:$F$674,2,FALSE)</f>
        <v>29.346440000000001</v>
      </c>
      <c r="H3841">
        <f>VLOOKUP(F3841,'Gazetteer Results'!$D$2:$F$674,3,FALSE)</f>
        <v>116.19873</v>
      </c>
    </row>
    <row r="3842" spans="1:8" x14ac:dyDescent="0.25">
      <c r="A3842" s="2">
        <v>42924</v>
      </c>
      <c r="B3842" t="s">
        <v>434</v>
      </c>
      <c r="C3842" t="s">
        <v>647</v>
      </c>
      <c r="D3842" s="5" t="s">
        <v>646</v>
      </c>
      <c r="E3842" t="s">
        <v>646</v>
      </c>
      <c r="F3842" t="str">
        <f t="shared" si="59"/>
        <v>cn-Hong Kong Plaza</v>
      </c>
      <c r="G3842">
        <f>VLOOKUP(F3842,'Gazetteer Results'!$D$2:$F$674,2,FALSE)</f>
        <v>31.224879999999999</v>
      </c>
      <c r="H3842">
        <f>VLOOKUP(F3842,'Gazetteer Results'!$D$2:$F$674,3,FALSE)</f>
        <v>121.47018</v>
      </c>
    </row>
    <row r="3843" spans="1:8" x14ac:dyDescent="0.25">
      <c r="A3843" s="2">
        <v>42924</v>
      </c>
      <c r="B3843" t="s">
        <v>434</v>
      </c>
      <c r="C3843" t="s">
        <v>647</v>
      </c>
      <c r="D3843" s="5" t="s">
        <v>644</v>
      </c>
      <c r="E3843" t="s">
        <v>644</v>
      </c>
      <c r="F3843" t="str">
        <f t="shared" ref="F3843:F3906" si="60">CONCATENATE(B3843,"-",D3843)</f>
        <v>cn-Nanjing East</v>
      </c>
      <c r="G3843">
        <f>VLOOKUP(F3843,'Gazetteer Results'!$D$2:$F$674,2,FALSE)</f>
        <v>32.085340000000002</v>
      </c>
      <c r="H3843">
        <f>VLOOKUP(F3843,'Gazetteer Results'!$D$2:$F$674,3,FALSE)</f>
        <v>118.89136000000001</v>
      </c>
    </row>
    <row r="3844" spans="1:8" x14ac:dyDescent="0.25">
      <c r="A3844" s="2">
        <v>42924</v>
      </c>
      <c r="B3844" t="s">
        <v>434</v>
      </c>
      <c r="C3844" t="s">
        <v>647</v>
      </c>
      <c r="D3844" s="5" t="s">
        <v>645</v>
      </c>
      <c r="E3844" t="s">
        <v>645</v>
      </c>
      <c r="F3844" t="str">
        <f t="shared" si="60"/>
        <v>cn-Pudong</v>
      </c>
      <c r="G3844">
        <f>VLOOKUP(F3844,'Gazetteer Results'!$D$2:$F$674,2,FALSE)</f>
        <v>31.143380000000001</v>
      </c>
      <c r="H3844">
        <f>VLOOKUP(F3844,'Gazetteer Results'!$D$2:$F$674,3,FALSE)</f>
        <v>121.80521</v>
      </c>
    </row>
    <row r="3845" spans="1:8" x14ac:dyDescent="0.25">
      <c r="A3845" s="2">
        <v>42924</v>
      </c>
      <c r="B3845" t="s">
        <v>434</v>
      </c>
      <c r="C3845" t="s">
        <v>647</v>
      </c>
      <c r="D3845" s="5" t="s">
        <v>903</v>
      </c>
      <c r="E3845" t="s">
        <v>903</v>
      </c>
      <c r="F3845" t="str">
        <f t="shared" si="60"/>
        <v>cn-Qibao</v>
      </c>
      <c r="G3845">
        <f>VLOOKUP(F3845,'Gazetteer Results'!$D$2:$F$674,2,FALSE)</f>
        <v>27.454470000000001</v>
      </c>
      <c r="H3845">
        <f>VLOOKUP(F3845,'Gazetteer Results'!$D$2:$F$674,3,FALSE)</f>
        <v>117.79539</v>
      </c>
    </row>
    <row r="3846" spans="1:8" x14ac:dyDescent="0.25">
      <c r="A3846" s="2">
        <v>42924</v>
      </c>
      <c r="B3846" t="s">
        <v>434</v>
      </c>
      <c r="C3846" t="s">
        <v>647</v>
      </c>
      <c r="D3846" s="5" t="s">
        <v>754</v>
      </c>
      <c r="E3846" t="s">
        <v>754</v>
      </c>
      <c r="F3846" t="str">
        <f t="shared" si="60"/>
        <v>cn-Shanghai iapm</v>
      </c>
      <c r="G3846">
        <f>VLOOKUP(F3846,'Gazetteer Results'!$D$2:$F$674,2,FALSE)</f>
        <v>29.346440000000001</v>
      </c>
      <c r="H3846">
        <f>VLOOKUP(F3846,'Gazetteer Results'!$D$2:$F$674,3,FALSE)</f>
        <v>116.19873</v>
      </c>
    </row>
    <row r="3847" spans="1:8" x14ac:dyDescent="0.25">
      <c r="A3847" s="2">
        <v>42924</v>
      </c>
      <c r="B3847" t="s">
        <v>434</v>
      </c>
      <c r="C3847" t="s">
        <v>647</v>
      </c>
      <c r="D3847" s="5" t="s">
        <v>843</v>
      </c>
      <c r="E3847" t="s">
        <v>843</v>
      </c>
      <c r="F3847" t="str">
        <f t="shared" si="60"/>
        <v>cn-Wujiaochang</v>
      </c>
      <c r="G3847">
        <f>VLOOKUP(F3847,'Gazetteer Results'!$D$2:$F$674,2,FALSE)</f>
        <v>31.311419999999998</v>
      </c>
      <c r="H3847">
        <f>VLOOKUP(F3847,'Gazetteer Results'!$D$2:$F$674,3,FALSE)</f>
        <v>121.51451</v>
      </c>
    </row>
    <row r="3848" spans="1:8" x14ac:dyDescent="0.25">
      <c r="A3848" s="2">
        <v>42924</v>
      </c>
      <c r="B3848" t="s">
        <v>434</v>
      </c>
      <c r="C3848" t="s">
        <v>647</v>
      </c>
      <c r="D3848" s="5" t="s">
        <v>652</v>
      </c>
      <c r="E3848" t="s">
        <v>652</v>
      </c>
      <c r="F3848" t="str">
        <f t="shared" si="60"/>
        <v>cn-MixC Chengdu</v>
      </c>
      <c r="G3848">
        <f>VLOOKUP(F3848,'Gazetteer Results'!$D$2:$F$674,2,FALSE)</f>
        <v>29.346440000000001</v>
      </c>
      <c r="H3848">
        <f>VLOOKUP(F3848,'Gazetteer Results'!$D$2:$F$674,3,FALSE)</f>
        <v>116.19873</v>
      </c>
    </row>
    <row r="3849" spans="1:8" x14ac:dyDescent="0.25">
      <c r="A3849" s="2">
        <v>42924</v>
      </c>
      <c r="B3849" t="s">
        <v>434</v>
      </c>
      <c r="C3849" t="s">
        <v>647</v>
      </c>
      <c r="D3849" s="5" t="s">
        <v>860</v>
      </c>
      <c r="E3849" t="s">
        <v>860</v>
      </c>
      <c r="F3849" t="str">
        <f t="shared" si="60"/>
        <v>cn-Taikoo Li Chengdu</v>
      </c>
      <c r="G3849">
        <f>VLOOKUP(F3849,'Gazetteer Results'!$D$2:$F$674,2,FALSE)</f>
        <v>29.346440000000001</v>
      </c>
      <c r="H3849">
        <f>VLOOKUP(F3849,'Gazetteer Results'!$D$2:$F$674,3,FALSE)</f>
        <v>116.19873</v>
      </c>
    </row>
    <row r="3850" spans="1:8" x14ac:dyDescent="0.25">
      <c r="A3850" s="2">
        <v>42924</v>
      </c>
      <c r="B3850" t="s">
        <v>434</v>
      </c>
      <c r="C3850" t="s">
        <v>647</v>
      </c>
      <c r="D3850" s="5" t="s">
        <v>857</v>
      </c>
      <c r="E3850" t="s">
        <v>857</v>
      </c>
      <c r="F3850" t="str">
        <f t="shared" si="60"/>
        <v>cn-Galaxy Mall</v>
      </c>
      <c r="G3850">
        <f>VLOOKUP(F3850,'Gazetteer Results'!$D$2:$F$674,2,FALSE)</f>
        <v>29.346440000000001</v>
      </c>
      <c r="H3850">
        <f>VLOOKUP(F3850,'Gazetteer Results'!$D$2:$F$674,3,FALSE)</f>
        <v>116.19873</v>
      </c>
    </row>
    <row r="3851" spans="1:8" x14ac:dyDescent="0.25">
      <c r="A3851" s="2">
        <v>42924</v>
      </c>
      <c r="B3851" t="s">
        <v>434</v>
      </c>
      <c r="C3851" t="s">
        <v>647</v>
      </c>
      <c r="D3851" s="5" t="s">
        <v>856</v>
      </c>
      <c r="E3851" t="s">
        <v>856</v>
      </c>
      <c r="F3851" t="str">
        <f t="shared" si="60"/>
        <v>cn-Riverside 66 Tianjin</v>
      </c>
      <c r="G3851">
        <f>VLOOKUP(F3851,'Gazetteer Results'!$D$2:$F$674,2,FALSE)</f>
        <v>29.346440000000001</v>
      </c>
      <c r="H3851">
        <f>VLOOKUP(F3851,'Gazetteer Results'!$D$2:$F$674,3,FALSE)</f>
        <v>116.19873</v>
      </c>
    </row>
    <row r="3852" spans="1:8" x14ac:dyDescent="0.25">
      <c r="A3852" s="2">
        <v>42924</v>
      </c>
      <c r="B3852" t="s">
        <v>434</v>
      </c>
      <c r="C3852" t="s">
        <v>647</v>
      </c>
      <c r="D3852" s="5" t="s">
        <v>803</v>
      </c>
      <c r="E3852" t="s">
        <v>803</v>
      </c>
      <c r="F3852" t="str">
        <f t="shared" si="60"/>
        <v>cn-Tianjin Joy City</v>
      </c>
      <c r="G3852">
        <f>VLOOKUP(F3852,'Gazetteer Results'!$D$2:$F$674,2,FALSE)</f>
        <v>29.346440000000001</v>
      </c>
      <c r="H3852">
        <f>VLOOKUP(F3852,'Gazetteer Results'!$D$2:$F$674,3,FALSE)</f>
        <v>116.19873</v>
      </c>
    </row>
    <row r="3853" spans="1:8" x14ac:dyDescent="0.25">
      <c r="A3853" s="2">
        <v>42924</v>
      </c>
      <c r="B3853" t="s">
        <v>434</v>
      </c>
      <c r="C3853" t="s">
        <v>647</v>
      </c>
      <c r="D3853" s="5" t="s">
        <v>904</v>
      </c>
      <c r="E3853" t="s">
        <v>904</v>
      </c>
      <c r="F3853" t="str">
        <f t="shared" si="60"/>
        <v>cn-Kunming</v>
      </c>
      <c r="G3853">
        <f>VLOOKUP(F3853,'Gazetteer Results'!$D$2:$F$674,2,FALSE)</f>
        <v>25.038889999999999</v>
      </c>
      <c r="H3853">
        <f>VLOOKUP(F3853,'Gazetteer Results'!$D$2:$F$674,3,FALSE)</f>
        <v>102.71832999999999</v>
      </c>
    </row>
    <row r="3854" spans="1:8" x14ac:dyDescent="0.25">
      <c r="A3854" s="2">
        <v>42924</v>
      </c>
      <c r="B3854" t="s">
        <v>434</v>
      </c>
      <c r="C3854" t="s">
        <v>647</v>
      </c>
      <c r="D3854" s="5" t="s">
        <v>807</v>
      </c>
      <c r="E3854" t="s">
        <v>807</v>
      </c>
      <c r="F3854" t="str">
        <f t="shared" si="60"/>
        <v>cn-MixC Hangzhou</v>
      </c>
      <c r="G3854">
        <f>VLOOKUP(F3854,'Gazetteer Results'!$D$2:$F$674,2,FALSE)</f>
        <v>29.346440000000001</v>
      </c>
      <c r="H3854">
        <f>VLOOKUP(F3854,'Gazetteer Results'!$D$2:$F$674,3,FALSE)</f>
        <v>116.19873</v>
      </c>
    </row>
    <row r="3855" spans="1:8" x14ac:dyDescent="0.25">
      <c r="A3855" s="2">
        <v>42924</v>
      </c>
      <c r="B3855" t="s">
        <v>434</v>
      </c>
      <c r="C3855" t="s">
        <v>647</v>
      </c>
      <c r="D3855" s="5" t="s">
        <v>808</v>
      </c>
      <c r="E3855" t="s">
        <v>808</v>
      </c>
      <c r="F3855" t="str">
        <f t="shared" si="60"/>
        <v>cn-West Lake</v>
      </c>
      <c r="G3855">
        <f>VLOOKUP(F3855,'Gazetteer Results'!$D$2:$F$674,2,FALSE)</f>
        <v>39.946829999999999</v>
      </c>
      <c r="H3855">
        <f>VLOOKUP(F3855,'Gazetteer Results'!$D$2:$F$674,3,FALSE)</f>
        <v>116.37645999999999</v>
      </c>
    </row>
    <row r="3856" spans="1:8" x14ac:dyDescent="0.25">
      <c r="A3856" s="2">
        <v>42924</v>
      </c>
      <c r="B3856" t="s">
        <v>435</v>
      </c>
      <c r="C3856" t="s">
        <v>217</v>
      </c>
      <c r="D3856" t="s">
        <v>817</v>
      </c>
      <c r="E3856" t="s">
        <v>818</v>
      </c>
      <c r="F3856" t="str">
        <f t="shared" si="60"/>
        <v>ch-Basel</v>
      </c>
      <c r="G3856">
        <f>VLOOKUP(F3856,'Gazetteer Results'!$D$2:$F$674,2,FALSE)</f>
        <v>47.558390000000003</v>
      </c>
      <c r="H3856">
        <f>VLOOKUP(F3856,'Gazetteer Results'!$D$2:$F$674,3,FALSE)</f>
        <v>7.5732699999999999</v>
      </c>
    </row>
    <row r="3857" spans="1:8" x14ac:dyDescent="0.25">
      <c r="A3857" s="2">
        <v>42924</v>
      </c>
      <c r="B3857" t="s">
        <v>435</v>
      </c>
      <c r="C3857" t="s">
        <v>217</v>
      </c>
      <c r="D3857" t="s">
        <v>655</v>
      </c>
      <c r="E3857" t="s">
        <v>656</v>
      </c>
      <c r="F3857" t="str">
        <f t="shared" si="60"/>
        <v>ch-Geneva</v>
      </c>
      <c r="G3857">
        <f>VLOOKUP(F3857,'Gazetteer Results'!$D$2:$F$674,2,FALSE)</f>
        <v>46.202219999999997</v>
      </c>
      <c r="H3857">
        <f>VLOOKUP(F3857,'Gazetteer Results'!$D$2:$F$674,3,FALSE)</f>
        <v>6.1456900000000001</v>
      </c>
    </row>
    <row r="3858" spans="1:8" x14ac:dyDescent="0.25">
      <c r="A3858" s="2">
        <v>42924</v>
      </c>
      <c r="B3858" t="s">
        <v>435</v>
      </c>
      <c r="C3858" t="s">
        <v>217</v>
      </c>
      <c r="D3858" t="s">
        <v>756</v>
      </c>
      <c r="E3858" t="s">
        <v>658</v>
      </c>
      <c r="F3858" t="str">
        <f t="shared" si="60"/>
        <v>ch-Glattzentrum beiÂ Wallisellen</v>
      </c>
      <c r="G3858">
        <f>VLOOKUP(F3858,'Gazetteer Results'!$D$2:$F$674,2,FALSE)</f>
        <v>0</v>
      </c>
      <c r="H3858">
        <f>VLOOKUP(F3858,'Gazetteer Results'!$D$2:$F$674,3,FALSE)</f>
        <v>0</v>
      </c>
    </row>
    <row r="3859" spans="1:8" x14ac:dyDescent="0.25">
      <c r="A3859" s="2">
        <v>42924</v>
      </c>
      <c r="B3859" t="s">
        <v>435</v>
      </c>
      <c r="C3859" t="s">
        <v>217</v>
      </c>
      <c r="D3859" t="s">
        <v>659</v>
      </c>
      <c r="E3859" t="s">
        <v>660</v>
      </c>
      <c r="F3859" t="str">
        <f t="shared" si="60"/>
        <v>ch-Zurich</v>
      </c>
      <c r="G3859">
        <f>VLOOKUP(F3859,'Gazetteer Results'!$D$2:$F$674,2,FALSE)</f>
        <v>47.366669999999999</v>
      </c>
      <c r="H3859">
        <f>VLOOKUP(F3859,'Gazetteer Results'!$D$2:$F$674,3,FALSE)</f>
        <v>8.5500000000000007</v>
      </c>
    </row>
    <row r="3860" spans="1:8" x14ac:dyDescent="0.25">
      <c r="A3860" s="2">
        <v>42924</v>
      </c>
      <c r="B3860" t="s">
        <v>436</v>
      </c>
      <c r="C3860" t="s">
        <v>217</v>
      </c>
      <c r="D3860" t="s">
        <v>661</v>
      </c>
      <c r="E3860" t="s">
        <v>662</v>
      </c>
      <c r="F3860" t="str">
        <f t="shared" si="60"/>
        <v>de-Augsburg</v>
      </c>
      <c r="G3860">
        <f>VLOOKUP(F3860,'Gazetteer Results'!$D$2:$F$674,2,FALSE)</f>
        <v>48.371540000000003</v>
      </c>
      <c r="H3860">
        <f>VLOOKUP(F3860,'Gazetteer Results'!$D$2:$F$674,3,FALSE)</f>
        <v>10.89851</v>
      </c>
    </row>
    <row r="3861" spans="1:8" x14ac:dyDescent="0.25">
      <c r="A3861" s="2">
        <v>42924</v>
      </c>
      <c r="B3861" t="s">
        <v>436</v>
      </c>
      <c r="C3861" t="s">
        <v>217</v>
      </c>
      <c r="D3861" t="s">
        <v>663</v>
      </c>
      <c r="E3861" t="s">
        <v>664</v>
      </c>
      <c r="F3861" t="str">
        <f t="shared" si="60"/>
        <v>de-Berlin</v>
      </c>
      <c r="G3861">
        <f>VLOOKUP(F3861,'Gazetteer Results'!$D$2:$F$674,2,FALSE)</f>
        <v>52.524369999999998</v>
      </c>
      <c r="H3861">
        <f>VLOOKUP(F3861,'Gazetteer Results'!$D$2:$F$674,3,FALSE)</f>
        <v>13.41053</v>
      </c>
    </row>
    <row r="3862" spans="1:8" x14ac:dyDescent="0.25">
      <c r="A3862" s="2">
        <v>42924</v>
      </c>
      <c r="B3862" t="s">
        <v>436</v>
      </c>
      <c r="C3862" t="s">
        <v>217</v>
      </c>
      <c r="D3862" t="s">
        <v>672</v>
      </c>
      <c r="E3862" t="s">
        <v>673</v>
      </c>
      <c r="F3862" t="str">
        <f t="shared" si="60"/>
        <v>de-Cologne</v>
      </c>
      <c r="G3862">
        <f>VLOOKUP(F3862,'Gazetteer Results'!$D$2:$F$674,2,FALSE)</f>
        <v>50.933329999999998</v>
      </c>
      <c r="H3862">
        <f>VLOOKUP(F3862,'Gazetteer Results'!$D$2:$F$674,3,FALSE)</f>
        <v>6.95</v>
      </c>
    </row>
    <row r="3863" spans="1:8" x14ac:dyDescent="0.25">
      <c r="A3863" s="2">
        <v>42924</v>
      </c>
      <c r="B3863" t="s">
        <v>436</v>
      </c>
      <c r="C3863" t="s">
        <v>217</v>
      </c>
      <c r="D3863" t="s">
        <v>672</v>
      </c>
      <c r="E3863" t="s">
        <v>905</v>
      </c>
      <c r="F3863" t="str">
        <f t="shared" si="60"/>
        <v>de-Cologne</v>
      </c>
      <c r="G3863">
        <f>VLOOKUP(F3863,'Gazetteer Results'!$D$2:$F$674,2,FALSE)</f>
        <v>50.933329999999998</v>
      </c>
      <c r="H3863">
        <f>VLOOKUP(F3863,'Gazetteer Results'!$D$2:$F$674,3,FALSE)</f>
        <v>6.95</v>
      </c>
    </row>
    <row r="3864" spans="1:8" x14ac:dyDescent="0.25">
      <c r="A3864" s="2">
        <v>42924</v>
      </c>
      <c r="B3864" t="s">
        <v>436</v>
      </c>
      <c r="C3864" t="s">
        <v>217</v>
      </c>
      <c r="D3864" t="s">
        <v>665</v>
      </c>
      <c r="E3864" t="s">
        <v>666</v>
      </c>
      <c r="F3864" t="str">
        <f t="shared" si="60"/>
        <v>de-Dresden</v>
      </c>
      <c r="G3864">
        <f>VLOOKUP(F3864,'Gazetteer Results'!$D$2:$F$674,2,FALSE)</f>
        <v>51.050890000000003</v>
      </c>
      <c r="H3864">
        <f>VLOOKUP(F3864,'Gazetteer Results'!$D$2:$F$674,3,FALSE)</f>
        <v>13.73832</v>
      </c>
    </row>
    <row r="3865" spans="1:8" x14ac:dyDescent="0.25">
      <c r="A3865" s="2">
        <v>42924</v>
      </c>
      <c r="B3865" t="s">
        <v>436</v>
      </c>
      <c r="C3865" t="s">
        <v>217</v>
      </c>
      <c r="D3865" t="s">
        <v>757</v>
      </c>
      <c r="E3865" t="s">
        <v>757</v>
      </c>
      <c r="F3865" t="str">
        <f t="shared" si="60"/>
        <v>de-DÃ¼sseldorf</v>
      </c>
      <c r="G3865">
        <f>VLOOKUP(F3865,'Gazetteer Results'!$D$2:$F$674,2,FALSE)</f>
        <v>51.221719999999998</v>
      </c>
      <c r="H3865">
        <f>VLOOKUP(F3865,'Gazetteer Results'!$D$2:$F$674,3,FALSE)</f>
        <v>6.77616</v>
      </c>
    </row>
    <row r="3866" spans="1:8" x14ac:dyDescent="0.25">
      <c r="A3866" s="2">
        <v>42924</v>
      </c>
      <c r="B3866" t="s">
        <v>436</v>
      </c>
      <c r="C3866" t="s">
        <v>217</v>
      </c>
      <c r="D3866" t="s">
        <v>667</v>
      </c>
      <c r="E3866" t="s">
        <v>668</v>
      </c>
      <c r="F3866" t="str">
        <f t="shared" si="60"/>
        <v>de-Frankfurt</v>
      </c>
      <c r="G3866">
        <f>VLOOKUP(F3866,'Gazetteer Results'!$D$2:$F$674,2,FALSE)</f>
        <v>50.115519999999997</v>
      </c>
      <c r="H3866">
        <f>VLOOKUP(F3866,'Gazetteer Results'!$D$2:$F$674,3,FALSE)</f>
        <v>8.6841699999999999</v>
      </c>
    </row>
    <row r="3867" spans="1:8" x14ac:dyDescent="0.25">
      <c r="A3867" s="2">
        <v>42924</v>
      </c>
      <c r="B3867" t="s">
        <v>436</v>
      </c>
      <c r="C3867" t="s">
        <v>217</v>
      </c>
      <c r="D3867" t="s">
        <v>669</v>
      </c>
      <c r="E3867" t="s">
        <v>670</v>
      </c>
      <c r="F3867" t="str">
        <f t="shared" si="60"/>
        <v>de-Hamburg</v>
      </c>
      <c r="G3867">
        <f>VLOOKUP(F3867,'Gazetteer Results'!$D$2:$F$674,2,FALSE)</f>
        <v>53.575319999999998</v>
      </c>
      <c r="H3867">
        <f>VLOOKUP(F3867,'Gazetteer Results'!$D$2:$F$674,3,FALSE)</f>
        <v>10.01534</v>
      </c>
    </row>
    <row r="3868" spans="1:8" x14ac:dyDescent="0.25">
      <c r="A3868" s="2">
        <v>42924</v>
      </c>
      <c r="B3868" t="s">
        <v>436</v>
      </c>
      <c r="C3868" t="s">
        <v>217</v>
      </c>
      <c r="D3868" t="s">
        <v>669</v>
      </c>
      <c r="E3868" t="s">
        <v>671</v>
      </c>
      <c r="F3868" t="str">
        <f t="shared" si="60"/>
        <v>de-Hamburg</v>
      </c>
      <c r="G3868">
        <f>VLOOKUP(F3868,'Gazetteer Results'!$D$2:$F$674,2,FALSE)</f>
        <v>53.575319999999998</v>
      </c>
      <c r="H3868">
        <f>VLOOKUP(F3868,'Gazetteer Results'!$D$2:$F$674,3,FALSE)</f>
        <v>10.01534</v>
      </c>
    </row>
    <row r="3869" spans="1:8" x14ac:dyDescent="0.25">
      <c r="A3869" s="2">
        <v>42924</v>
      </c>
      <c r="B3869" t="s">
        <v>436</v>
      </c>
      <c r="C3869" t="s">
        <v>217</v>
      </c>
      <c r="D3869" t="s">
        <v>819</v>
      </c>
      <c r="E3869" t="s">
        <v>819</v>
      </c>
      <c r="F3869" t="str">
        <f t="shared" si="60"/>
        <v>de-Hannover</v>
      </c>
      <c r="G3869">
        <f>VLOOKUP(F3869,'Gazetteer Results'!$D$2:$F$674,2,FALSE)</f>
        <v>52.370519999999999</v>
      </c>
      <c r="H3869">
        <f>VLOOKUP(F3869,'Gazetteer Results'!$D$2:$F$674,3,FALSE)</f>
        <v>9.7332199999999993</v>
      </c>
    </row>
    <row r="3870" spans="1:8" x14ac:dyDescent="0.25">
      <c r="A3870" s="2">
        <v>42924</v>
      </c>
      <c r="B3870" t="s">
        <v>436</v>
      </c>
      <c r="C3870" t="s">
        <v>217</v>
      </c>
      <c r="D3870" t="s">
        <v>674</v>
      </c>
      <c r="E3870" t="s">
        <v>758</v>
      </c>
      <c r="F3870" t="str">
        <f t="shared" si="60"/>
        <v>de-Munich</v>
      </c>
      <c r="G3870">
        <f>VLOOKUP(F3870,'Gazetteer Results'!$D$2:$F$674,2,FALSE)</f>
        <v>48.137430000000002</v>
      </c>
      <c r="H3870">
        <f>VLOOKUP(F3870,'Gazetteer Results'!$D$2:$F$674,3,FALSE)</f>
        <v>11.57549</v>
      </c>
    </row>
    <row r="3871" spans="1:8" x14ac:dyDescent="0.25">
      <c r="A3871" s="2">
        <v>42924</v>
      </c>
      <c r="B3871" t="s">
        <v>436</v>
      </c>
      <c r="C3871" t="s">
        <v>217</v>
      </c>
      <c r="D3871" t="s">
        <v>674</v>
      </c>
      <c r="E3871" t="s">
        <v>675</v>
      </c>
      <c r="F3871" t="str">
        <f t="shared" si="60"/>
        <v>de-Munich</v>
      </c>
      <c r="G3871">
        <f>VLOOKUP(F3871,'Gazetteer Results'!$D$2:$F$674,2,FALSE)</f>
        <v>48.137430000000002</v>
      </c>
      <c r="H3871">
        <f>VLOOKUP(F3871,'Gazetteer Results'!$D$2:$F$674,3,FALSE)</f>
        <v>11.57549</v>
      </c>
    </row>
    <row r="3872" spans="1:8" x14ac:dyDescent="0.25">
      <c r="A3872" s="2">
        <v>42924</v>
      </c>
      <c r="B3872" t="s">
        <v>436</v>
      </c>
      <c r="C3872" t="s">
        <v>217</v>
      </c>
      <c r="D3872" t="s">
        <v>676</v>
      </c>
      <c r="E3872" t="s">
        <v>677</v>
      </c>
      <c r="F3872" t="str">
        <f t="shared" si="60"/>
        <v>de-Oberhausen</v>
      </c>
      <c r="G3872">
        <f>VLOOKUP(F3872,'Gazetteer Results'!$D$2:$F$674,2,FALSE)</f>
        <v>51.478050000000003</v>
      </c>
      <c r="H3872">
        <f>VLOOKUP(F3872,'Gazetteer Results'!$D$2:$F$674,3,FALSE)</f>
        <v>6.8624999999999998</v>
      </c>
    </row>
    <row r="3873" spans="1:8" x14ac:dyDescent="0.25">
      <c r="A3873" s="2">
        <v>42924</v>
      </c>
      <c r="B3873" t="s">
        <v>436</v>
      </c>
      <c r="C3873" t="s">
        <v>217</v>
      </c>
      <c r="D3873" t="s">
        <v>678</v>
      </c>
      <c r="E3873" t="s">
        <v>678</v>
      </c>
      <c r="F3873" t="str">
        <f t="shared" si="60"/>
        <v>de-Sindelfingen</v>
      </c>
      <c r="G3873">
        <f>VLOOKUP(F3873,'Gazetteer Results'!$D$2:$F$674,2,FALSE)</f>
        <v>48.7</v>
      </c>
      <c r="H3873">
        <f>VLOOKUP(F3873,'Gazetteer Results'!$D$2:$F$674,3,FALSE)</f>
        <v>9.0166699999999995</v>
      </c>
    </row>
    <row r="3874" spans="1:8" x14ac:dyDescent="0.25">
      <c r="A3874" s="2">
        <v>42924</v>
      </c>
      <c r="B3874" t="s">
        <v>436</v>
      </c>
      <c r="C3874" t="s">
        <v>217</v>
      </c>
      <c r="D3874" t="s">
        <v>679</v>
      </c>
      <c r="E3874" t="s">
        <v>680</v>
      </c>
      <c r="F3874" t="str">
        <f t="shared" si="60"/>
        <v>de-Sulzbach</v>
      </c>
      <c r="G3874">
        <f>VLOOKUP(F3874,'Gazetteer Results'!$D$2:$F$674,2,FALSE)</f>
        <v>49.298819999999999</v>
      </c>
      <c r="H3874">
        <f>VLOOKUP(F3874,'Gazetteer Results'!$D$2:$F$674,3,FALSE)</f>
        <v>7.0569600000000001</v>
      </c>
    </row>
    <row r="3875" spans="1:8" x14ac:dyDescent="0.25">
      <c r="A3875" s="2">
        <v>42924</v>
      </c>
      <c r="B3875" t="s">
        <v>437</v>
      </c>
      <c r="C3875" t="s">
        <v>217</v>
      </c>
      <c r="D3875" t="s">
        <v>820</v>
      </c>
      <c r="E3875" t="s">
        <v>820</v>
      </c>
      <c r="F3875" t="str">
        <f t="shared" si="60"/>
        <v>fr-Aix-en-Provence</v>
      </c>
      <c r="G3875">
        <f>VLOOKUP(F3875,'Gazetteer Results'!$D$2:$F$674,2,FALSE)</f>
        <v>43.528300000000002</v>
      </c>
      <c r="H3875">
        <f>VLOOKUP(F3875,'Gazetteer Results'!$D$2:$F$674,3,FALSE)</f>
        <v>5.4497299999999997</v>
      </c>
    </row>
    <row r="3876" spans="1:8" x14ac:dyDescent="0.25">
      <c r="A3876" s="2">
        <v>42924</v>
      </c>
      <c r="B3876" t="s">
        <v>437</v>
      </c>
      <c r="C3876" t="s">
        <v>217</v>
      </c>
      <c r="D3876" t="s">
        <v>681</v>
      </c>
      <c r="E3876" t="s">
        <v>596</v>
      </c>
      <c r="F3876" t="str">
        <f t="shared" si="60"/>
        <v>fr-Bordeaux</v>
      </c>
      <c r="G3876">
        <f>VLOOKUP(F3876,'Gazetteer Results'!$D$2:$F$674,2,FALSE)</f>
        <v>44.840440000000001</v>
      </c>
      <c r="H3876">
        <f>VLOOKUP(F3876,'Gazetteer Results'!$D$2:$F$674,3,FALSE)</f>
        <v>-0.58050000000000002</v>
      </c>
    </row>
    <row r="3877" spans="1:8" x14ac:dyDescent="0.25">
      <c r="A3877" s="2">
        <v>42924</v>
      </c>
      <c r="B3877" t="s">
        <v>437</v>
      </c>
      <c r="C3877" t="s">
        <v>217</v>
      </c>
      <c r="D3877" t="s">
        <v>682</v>
      </c>
      <c r="E3877" t="s">
        <v>759</v>
      </c>
      <c r="F3877" t="str">
        <f t="shared" si="60"/>
        <v>fr-Dijon</v>
      </c>
      <c r="G3877">
        <f>VLOOKUP(F3877,'Gazetteer Results'!$D$2:$F$674,2,FALSE)</f>
        <v>47.316670000000002</v>
      </c>
      <c r="H3877">
        <f>VLOOKUP(F3877,'Gazetteer Results'!$D$2:$F$674,3,FALSE)</f>
        <v>5.0166700000000004</v>
      </c>
    </row>
    <row r="3878" spans="1:8" x14ac:dyDescent="0.25">
      <c r="A3878" s="2">
        <v>42924</v>
      </c>
      <c r="B3878" t="s">
        <v>437</v>
      </c>
      <c r="C3878" t="s">
        <v>217</v>
      </c>
      <c r="D3878" t="s">
        <v>684</v>
      </c>
      <c r="E3878" t="s">
        <v>685</v>
      </c>
      <c r="F3878" t="str">
        <f t="shared" si="60"/>
        <v>fr-Le Chesnay</v>
      </c>
      <c r="G3878">
        <f>VLOOKUP(F3878,'Gazetteer Results'!$D$2:$F$674,2,FALSE)</f>
        <v>48.822200000000002</v>
      </c>
      <c r="H3878">
        <f>VLOOKUP(F3878,'Gazetteer Results'!$D$2:$F$674,3,FALSE)</f>
        <v>2.1221299999999998</v>
      </c>
    </row>
    <row r="3879" spans="1:8" x14ac:dyDescent="0.25">
      <c r="A3879" s="2">
        <v>42924</v>
      </c>
      <c r="B3879" t="s">
        <v>437</v>
      </c>
      <c r="C3879" t="s">
        <v>217</v>
      </c>
      <c r="D3879" t="s">
        <v>686</v>
      </c>
      <c r="E3879" t="s">
        <v>687</v>
      </c>
      <c r="F3879" t="str">
        <f t="shared" si="60"/>
        <v>fr-Lieusaint</v>
      </c>
      <c r="G3879">
        <f>VLOOKUP(F3879,'Gazetteer Results'!$D$2:$F$674,2,FALSE)</f>
        <v>48.63476</v>
      </c>
      <c r="H3879">
        <f>VLOOKUP(F3879,'Gazetteer Results'!$D$2:$F$674,3,FALSE)</f>
        <v>2.54806</v>
      </c>
    </row>
    <row r="3880" spans="1:8" x14ac:dyDescent="0.25">
      <c r="A3880" s="2">
        <v>42924</v>
      </c>
      <c r="B3880" t="s">
        <v>437</v>
      </c>
      <c r="C3880" t="s">
        <v>217</v>
      </c>
      <c r="D3880" t="s">
        <v>821</v>
      </c>
      <c r="E3880" t="s">
        <v>821</v>
      </c>
      <c r="F3880" t="str">
        <f t="shared" si="60"/>
        <v>fr-Lille</v>
      </c>
      <c r="G3880">
        <f>VLOOKUP(F3880,'Gazetteer Results'!$D$2:$F$674,2,FALSE)</f>
        <v>50.63297</v>
      </c>
      <c r="H3880">
        <f>VLOOKUP(F3880,'Gazetteer Results'!$D$2:$F$674,3,FALSE)</f>
        <v>3.0585800000000001</v>
      </c>
    </row>
    <row r="3881" spans="1:8" x14ac:dyDescent="0.25">
      <c r="A3881" s="2">
        <v>42924</v>
      </c>
      <c r="B3881" t="s">
        <v>437</v>
      </c>
      <c r="C3881" t="s">
        <v>217</v>
      </c>
      <c r="D3881" t="s">
        <v>688</v>
      </c>
      <c r="E3881" t="s">
        <v>689</v>
      </c>
      <c r="F3881" t="str">
        <f t="shared" si="60"/>
        <v>fr-Lyon</v>
      </c>
      <c r="G3881">
        <f>VLOOKUP(F3881,'Gazetteer Results'!$D$2:$F$674,2,FALSE)</f>
        <v>45.748460000000001</v>
      </c>
      <c r="H3881">
        <f>VLOOKUP(F3881,'Gazetteer Results'!$D$2:$F$674,3,FALSE)</f>
        <v>4.8467099999999999</v>
      </c>
    </row>
    <row r="3882" spans="1:8" x14ac:dyDescent="0.25">
      <c r="A3882" s="2">
        <v>42924</v>
      </c>
      <c r="B3882" t="s">
        <v>437</v>
      </c>
      <c r="C3882" t="s">
        <v>217</v>
      </c>
      <c r="D3882" t="s">
        <v>688</v>
      </c>
      <c r="E3882" t="s">
        <v>690</v>
      </c>
      <c r="F3882" t="str">
        <f t="shared" si="60"/>
        <v>fr-Lyon</v>
      </c>
      <c r="G3882">
        <f>VLOOKUP(F3882,'Gazetteer Results'!$D$2:$F$674,2,FALSE)</f>
        <v>45.748460000000001</v>
      </c>
      <c r="H3882">
        <f>VLOOKUP(F3882,'Gazetteer Results'!$D$2:$F$674,3,FALSE)</f>
        <v>4.8467099999999999</v>
      </c>
    </row>
    <row r="3883" spans="1:8" x14ac:dyDescent="0.25">
      <c r="A3883" s="2">
        <v>42924</v>
      </c>
      <c r="B3883" t="s">
        <v>437</v>
      </c>
      <c r="C3883" t="s">
        <v>217</v>
      </c>
      <c r="D3883" t="s">
        <v>760</v>
      </c>
      <c r="E3883" t="s">
        <v>692</v>
      </c>
      <c r="F3883" t="str">
        <f t="shared" si="60"/>
        <v>fr-Marne-la-Vallee</v>
      </c>
      <c r="G3883">
        <f>VLOOKUP(F3883,'Gazetteer Results'!$D$2:$F$674,2,FALSE)</f>
        <v>48.833329999999997</v>
      </c>
      <c r="H3883">
        <f>VLOOKUP(F3883,'Gazetteer Results'!$D$2:$F$674,3,FALSE)</f>
        <v>2.6333299999999999</v>
      </c>
    </row>
    <row r="3884" spans="1:8" x14ac:dyDescent="0.25">
      <c r="A3884" s="2">
        <v>42924</v>
      </c>
      <c r="B3884" t="s">
        <v>437</v>
      </c>
      <c r="C3884" t="s">
        <v>217</v>
      </c>
      <c r="D3884" t="s">
        <v>874</v>
      </c>
      <c r="E3884" t="s">
        <v>874</v>
      </c>
      <c r="F3884" t="str">
        <f t="shared" si="60"/>
        <v>fr-Marseille</v>
      </c>
      <c r="G3884">
        <f>VLOOKUP(F3884,'Gazetteer Results'!$D$2:$F$674,2,FALSE)</f>
        <v>43.296950000000002</v>
      </c>
      <c r="H3884">
        <f>VLOOKUP(F3884,'Gazetteer Results'!$D$2:$F$674,3,FALSE)</f>
        <v>5.3810700000000002</v>
      </c>
    </row>
    <row r="3885" spans="1:8" x14ac:dyDescent="0.25">
      <c r="A3885" s="2">
        <v>42924</v>
      </c>
      <c r="B3885" t="s">
        <v>437</v>
      </c>
      <c r="C3885" t="s">
        <v>217</v>
      </c>
      <c r="D3885" t="s">
        <v>693</v>
      </c>
      <c r="E3885" t="s">
        <v>694</v>
      </c>
      <c r="F3885" t="str">
        <f t="shared" si="60"/>
        <v>fr-Montpellier</v>
      </c>
      <c r="G3885">
        <f>VLOOKUP(F3885,'Gazetteer Results'!$D$2:$F$674,2,FALSE)</f>
        <v>43.61092</v>
      </c>
      <c r="H3885">
        <f>VLOOKUP(F3885,'Gazetteer Results'!$D$2:$F$674,3,FALSE)</f>
        <v>3.87723</v>
      </c>
    </row>
    <row r="3886" spans="1:8" x14ac:dyDescent="0.25">
      <c r="A3886" s="2">
        <v>42924</v>
      </c>
      <c r="B3886" t="s">
        <v>437</v>
      </c>
      <c r="C3886" t="s">
        <v>217</v>
      </c>
      <c r="D3886" t="s">
        <v>695</v>
      </c>
      <c r="E3886" t="s">
        <v>696</v>
      </c>
      <c r="F3886" t="str">
        <f t="shared" si="60"/>
        <v>fr-Nice</v>
      </c>
      <c r="G3886">
        <f>VLOOKUP(F3886,'Gazetteer Results'!$D$2:$F$674,2,FALSE)</f>
        <v>43.703130000000002</v>
      </c>
      <c r="H3886">
        <f>VLOOKUP(F3886,'Gazetteer Results'!$D$2:$F$674,3,FALSE)</f>
        <v>7.2660799999999997</v>
      </c>
    </row>
    <row r="3887" spans="1:8" x14ac:dyDescent="0.25">
      <c r="A3887" s="2">
        <v>42924</v>
      </c>
      <c r="B3887" t="s">
        <v>437</v>
      </c>
      <c r="C3887" t="s">
        <v>217</v>
      </c>
      <c r="D3887" t="s">
        <v>697</v>
      </c>
      <c r="E3887" t="s">
        <v>698</v>
      </c>
      <c r="F3887" t="str">
        <f t="shared" si="60"/>
        <v>fr-Paris</v>
      </c>
      <c r="G3887">
        <f>VLOOKUP(F3887,'Gazetteer Results'!$D$2:$F$674,2,FALSE)</f>
        <v>48.853409999999997</v>
      </c>
      <c r="H3887">
        <f>VLOOKUP(F3887,'Gazetteer Results'!$D$2:$F$674,3,FALSE)</f>
        <v>2.3488000000000002</v>
      </c>
    </row>
    <row r="3888" spans="1:8" x14ac:dyDescent="0.25">
      <c r="A3888" s="2">
        <v>42924</v>
      </c>
      <c r="B3888" t="s">
        <v>437</v>
      </c>
      <c r="C3888" t="s">
        <v>217</v>
      </c>
      <c r="D3888" t="s">
        <v>697</v>
      </c>
      <c r="E3888" t="s">
        <v>906</v>
      </c>
      <c r="F3888" t="str">
        <f t="shared" si="60"/>
        <v>fr-Paris</v>
      </c>
      <c r="G3888">
        <f>VLOOKUP(F3888,'Gazetteer Results'!$D$2:$F$674,2,FALSE)</f>
        <v>48.853409999999997</v>
      </c>
      <c r="H3888">
        <f>VLOOKUP(F3888,'Gazetteer Results'!$D$2:$F$674,3,FALSE)</f>
        <v>2.3488000000000002</v>
      </c>
    </row>
    <row r="3889" spans="1:8" x14ac:dyDescent="0.25">
      <c r="A3889" s="2">
        <v>42924</v>
      </c>
      <c r="B3889" t="s">
        <v>437</v>
      </c>
      <c r="C3889" t="s">
        <v>217</v>
      </c>
      <c r="D3889" t="s">
        <v>697</v>
      </c>
      <c r="E3889" t="s">
        <v>699</v>
      </c>
      <c r="F3889" t="str">
        <f t="shared" si="60"/>
        <v>fr-Paris</v>
      </c>
      <c r="G3889">
        <f>VLOOKUP(F3889,'Gazetteer Results'!$D$2:$F$674,2,FALSE)</f>
        <v>48.853409999999997</v>
      </c>
      <c r="H3889">
        <f>VLOOKUP(F3889,'Gazetteer Results'!$D$2:$F$674,3,FALSE)</f>
        <v>2.3488000000000002</v>
      </c>
    </row>
    <row r="3890" spans="1:8" x14ac:dyDescent="0.25">
      <c r="A3890" s="2">
        <v>42924</v>
      </c>
      <c r="B3890" t="s">
        <v>437</v>
      </c>
      <c r="C3890" t="s">
        <v>217</v>
      </c>
      <c r="D3890" t="s">
        <v>761</v>
      </c>
      <c r="E3890" t="s">
        <v>701</v>
      </c>
      <c r="F3890" t="str">
        <f t="shared" si="60"/>
        <v>fr-Puteaux - la Defense</v>
      </c>
      <c r="G3890">
        <f>VLOOKUP(F3890,'Gazetteer Results'!$D$2:$F$674,2,FALSE)</f>
        <v>48.883290000000002</v>
      </c>
      <c r="H3890">
        <f>VLOOKUP(F3890,'Gazetteer Results'!$D$2:$F$674,3,FALSE)</f>
        <v>2.24282</v>
      </c>
    </row>
    <row r="3891" spans="1:8" x14ac:dyDescent="0.25">
      <c r="A3891" s="2">
        <v>42924</v>
      </c>
      <c r="B3891" t="s">
        <v>437</v>
      </c>
      <c r="C3891" t="s">
        <v>217</v>
      </c>
      <c r="D3891" t="s">
        <v>762</v>
      </c>
      <c r="E3891" t="s">
        <v>763</v>
      </c>
      <c r="F3891" t="str">
        <f t="shared" si="60"/>
        <v>fr-Rosny-Sous-Bois</v>
      </c>
      <c r="G3891">
        <f>VLOOKUP(F3891,'Gazetteer Results'!$D$2:$F$674,2,FALSE)</f>
        <v>48.870170000000002</v>
      </c>
      <c r="H3891">
        <f>VLOOKUP(F3891,'Gazetteer Results'!$D$2:$F$674,3,FALSE)</f>
        <v>2.4990999999999999</v>
      </c>
    </row>
    <row r="3892" spans="1:8" x14ac:dyDescent="0.25">
      <c r="A3892" s="2">
        <v>42924</v>
      </c>
      <c r="B3892" t="s">
        <v>437</v>
      </c>
      <c r="C3892" t="s">
        <v>217</v>
      </c>
      <c r="D3892" t="s">
        <v>702</v>
      </c>
      <c r="E3892" t="s">
        <v>703</v>
      </c>
      <c r="F3892" t="str">
        <f t="shared" si="60"/>
        <v>fr-Saint Herblain</v>
      </c>
      <c r="G3892">
        <f>VLOOKUP(F3892,'Gazetteer Results'!$D$2:$F$674,2,FALSE)</f>
        <v>47.217649999999999</v>
      </c>
      <c r="H3892">
        <f>VLOOKUP(F3892,'Gazetteer Results'!$D$2:$F$674,3,FALSE)</f>
        <v>-1.6484099999999999</v>
      </c>
    </row>
    <row r="3893" spans="1:8" x14ac:dyDescent="0.25">
      <c r="A3893" s="2">
        <v>42924</v>
      </c>
      <c r="B3893" t="s">
        <v>437</v>
      </c>
      <c r="C3893" t="s">
        <v>217</v>
      </c>
      <c r="D3893" t="s">
        <v>704</v>
      </c>
      <c r="E3893" t="s">
        <v>704</v>
      </c>
      <c r="F3893" t="str">
        <f t="shared" si="60"/>
        <v>fr-Strasbourg</v>
      </c>
      <c r="G3893">
        <f>VLOOKUP(F3893,'Gazetteer Results'!$D$2:$F$674,2,FALSE)</f>
        <v>48.583919999999999</v>
      </c>
      <c r="H3893">
        <f>VLOOKUP(F3893,'Gazetteer Results'!$D$2:$F$674,3,FALSE)</f>
        <v>7.7455299999999996</v>
      </c>
    </row>
    <row r="3894" spans="1:8" x14ac:dyDescent="0.25">
      <c r="A3894" s="2">
        <v>42924</v>
      </c>
      <c r="B3894" t="s">
        <v>437</v>
      </c>
      <c r="C3894" t="s">
        <v>217</v>
      </c>
      <c r="D3894" t="s">
        <v>764</v>
      </c>
      <c r="E3894" t="s">
        <v>706</v>
      </c>
      <c r="F3894" t="str">
        <f t="shared" si="60"/>
        <v>fr-Velizy-Villacoublay</v>
      </c>
      <c r="G3894">
        <f>VLOOKUP(F3894,'Gazetteer Results'!$D$2:$F$674,2,FALSE)</f>
        <v>48.781979999999997</v>
      </c>
      <c r="H3894">
        <f>VLOOKUP(F3894,'Gazetteer Results'!$D$2:$F$674,3,FALSE)</f>
        <v>2.1939500000000001</v>
      </c>
    </row>
    <row r="3895" spans="1:8" x14ac:dyDescent="0.25">
      <c r="A3895" s="2">
        <v>42924</v>
      </c>
      <c r="B3895" t="s">
        <v>707</v>
      </c>
      <c r="C3895" t="s">
        <v>217</v>
      </c>
      <c r="D3895" s="5" t="s">
        <v>708</v>
      </c>
      <c r="E3895" t="s">
        <v>708</v>
      </c>
      <c r="F3895" t="str">
        <f t="shared" si="60"/>
        <v>nl-Amsterdam</v>
      </c>
      <c r="G3895">
        <f>VLOOKUP(F3895,'Gazetteer Results'!$D$2:$F$674,2,FALSE)</f>
        <v>52.374029999999998</v>
      </c>
      <c r="H3895">
        <f>VLOOKUP(F3895,'Gazetteer Results'!$D$2:$F$674,3,FALSE)</f>
        <v>4.8896899999999999</v>
      </c>
    </row>
    <row r="3896" spans="1:8" x14ac:dyDescent="0.25">
      <c r="A3896" s="2">
        <v>42924</v>
      </c>
      <c r="B3896" t="s">
        <v>707</v>
      </c>
      <c r="C3896" t="s">
        <v>217</v>
      </c>
      <c r="D3896" s="5" t="s">
        <v>823</v>
      </c>
      <c r="E3896" t="s">
        <v>823</v>
      </c>
      <c r="F3896" t="str">
        <f t="shared" si="60"/>
        <v>nl-Den Haag</v>
      </c>
      <c r="G3896">
        <f>VLOOKUP(F3896,'Gazetteer Results'!$D$2:$F$674,2,FALSE)</f>
        <v>52.07667</v>
      </c>
      <c r="H3896">
        <f>VLOOKUP(F3896,'Gazetteer Results'!$D$2:$F$674,3,FALSE)</f>
        <v>4.29861</v>
      </c>
    </row>
    <row r="3897" spans="1:8" x14ac:dyDescent="0.25">
      <c r="A3897" s="2">
        <v>42924</v>
      </c>
      <c r="B3897" t="s">
        <v>707</v>
      </c>
      <c r="C3897" t="s">
        <v>217</v>
      </c>
      <c r="D3897" s="5" t="s">
        <v>765</v>
      </c>
      <c r="E3897" t="s">
        <v>765</v>
      </c>
      <c r="F3897" t="str">
        <f t="shared" si="60"/>
        <v>nl-Haarlem</v>
      </c>
      <c r="G3897">
        <f>VLOOKUP(F3897,'Gazetteer Results'!$D$2:$F$674,2,FALSE)</f>
        <v>52.380839999999999</v>
      </c>
      <c r="H3897">
        <f>VLOOKUP(F3897,'Gazetteer Results'!$D$2:$F$674,3,FALSE)</f>
        <v>4.6368299999999998</v>
      </c>
    </row>
    <row r="3898" spans="1:8" x14ac:dyDescent="0.25">
      <c r="A3898" s="2">
        <v>42924</v>
      </c>
      <c r="B3898" t="s">
        <v>459</v>
      </c>
      <c r="C3898" t="s">
        <v>217</v>
      </c>
      <c r="D3898" t="s">
        <v>709</v>
      </c>
      <c r="E3898" t="s">
        <v>710</v>
      </c>
      <c r="F3898" t="str">
        <f t="shared" si="60"/>
        <v>es-Arroyo de la Encomienda</v>
      </c>
      <c r="G3898">
        <f>VLOOKUP(F3898,'Gazetteer Results'!$D$2:$F$674,2,FALSE)</f>
        <v>41.609560000000002</v>
      </c>
      <c r="H3898">
        <f>VLOOKUP(F3898,'Gazetteer Results'!$D$2:$F$674,3,FALSE)</f>
        <v>-4.7969200000000001</v>
      </c>
    </row>
    <row r="3899" spans="1:8" x14ac:dyDescent="0.25">
      <c r="A3899" s="2">
        <v>42924</v>
      </c>
      <c r="B3899" t="s">
        <v>459</v>
      </c>
      <c r="C3899" t="s">
        <v>217</v>
      </c>
      <c r="D3899" t="s">
        <v>711</v>
      </c>
      <c r="E3899" t="s">
        <v>712</v>
      </c>
      <c r="F3899" t="str">
        <f t="shared" si="60"/>
        <v>es-Arroyomolinos</v>
      </c>
      <c r="G3899">
        <f>VLOOKUP(F3899,'Gazetteer Results'!$D$2:$F$674,2,FALSE)</f>
        <v>40.269509999999997</v>
      </c>
      <c r="H3899">
        <f>VLOOKUP(F3899,'Gazetteer Results'!$D$2:$F$674,3,FALSE)</f>
        <v>-3.9194599999999999</v>
      </c>
    </row>
    <row r="3900" spans="1:8" x14ac:dyDescent="0.25">
      <c r="A3900" s="2">
        <v>42924</v>
      </c>
      <c r="B3900" t="s">
        <v>459</v>
      </c>
      <c r="C3900" t="s">
        <v>217</v>
      </c>
      <c r="D3900" t="s">
        <v>713</v>
      </c>
      <c r="E3900" t="s">
        <v>714</v>
      </c>
      <c r="F3900" t="str">
        <f t="shared" si="60"/>
        <v>es-Barcelona</v>
      </c>
      <c r="G3900">
        <f>VLOOKUP(F3900,'Gazetteer Results'!$D$2:$F$674,2,FALSE)</f>
        <v>41.38879</v>
      </c>
      <c r="H3900">
        <f>VLOOKUP(F3900,'Gazetteer Results'!$D$2:$F$674,3,FALSE)</f>
        <v>2.1589900000000002</v>
      </c>
    </row>
    <row r="3901" spans="1:8" x14ac:dyDescent="0.25">
      <c r="A3901" s="2">
        <v>42924</v>
      </c>
      <c r="B3901" t="s">
        <v>459</v>
      </c>
      <c r="C3901" t="s">
        <v>217</v>
      </c>
      <c r="D3901" t="s">
        <v>713</v>
      </c>
      <c r="E3901" t="s">
        <v>715</v>
      </c>
      <c r="F3901" t="str">
        <f t="shared" si="60"/>
        <v>es-Barcelona</v>
      </c>
      <c r="G3901">
        <f>VLOOKUP(F3901,'Gazetteer Results'!$D$2:$F$674,2,FALSE)</f>
        <v>41.38879</v>
      </c>
      <c r="H3901">
        <f>VLOOKUP(F3901,'Gazetteer Results'!$D$2:$F$674,3,FALSE)</f>
        <v>2.1589900000000002</v>
      </c>
    </row>
    <row r="3902" spans="1:8" x14ac:dyDescent="0.25">
      <c r="A3902" s="2">
        <v>42924</v>
      </c>
      <c r="B3902" t="s">
        <v>459</v>
      </c>
      <c r="C3902" t="s">
        <v>217</v>
      </c>
      <c r="D3902" t="s">
        <v>716</v>
      </c>
      <c r="E3902" t="s">
        <v>717</v>
      </c>
      <c r="F3902" t="str">
        <f t="shared" si="60"/>
        <v>es-Churra</v>
      </c>
      <c r="G3902">
        <f>VLOOKUP(F3902,'Gazetteer Results'!$D$2:$F$674,2,FALSE)</f>
        <v>38.023400000000002</v>
      </c>
      <c r="H3902">
        <f>VLOOKUP(F3902,'Gazetteer Results'!$D$2:$F$674,3,FALSE)</f>
        <v>-1.1329199999999999</v>
      </c>
    </row>
    <row r="3903" spans="1:8" x14ac:dyDescent="0.25">
      <c r="A3903" s="2">
        <v>42924</v>
      </c>
      <c r="B3903" t="s">
        <v>459</v>
      </c>
      <c r="C3903" t="s">
        <v>217</v>
      </c>
      <c r="D3903" t="s">
        <v>718</v>
      </c>
      <c r="E3903" t="s">
        <v>719</v>
      </c>
      <c r="F3903" t="str">
        <f t="shared" si="60"/>
        <v>es-LeganÃ©s</v>
      </c>
      <c r="G3903">
        <f>VLOOKUP(F3903,'Gazetteer Results'!$D$2:$F$674,2,FALSE)</f>
        <v>40.327179999999998</v>
      </c>
      <c r="H3903">
        <f>VLOOKUP(F3903,'Gazetteer Results'!$D$2:$F$674,3,FALSE)</f>
        <v>-3.7635000000000001</v>
      </c>
    </row>
    <row r="3904" spans="1:8" x14ac:dyDescent="0.25">
      <c r="A3904" s="2">
        <v>42924</v>
      </c>
      <c r="B3904" t="s">
        <v>459</v>
      </c>
      <c r="C3904" t="s">
        <v>217</v>
      </c>
      <c r="D3904" t="s">
        <v>824</v>
      </c>
      <c r="E3904" t="s">
        <v>825</v>
      </c>
      <c r="F3904" t="str">
        <f t="shared" si="60"/>
        <v>es-Madrid</v>
      </c>
      <c r="G3904">
        <f>VLOOKUP(F3904,'Gazetteer Results'!$D$2:$F$674,2,FALSE)</f>
        <v>40.416499999999999</v>
      </c>
      <c r="H3904">
        <f>VLOOKUP(F3904,'Gazetteer Results'!$D$2:$F$674,3,FALSE)</f>
        <v>-3.7025600000000001</v>
      </c>
    </row>
    <row r="3905" spans="1:8" x14ac:dyDescent="0.25">
      <c r="A3905" s="2">
        <v>42924</v>
      </c>
      <c r="B3905" t="s">
        <v>459</v>
      </c>
      <c r="C3905" t="s">
        <v>217</v>
      </c>
      <c r="D3905" t="s">
        <v>720</v>
      </c>
      <c r="E3905" t="s">
        <v>721</v>
      </c>
      <c r="F3905" t="str">
        <f t="shared" si="60"/>
        <v>es-Majadahonda</v>
      </c>
      <c r="G3905">
        <f>VLOOKUP(F3905,'Gazetteer Results'!$D$2:$F$674,2,FALSE)</f>
        <v>40.473529999999997</v>
      </c>
      <c r="H3905">
        <f>VLOOKUP(F3905,'Gazetteer Results'!$D$2:$F$674,3,FALSE)</f>
        <v>-3.87182</v>
      </c>
    </row>
    <row r="3906" spans="1:8" x14ac:dyDescent="0.25">
      <c r="A3906" s="2">
        <v>42924</v>
      </c>
      <c r="B3906" t="s">
        <v>459</v>
      </c>
      <c r="C3906" t="s">
        <v>217</v>
      </c>
      <c r="D3906" t="s">
        <v>722</v>
      </c>
      <c r="E3906" t="s">
        <v>723</v>
      </c>
      <c r="F3906" t="str">
        <f t="shared" si="60"/>
        <v>es-Marbella</v>
      </c>
      <c r="G3906">
        <f>VLOOKUP(F3906,'Gazetteer Results'!$D$2:$F$674,2,FALSE)</f>
        <v>36.515430000000002</v>
      </c>
      <c r="H3906">
        <f>VLOOKUP(F3906,'Gazetteer Results'!$D$2:$F$674,3,FALSE)</f>
        <v>-4.8858300000000003</v>
      </c>
    </row>
    <row r="3907" spans="1:8" x14ac:dyDescent="0.25">
      <c r="A3907" s="2">
        <v>42924</v>
      </c>
      <c r="B3907" t="s">
        <v>459</v>
      </c>
      <c r="C3907" t="s">
        <v>217</v>
      </c>
      <c r="D3907" t="s">
        <v>440</v>
      </c>
      <c r="E3907" t="s">
        <v>724</v>
      </c>
      <c r="F3907" t="str">
        <f t="shared" ref="F3907:F3970" si="61">CONCATENATE(B3907,"-",D3907)</f>
        <v>es-Valencia</v>
      </c>
      <c r="G3907">
        <f>VLOOKUP(F3907,'Gazetteer Results'!$D$2:$F$674,2,FALSE)</f>
        <v>39.469749999999998</v>
      </c>
      <c r="H3907">
        <f>VLOOKUP(F3907,'Gazetteer Results'!$D$2:$F$674,3,FALSE)</f>
        <v>-0.37739</v>
      </c>
    </row>
    <row r="3908" spans="1:8" x14ac:dyDescent="0.25">
      <c r="A3908" s="2">
        <v>42924</v>
      </c>
      <c r="B3908" t="s">
        <v>459</v>
      </c>
      <c r="C3908" t="s">
        <v>217</v>
      </c>
      <c r="D3908" t="s">
        <v>725</v>
      </c>
      <c r="E3908" t="s">
        <v>726</v>
      </c>
      <c r="F3908" t="str">
        <f t="shared" si="61"/>
        <v>es-Zaragoza</v>
      </c>
      <c r="G3908">
        <f>VLOOKUP(F3908,'Gazetteer Results'!$D$2:$F$674,2,FALSE)</f>
        <v>41.656059999999997</v>
      </c>
      <c r="H3908">
        <f>VLOOKUP(F3908,'Gazetteer Results'!$D$2:$F$674,3,FALSE)</f>
        <v>-0.87734000000000001</v>
      </c>
    </row>
    <row r="3909" spans="1:8" x14ac:dyDescent="0.25">
      <c r="A3909" s="2">
        <v>42924</v>
      </c>
      <c r="B3909" t="s">
        <v>727</v>
      </c>
      <c r="C3909" t="s">
        <v>217</v>
      </c>
      <c r="D3909" t="s">
        <v>728</v>
      </c>
      <c r="E3909" t="s">
        <v>907</v>
      </c>
      <c r="F3909" t="str">
        <f t="shared" si="61"/>
        <v>hk-Hong Kong</v>
      </c>
      <c r="G3909">
        <f>VLOOKUP(F3909,'Gazetteer Results'!$D$2:$F$674,2,FALSE)</f>
        <v>22.278320000000001</v>
      </c>
      <c r="H3909">
        <f>VLOOKUP(F3909,'Gazetteer Results'!$D$2:$F$674,3,FALSE)</f>
        <v>114.17469</v>
      </c>
    </row>
    <row r="3910" spans="1:8" x14ac:dyDescent="0.25">
      <c r="A3910" s="2">
        <v>42924</v>
      </c>
      <c r="B3910" t="s">
        <v>727</v>
      </c>
      <c r="C3910" t="s">
        <v>217</v>
      </c>
      <c r="D3910" t="s">
        <v>728</v>
      </c>
      <c r="E3910" t="s">
        <v>876</v>
      </c>
      <c r="F3910" t="str">
        <f t="shared" si="61"/>
        <v>hk-Hong Kong</v>
      </c>
      <c r="G3910">
        <f>VLOOKUP(F3910,'Gazetteer Results'!$D$2:$F$674,2,FALSE)</f>
        <v>22.278320000000001</v>
      </c>
      <c r="H3910">
        <f>VLOOKUP(F3910,'Gazetteer Results'!$D$2:$F$674,3,FALSE)</f>
        <v>114.17469</v>
      </c>
    </row>
    <row r="3911" spans="1:8" x14ac:dyDescent="0.25">
      <c r="A3911" s="2">
        <v>42924</v>
      </c>
      <c r="B3911" t="s">
        <v>727</v>
      </c>
      <c r="C3911" t="s">
        <v>217</v>
      </c>
      <c r="D3911" t="s">
        <v>728</v>
      </c>
      <c r="E3911" t="s">
        <v>729</v>
      </c>
      <c r="F3911" t="str">
        <f t="shared" si="61"/>
        <v>hk-Hong Kong</v>
      </c>
      <c r="G3911">
        <f>VLOOKUP(F3911,'Gazetteer Results'!$D$2:$F$674,2,FALSE)</f>
        <v>22.278320000000001</v>
      </c>
      <c r="H3911">
        <f>VLOOKUP(F3911,'Gazetteer Results'!$D$2:$F$674,3,FALSE)</f>
        <v>114.17469</v>
      </c>
    </row>
    <row r="3912" spans="1:8" x14ac:dyDescent="0.25">
      <c r="A3912" s="2">
        <v>42924</v>
      </c>
      <c r="B3912" t="s">
        <v>727</v>
      </c>
      <c r="C3912" t="s">
        <v>217</v>
      </c>
      <c r="D3912" t="s">
        <v>728</v>
      </c>
      <c r="E3912" t="s">
        <v>730</v>
      </c>
      <c r="F3912" t="str">
        <f t="shared" si="61"/>
        <v>hk-Hong Kong</v>
      </c>
      <c r="G3912">
        <f>VLOOKUP(F3912,'Gazetteer Results'!$D$2:$F$674,2,FALSE)</f>
        <v>22.278320000000001</v>
      </c>
      <c r="H3912">
        <f>VLOOKUP(F3912,'Gazetteer Results'!$D$2:$F$674,3,FALSE)</f>
        <v>114.17469</v>
      </c>
    </row>
    <row r="3913" spans="1:8" x14ac:dyDescent="0.25">
      <c r="A3913" s="2">
        <v>42924</v>
      </c>
      <c r="B3913" t="s">
        <v>727</v>
      </c>
      <c r="C3913" t="s">
        <v>217</v>
      </c>
      <c r="D3913" t="s">
        <v>728</v>
      </c>
      <c r="E3913" t="s">
        <v>731</v>
      </c>
      <c r="F3913" t="str">
        <f t="shared" si="61"/>
        <v>hk-Hong Kong</v>
      </c>
      <c r="G3913">
        <f>VLOOKUP(F3913,'Gazetteer Results'!$D$2:$F$674,2,FALSE)</f>
        <v>22.278320000000001</v>
      </c>
      <c r="H3913">
        <f>VLOOKUP(F3913,'Gazetteer Results'!$D$2:$F$674,3,FALSE)</f>
        <v>114.17469</v>
      </c>
    </row>
    <row r="3914" spans="1:8" x14ac:dyDescent="0.25">
      <c r="A3914" s="2">
        <v>42924</v>
      </c>
      <c r="B3914" t="s">
        <v>727</v>
      </c>
      <c r="C3914" t="s">
        <v>217</v>
      </c>
      <c r="D3914" t="s">
        <v>728</v>
      </c>
      <c r="E3914" t="s">
        <v>908</v>
      </c>
      <c r="F3914" t="str">
        <f t="shared" si="61"/>
        <v>hk-Hong Kong</v>
      </c>
      <c r="G3914">
        <f>VLOOKUP(F3914,'Gazetteer Results'!$D$2:$F$674,2,FALSE)</f>
        <v>22.278320000000001</v>
      </c>
      <c r="H3914">
        <f>VLOOKUP(F3914,'Gazetteer Results'!$D$2:$F$674,3,FALSE)</f>
        <v>114.17469</v>
      </c>
    </row>
    <row r="3915" spans="1:8" x14ac:dyDescent="0.25">
      <c r="A3915" s="2">
        <v>42924</v>
      </c>
      <c r="B3915" t="s">
        <v>766</v>
      </c>
      <c r="C3915" t="s">
        <v>217</v>
      </c>
      <c r="D3915" t="s">
        <v>767</v>
      </c>
      <c r="E3915" t="s">
        <v>768</v>
      </c>
      <c r="F3915" t="str">
        <f t="shared" si="61"/>
        <v>se-Helsingborg</v>
      </c>
      <c r="G3915">
        <f>VLOOKUP(F3915,'Gazetteer Results'!$D$2:$F$674,2,FALSE)</f>
        <v>56.046729999999997</v>
      </c>
      <c r="H3915">
        <f>VLOOKUP(F3915,'Gazetteer Results'!$D$2:$F$674,3,FALSE)</f>
        <v>12.694369999999999</v>
      </c>
    </row>
    <row r="3916" spans="1:8" x14ac:dyDescent="0.25">
      <c r="A3916" s="2">
        <v>42924</v>
      </c>
      <c r="B3916" t="s">
        <v>766</v>
      </c>
      <c r="C3916" t="s">
        <v>217</v>
      </c>
      <c r="D3916" t="s">
        <v>769</v>
      </c>
      <c r="E3916" t="s">
        <v>770</v>
      </c>
      <c r="F3916" t="str">
        <f t="shared" si="61"/>
        <v>se-MalmÃ¶</v>
      </c>
      <c r="G3916">
        <f>VLOOKUP(F3916,'Gazetteer Results'!$D$2:$F$674,2,FALSE)</f>
        <v>55.605870000000003</v>
      </c>
      <c r="H3916">
        <f>VLOOKUP(F3916,'Gazetteer Results'!$D$2:$F$674,3,FALSE)</f>
        <v>13.000730000000001</v>
      </c>
    </row>
    <row r="3917" spans="1:8" x14ac:dyDescent="0.25">
      <c r="A3917" s="2">
        <v>42924</v>
      </c>
      <c r="B3917" t="s">
        <v>766</v>
      </c>
      <c r="C3917" t="s">
        <v>217</v>
      </c>
      <c r="D3917" t="s">
        <v>771</v>
      </c>
      <c r="E3917" t="s">
        <v>772</v>
      </c>
      <c r="F3917" t="str">
        <f t="shared" si="61"/>
        <v>se-TÃ¤by</v>
      </c>
      <c r="G3917">
        <f>VLOOKUP(F3917,'Gazetteer Results'!$D$2:$F$674,2,FALSE)</f>
        <v>59.437390000000001</v>
      </c>
      <c r="H3917">
        <f>VLOOKUP(F3917,'Gazetteer Results'!$D$2:$F$674,3,FALSE)</f>
        <v>18.065300000000001</v>
      </c>
    </row>
    <row r="3918" spans="1:8" x14ac:dyDescent="0.25">
      <c r="A3918" s="2">
        <v>42924</v>
      </c>
      <c r="B3918" t="s">
        <v>773</v>
      </c>
      <c r="C3918" t="s">
        <v>217</v>
      </c>
      <c r="D3918" t="s">
        <v>909</v>
      </c>
      <c r="E3918" t="s">
        <v>775</v>
      </c>
      <c r="F3918" t="str">
        <f t="shared" si="61"/>
        <v>br-Barra da Tijuca</v>
      </c>
      <c r="G3918">
        <f>VLOOKUP(F3918,'Gazetteer Results'!$D$2:$F$674,2,FALSE)</f>
        <v>-22.998349999999999</v>
      </c>
      <c r="H3918">
        <f>VLOOKUP(F3918,'Gazetteer Results'!$D$2:$F$674,3,FALSE)</f>
        <v>-43.365450000000003</v>
      </c>
    </row>
    <row r="3919" spans="1:8" x14ac:dyDescent="0.25">
      <c r="A3919" s="2">
        <v>42924</v>
      </c>
      <c r="B3919" t="s">
        <v>773</v>
      </c>
      <c r="C3919" t="s">
        <v>217</v>
      </c>
      <c r="D3919" t="s">
        <v>826</v>
      </c>
      <c r="E3919" t="s">
        <v>827</v>
      </c>
      <c r="F3919" t="str">
        <f t="shared" si="61"/>
        <v>br-SÃ£o Paulo</v>
      </c>
      <c r="G3919">
        <f>VLOOKUP(F3919,'Gazetteer Results'!$D$2:$F$674,2,FALSE)</f>
        <v>-23.547499999999999</v>
      </c>
      <c r="H3919">
        <f>VLOOKUP(F3919,'Gazetteer Results'!$D$2:$F$674,3,FALSE)</f>
        <v>-46.636110000000002</v>
      </c>
    </row>
    <row r="3920" spans="1:8" x14ac:dyDescent="0.25">
      <c r="A3920" s="2">
        <v>42924</v>
      </c>
      <c r="B3920" t="s">
        <v>877</v>
      </c>
      <c r="C3920" t="s">
        <v>217</v>
      </c>
      <c r="D3920" t="s">
        <v>878</v>
      </c>
      <c r="E3920" t="s">
        <v>879</v>
      </c>
      <c r="F3920" t="str">
        <f t="shared" si="61"/>
        <v>tr-BeÅŸiktaÅŸ Ä°stanbul</v>
      </c>
      <c r="G3920">
        <f>VLOOKUP(F3920,'Gazetteer Results'!$D$2:$F$674,2,FALSE)</f>
        <v>0</v>
      </c>
      <c r="H3920">
        <f>VLOOKUP(F3920,'Gazetteer Results'!$D$2:$F$674,3,FALSE)</f>
        <v>0</v>
      </c>
    </row>
    <row r="3921" spans="1:8" x14ac:dyDescent="0.25">
      <c r="A3921" s="2">
        <v>42924</v>
      </c>
      <c r="B3921" t="s">
        <v>877</v>
      </c>
      <c r="C3921" t="s">
        <v>217</v>
      </c>
      <c r="D3921" t="s">
        <v>880</v>
      </c>
      <c r="E3921" t="s">
        <v>881</v>
      </c>
      <c r="F3921" t="str">
        <f t="shared" si="61"/>
        <v>tr-ÃœskÃ¼dar Ä°stanbul</v>
      </c>
      <c r="G3921">
        <f>VLOOKUP(F3921,'Gazetteer Results'!$D$2:$F$674,2,FALSE)</f>
        <v>0</v>
      </c>
      <c r="H3921">
        <f>VLOOKUP(F3921,'Gazetteer Results'!$D$2:$F$674,3,FALSE)</f>
        <v>0</v>
      </c>
    </row>
    <row r="3922" spans="1:8" x14ac:dyDescent="0.25">
      <c r="A3922" s="2">
        <v>42924</v>
      </c>
      <c r="B3922" t="s">
        <v>882</v>
      </c>
      <c r="C3922" t="s">
        <v>217</v>
      </c>
      <c r="D3922" t="s">
        <v>883</v>
      </c>
      <c r="E3922" t="s">
        <v>884</v>
      </c>
      <c r="F3922" t="str">
        <f t="shared" si="61"/>
        <v>be-Apple Store</v>
      </c>
      <c r="G3922" t="e">
        <f>VLOOKUP(F3922,'Gazetteer Results'!$D$2:$F$674,2,FALSE)</f>
        <v>#N/A</v>
      </c>
      <c r="H3922" t="e">
        <f>VLOOKUP(F3922,'Gazetteer Results'!$D$2:$F$674,3,FALSE)</f>
        <v>#N/A</v>
      </c>
    </row>
    <row r="3923" spans="1:8" x14ac:dyDescent="0.25">
      <c r="A3923" s="2">
        <v>42924</v>
      </c>
      <c r="B3923" t="s">
        <v>885</v>
      </c>
      <c r="C3923" t="s">
        <v>217</v>
      </c>
      <c r="D3923" t="s">
        <v>886</v>
      </c>
      <c r="E3923" t="s">
        <v>887</v>
      </c>
      <c r="F3923" t="str">
        <f t="shared" si="61"/>
        <v>ae-Abu Dhabi</v>
      </c>
      <c r="G3923">
        <f>VLOOKUP(F3923,'Gazetteer Results'!$D$2:$F$674,2,FALSE)</f>
        <v>24.466670000000001</v>
      </c>
      <c r="H3923">
        <f>VLOOKUP(F3923,'Gazetteer Results'!$D$2:$F$674,3,FALSE)</f>
        <v>54.366669999999999</v>
      </c>
    </row>
    <row r="3924" spans="1:8" x14ac:dyDescent="0.25">
      <c r="A3924" s="2">
        <v>42924</v>
      </c>
      <c r="B3924" t="s">
        <v>885</v>
      </c>
      <c r="C3924" t="s">
        <v>217</v>
      </c>
      <c r="D3924" t="s">
        <v>888</v>
      </c>
      <c r="E3924" t="s">
        <v>910</v>
      </c>
      <c r="F3924" t="str">
        <f t="shared" si="61"/>
        <v>ae-Dubai</v>
      </c>
      <c r="G3924">
        <f>VLOOKUP(F3924,'Gazetteer Results'!$D$2:$F$674,2,FALSE)</f>
        <v>25.0657</v>
      </c>
      <c r="H3924">
        <f>VLOOKUP(F3924,'Gazetteer Results'!$D$2:$F$674,3,FALSE)</f>
        <v>55.171280000000003</v>
      </c>
    </row>
    <row r="3925" spans="1:8" x14ac:dyDescent="0.25">
      <c r="A3925" s="2">
        <v>42924</v>
      </c>
      <c r="B3925" t="s">
        <v>885</v>
      </c>
      <c r="C3925" t="s">
        <v>217</v>
      </c>
      <c r="D3925" t="s">
        <v>888</v>
      </c>
      <c r="E3925" t="s">
        <v>889</v>
      </c>
      <c r="F3925" t="str">
        <f t="shared" si="61"/>
        <v>ae-Dubai</v>
      </c>
      <c r="G3925">
        <f>VLOOKUP(F3925,'Gazetteer Results'!$D$2:$F$674,2,FALSE)</f>
        <v>25.0657</v>
      </c>
      <c r="H3925">
        <f>VLOOKUP(F3925,'Gazetteer Results'!$D$2:$F$674,3,FALSE)</f>
        <v>55.171280000000003</v>
      </c>
    </row>
    <row r="3926" spans="1:8" x14ac:dyDescent="0.25">
      <c r="A3926" s="2">
        <v>42924</v>
      </c>
      <c r="B3926" t="s">
        <v>911</v>
      </c>
      <c r="C3926" t="s">
        <v>217</v>
      </c>
      <c r="D3926" t="s">
        <v>912</v>
      </c>
      <c r="E3926" t="s">
        <v>913</v>
      </c>
      <c r="F3926" t="str">
        <f t="shared" si="61"/>
        <v>mo-Macao</v>
      </c>
      <c r="G3926">
        <f>VLOOKUP(F3926,'Gazetteer Results'!$D$2:$F$674,2,FALSE)</f>
        <v>22.200559999999999</v>
      </c>
      <c r="H3926">
        <f>VLOOKUP(F3926,'Gazetteer Results'!$D$2:$F$674,3,FALSE)</f>
        <v>113.54611</v>
      </c>
    </row>
    <row r="3927" spans="1:8" x14ac:dyDescent="0.25">
      <c r="A3927" s="2">
        <v>42924</v>
      </c>
      <c r="B3927" t="s">
        <v>914</v>
      </c>
      <c r="C3927" t="s">
        <v>217</v>
      </c>
      <c r="D3927" t="s">
        <v>915</v>
      </c>
      <c r="E3927" t="s">
        <v>916</v>
      </c>
      <c r="F3927" t="str">
        <f t="shared" si="61"/>
        <v>mx-Del. Cuajimalpa</v>
      </c>
      <c r="G3927">
        <f>VLOOKUP(F3927,'Gazetteer Results'!$D$2:$F$674,2,FALSE)</f>
        <v>0</v>
      </c>
      <c r="H3927">
        <f>VLOOKUP(F3927,'Gazetteer Results'!$D$2:$F$674,3,FALSE)</f>
        <v>0</v>
      </c>
    </row>
    <row r="3928" spans="1:8" x14ac:dyDescent="0.25">
      <c r="A3928" s="2">
        <v>42924</v>
      </c>
      <c r="B3928" t="s">
        <v>917</v>
      </c>
      <c r="C3928" t="s">
        <v>217</v>
      </c>
      <c r="D3928" t="s">
        <v>918</v>
      </c>
      <c r="E3928" t="s">
        <v>919</v>
      </c>
      <c r="F3928" t="str">
        <f t="shared" si="61"/>
        <v>sg-Singapore</v>
      </c>
      <c r="G3928">
        <f>VLOOKUP(F3928,'Gazetteer Results'!$D$2:$F$674,2,FALSE)</f>
        <v>1.2896700000000001</v>
      </c>
      <c r="H3928">
        <f>VLOOKUP(F3928,'Gazetteer Results'!$D$2:$F$674,3,FALSE)</f>
        <v>103.85007</v>
      </c>
    </row>
    <row r="3929" spans="1:8" x14ac:dyDescent="0.25">
      <c r="A3929" s="2">
        <v>42924</v>
      </c>
      <c r="B3929" t="s">
        <v>920</v>
      </c>
      <c r="C3929" t="s">
        <v>217</v>
      </c>
      <c r="D3929" t="s">
        <v>921</v>
      </c>
      <c r="E3929" t="s">
        <v>922</v>
      </c>
      <c r="F3929" t="str">
        <f t="shared" si="61"/>
        <v>tw-Taipei</v>
      </c>
      <c r="G3929">
        <f>VLOOKUP(F3929,'Gazetteer Results'!$D$2:$F$674,2,FALSE)</f>
        <v>25.04776</v>
      </c>
      <c r="H3929">
        <f>VLOOKUP(F3929,'Gazetteer Results'!$D$2:$F$674,3,FALSE)</f>
        <v>121.53185000000001</v>
      </c>
    </row>
    <row r="3930" spans="1:8" x14ac:dyDescent="0.25">
      <c r="A3930" s="2">
        <v>43101</v>
      </c>
      <c r="B3930" t="s">
        <v>5</v>
      </c>
      <c r="C3930" t="s">
        <v>828</v>
      </c>
      <c r="D3930" t="s">
        <v>259</v>
      </c>
      <c r="E3930" t="s">
        <v>260</v>
      </c>
      <c r="F3930" t="str">
        <f t="shared" si="61"/>
        <v>us-Birmingham</v>
      </c>
      <c r="G3930">
        <f>VLOOKUP(F3930,'Gazetteer Results'!$D$2:$F$674,2,FALSE)</f>
        <v>33.520659999999999</v>
      </c>
      <c r="H3930">
        <f>VLOOKUP(F3930,'Gazetteer Results'!$D$2:$F$674,3,FALSE)</f>
        <v>-86.802490000000006</v>
      </c>
    </row>
    <row r="3931" spans="1:8" x14ac:dyDescent="0.25">
      <c r="A3931" s="2">
        <v>43101</v>
      </c>
      <c r="B3931" t="s">
        <v>5</v>
      </c>
      <c r="C3931" t="s">
        <v>828</v>
      </c>
      <c r="D3931" t="s">
        <v>261</v>
      </c>
      <c r="E3931" t="s">
        <v>262</v>
      </c>
      <c r="F3931" t="str">
        <f t="shared" si="61"/>
        <v>us-Huntsville</v>
      </c>
      <c r="G3931">
        <f>VLOOKUP(F3931,'Gazetteer Results'!$D$2:$F$674,2,FALSE)</f>
        <v>34.730400000000003</v>
      </c>
      <c r="H3931">
        <f>VLOOKUP(F3931,'Gazetteer Results'!$D$2:$F$674,3,FALSE)</f>
        <v>-86.585939999999994</v>
      </c>
    </row>
    <row r="3932" spans="1:8" x14ac:dyDescent="0.25">
      <c r="A3932" s="2">
        <v>43101</v>
      </c>
      <c r="B3932" t="s">
        <v>5</v>
      </c>
      <c r="C3932" t="s">
        <v>828</v>
      </c>
      <c r="D3932" t="s">
        <v>460</v>
      </c>
      <c r="E3932" t="s">
        <v>461</v>
      </c>
      <c r="F3932" t="str">
        <f t="shared" si="61"/>
        <v>us-Anchorage</v>
      </c>
      <c r="G3932">
        <f>VLOOKUP(F3932,'Gazetteer Results'!$D$2:$F$674,2,FALSE)</f>
        <v>61.218060000000001</v>
      </c>
      <c r="H3932">
        <f>VLOOKUP(F3932,'Gazetteer Results'!$D$2:$F$674,3,FALSE)</f>
        <v>-149.90028000000001</v>
      </c>
    </row>
    <row r="3933" spans="1:8" x14ac:dyDescent="0.25">
      <c r="A3933" s="2">
        <v>43101</v>
      </c>
      <c r="B3933" t="s">
        <v>5</v>
      </c>
      <c r="C3933" t="s">
        <v>828</v>
      </c>
      <c r="D3933" t="s">
        <v>7</v>
      </c>
      <c r="E3933" t="s">
        <v>8</v>
      </c>
      <c r="F3933" t="str">
        <f t="shared" si="61"/>
        <v>us-Chandler</v>
      </c>
      <c r="G3933">
        <f>VLOOKUP(F3933,'Gazetteer Results'!$D$2:$F$674,2,FALSE)</f>
        <v>33.306159999999998</v>
      </c>
      <c r="H3933">
        <f>VLOOKUP(F3933,'Gazetteer Results'!$D$2:$F$674,3,FALSE)</f>
        <v>-111.84125</v>
      </c>
    </row>
    <row r="3934" spans="1:8" x14ac:dyDescent="0.25">
      <c r="A3934" s="2">
        <v>43101</v>
      </c>
      <c r="B3934" t="s">
        <v>5</v>
      </c>
      <c r="C3934" t="s">
        <v>828</v>
      </c>
      <c r="D3934" t="s">
        <v>263</v>
      </c>
      <c r="E3934" t="s">
        <v>264</v>
      </c>
      <c r="F3934" t="str">
        <f t="shared" si="61"/>
        <v>us-Gilbert</v>
      </c>
      <c r="G3934">
        <f>VLOOKUP(F3934,'Gazetteer Results'!$D$2:$F$674,2,FALSE)</f>
        <v>33.352829999999997</v>
      </c>
      <c r="H3934">
        <f>VLOOKUP(F3934,'Gazetteer Results'!$D$2:$F$674,3,FALSE)</f>
        <v>-111.78903</v>
      </c>
    </row>
    <row r="3935" spans="1:8" x14ac:dyDescent="0.25">
      <c r="A3935" s="2">
        <v>43101</v>
      </c>
      <c r="B3935" t="s">
        <v>5</v>
      </c>
      <c r="C3935" t="s">
        <v>828</v>
      </c>
      <c r="D3935" t="s">
        <v>20</v>
      </c>
      <c r="E3935" t="s">
        <v>265</v>
      </c>
      <c r="F3935" t="str">
        <f t="shared" si="61"/>
        <v>us-Glendale</v>
      </c>
      <c r="G3935">
        <f>VLOOKUP(F3935,'Gazetteer Results'!$D$2:$F$674,2,FALSE)</f>
        <v>33.538649999999997</v>
      </c>
      <c r="H3935">
        <f>VLOOKUP(F3935,'Gazetteer Results'!$D$2:$F$674,3,FALSE)</f>
        <v>-112.18599</v>
      </c>
    </row>
    <row r="3936" spans="1:8" x14ac:dyDescent="0.25">
      <c r="A3936" s="2">
        <v>43101</v>
      </c>
      <c r="B3936" t="s">
        <v>5</v>
      </c>
      <c r="C3936" t="s">
        <v>828</v>
      </c>
      <c r="D3936" t="s">
        <v>9</v>
      </c>
      <c r="E3936" t="s">
        <v>10</v>
      </c>
      <c r="F3936" t="str">
        <f t="shared" si="61"/>
        <v>us-Phoenix</v>
      </c>
      <c r="G3936">
        <f>VLOOKUP(F3936,'Gazetteer Results'!$D$2:$F$674,2,FALSE)</f>
        <v>33.44838</v>
      </c>
      <c r="H3936">
        <f>VLOOKUP(F3936,'Gazetteer Results'!$D$2:$F$674,3,FALSE)</f>
        <v>-112.07404</v>
      </c>
    </row>
    <row r="3937" spans="1:8" x14ac:dyDescent="0.25">
      <c r="A3937" s="2">
        <v>43101</v>
      </c>
      <c r="B3937" t="s">
        <v>5</v>
      </c>
      <c r="C3937" t="s">
        <v>828</v>
      </c>
      <c r="D3937" t="s">
        <v>371</v>
      </c>
      <c r="E3937" t="s">
        <v>372</v>
      </c>
      <c r="F3937" t="str">
        <f t="shared" si="61"/>
        <v>us-Scottsdale</v>
      </c>
      <c r="G3937">
        <f>VLOOKUP(F3937,'Gazetteer Results'!$D$2:$F$674,2,FALSE)</f>
        <v>33.509210000000003</v>
      </c>
      <c r="H3937">
        <f>VLOOKUP(F3937,'Gazetteer Results'!$D$2:$F$674,3,FALSE)</f>
        <v>-111.89903</v>
      </c>
    </row>
    <row r="3938" spans="1:8" x14ac:dyDescent="0.25">
      <c r="A3938" s="2">
        <v>43101</v>
      </c>
      <c r="B3938" t="s">
        <v>5</v>
      </c>
      <c r="C3938" t="s">
        <v>828</v>
      </c>
      <c r="D3938" t="s">
        <v>266</v>
      </c>
      <c r="E3938" t="s">
        <v>267</v>
      </c>
      <c r="F3938" t="str">
        <f t="shared" si="61"/>
        <v>us-Tucson</v>
      </c>
      <c r="G3938">
        <f>VLOOKUP(F3938,'Gazetteer Results'!$D$2:$F$674,2,FALSE)</f>
        <v>32.221739999999997</v>
      </c>
      <c r="H3938">
        <f>VLOOKUP(F3938,'Gazetteer Results'!$D$2:$F$674,3,FALSE)</f>
        <v>-110.92648</v>
      </c>
    </row>
    <row r="3939" spans="1:8" x14ac:dyDescent="0.25">
      <c r="A3939" s="2">
        <v>43101</v>
      </c>
      <c r="B3939" t="s">
        <v>5</v>
      </c>
      <c r="C3939" t="s">
        <v>828</v>
      </c>
      <c r="D3939" t="s">
        <v>462</v>
      </c>
      <c r="E3939" t="s">
        <v>463</v>
      </c>
      <c r="F3939" t="str">
        <f t="shared" si="61"/>
        <v>us-Little Rock</v>
      </c>
      <c r="G3939">
        <f>VLOOKUP(F3939,'Gazetteer Results'!$D$2:$F$674,2,FALSE)</f>
        <v>34.746479999999998</v>
      </c>
      <c r="H3939">
        <f>VLOOKUP(F3939,'Gazetteer Results'!$D$2:$F$674,3,FALSE)</f>
        <v>-92.289590000000004</v>
      </c>
    </row>
    <row r="3940" spans="1:8" x14ac:dyDescent="0.25">
      <c r="A3940" s="2">
        <v>43101</v>
      </c>
      <c r="B3940" t="s">
        <v>5</v>
      </c>
      <c r="C3940" t="s">
        <v>828</v>
      </c>
      <c r="D3940" t="s">
        <v>464</v>
      </c>
      <c r="E3940" t="s">
        <v>465</v>
      </c>
      <c r="F3940" t="str">
        <f t="shared" si="61"/>
        <v>us-Bakersfield</v>
      </c>
      <c r="G3940">
        <f>VLOOKUP(F3940,'Gazetteer Results'!$D$2:$F$674,2,FALSE)</f>
        <v>35.373289999999997</v>
      </c>
      <c r="H3940">
        <f>VLOOKUP(F3940,'Gazetteer Results'!$D$2:$F$674,3,FALSE)</f>
        <v>-119.01871</v>
      </c>
    </row>
    <row r="3941" spans="1:8" x14ac:dyDescent="0.25">
      <c r="A3941" s="2">
        <v>43101</v>
      </c>
      <c r="B3941" t="s">
        <v>5</v>
      </c>
      <c r="C3941" t="s">
        <v>828</v>
      </c>
      <c r="D3941" t="s">
        <v>466</v>
      </c>
      <c r="E3941" t="s">
        <v>467</v>
      </c>
      <c r="F3941" t="str">
        <f t="shared" si="61"/>
        <v>us-Berkeley</v>
      </c>
      <c r="G3941">
        <f>VLOOKUP(F3941,'Gazetteer Results'!$D$2:$F$674,2,FALSE)</f>
        <v>37.871589999999998</v>
      </c>
      <c r="H3941">
        <f>VLOOKUP(F3941,'Gazetteer Results'!$D$2:$F$674,3,FALSE)</f>
        <v>-122.27275</v>
      </c>
    </row>
    <row r="3942" spans="1:8" x14ac:dyDescent="0.25">
      <c r="A3942" s="2">
        <v>43101</v>
      </c>
      <c r="B3942" t="s">
        <v>5</v>
      </c>
      <c r="C3942" t="s">
        <v>828</v>
      </c>
      <c r="D3942" t="s">
        <v>12</v>
      </c>
      <c r="E3942" t="s">
        <v>13</v>
      </c>
      <c r="F3942" t="str">
        <f t="shared" si="61"/>
        <v>us-Brea</v>
      </c>
      <c r="G3942">
        <f>VLOOKUP(F3942,'Gazetteer Results'!$D$2:$F$674,2,FALSE)</f>
        <v>33.916679999999999</v>
      </c>
      <c r="H3942">
        <f>VLOOKUP(F3942,'Gazetteer Results'!$D$2:$F$674,3,FALSE)</f>
        <v>-117.90006</v>
      </c>
    </row>
    <row r="3943" spans="1:8" x14ac:dyDescent="0.25">
      <c r="A3943" s="2">
        <v>43101</v>
      </c>
      <c r="B3943" t="s">
        <v>5</v>
      </c>
      <c r="C3943" t="s">
        <v>828</v>
      </c>
      <c r="D3943" t="s">
        <v>14</v>
      </c>
      <c r="E3943" t="s">
        <v>14</v>
      </c>
      <c r="F3943" t="str">
        <f t="shared" si="61"/>
        <v>us-Burlingame</v>
      </c>
      <c r="G3943">
        <f>VLOOKUP(F3943,'Gazetteer Results'!$D$2:$F$674,2,FALSE)</f>
        <v>45.468449999999997</v>
      </c>
      <c r="H3943">
        <f>VLOOKUP(F3943,'Gazetteer Results'!$D$2:$F$674,3,FALSE)</f>
        <v>-122.68510000000001</v>
      </c>
    </row>
    <row r="3944" spans="1:8" x14ac:dyDescent="0.25">
      <c r="A3944" s="2">
        <v>43101</v>
      </c>
      <c r="B3944" t="s">
        <v>5</v>
      </c>
      <c r="C3944" t="s">
        <v>828</v>
      </c>
      <c r="D3944" t="s">
        <v>227</v>
      </c>
      <c r="E3944" t="s">
        <v>228</v>
      </c>
      <c r="F3944" t="str">
        <f t="shared" si="61"/>
        <v>us-Canoga Park</v>
      </c>
      <c r="G3944">
        <f>VLOOKUP(F3944,'Gazetteer Results'!$D$2:$F$674,2,FALSE)</f>
        <v>34.201120000000003</v>
      </c>
      <c r="H3944">
        <f>VLOOKUP(F3944,'Gazetteer Results'!$D$2:$F$674,3,FALSE)</f>
        <v>-118.59814</v>
      </c>
    </row>
    <row r="3945" spans="1:8" x14ac:dyDescent="0.25">
      <c r="A3945" s="2">
        <v>43101</v>
      </c>
      <c r="B3945" t="s">
        <v>5</v>
      </c>
      <c r="C3945" t="s">
        <v>828</v>
      </c>
      <c r="D3945" t="s">
        <v>373</v>
      </c>
      <c r="E3945" t="s">
        <v>373</v>
      </c>
      <c r="F3945" t="str">
        <f t="shared" si="61"/>
        <v>us-Carlsbad</v>
      </c>
      <c r="G3945">
        <f>VLOOKUP(F3945,'Gazetteer Results'!$D$2:$F$674,2,FALSE)</f>
        <v>32.713070000000002</v>
      </c>
      <c r="H3945">
        <f>VLOOKUP(F3945,'Gazetteer Results'!$D$2:$F$674,3,FALSE)</f>
        <v>-117.15855000000001</v>
      </c>
    </row>
    <row r="3946" spans="1:8" x14ac:dyDescent="0.25">
      <c r="A3946" s="2">
        <v>43101</v>
      </c>
      <c r="B3946" t="s">
        <v>5</v>
      </c>
      <c r="C3946" t="s">
        <v>828</v>
      </c>
      <c r="D3946" t="s">
        <v>374</v>
      </c>
      <c r="E3946" t="s">
        <v>375</v>
      </c>
      <c r="F3946" t="str">
        <f t="shared" si="61"/>
        <v>us-Cerritos</v>
      </c>
      <c r="G3946">
        <f>VLOOKUP(F3946,'Gazetteer Results'!$D$2:$F$674,2,FALSE)</f>
        <v>33.858350000000002</v>
      </c>
      <c r="H3946">
        <f>VLOOKUP(F3946,'Gazetteer Results'!$D$2:$F$674,3,FALSE)</f>
        <v>-118.06479</v>
      </c>
    </row>
    <row r="3947" spans="1:8" x14ac:dyDescent="0.25">
      <c r="A3947" s="2">
        <v>43101</v>
      </c>
      <c r="B3947" t="s">
        <v>5</v>
      </c>
      <c r="C3947" t="s">
        <v>828</v>
      </c>
      <c r="D3947" t="s">
        <v>229</v>
      </c>
      <c r="E3947" t="s">
        <v>230</v>
      </c>
      <c r="F3947" t="str">
        <f t="shared" si="61"/>
        <v>us-Chula Vista</v>
      </c>
      <c r="G3947">
        <f>VLOOKUP(F3947,'Gazetteer Results'!$D$2:$F$674,2,FALSE)</f>
        <v>32.640050000000002</v>
      </c>
      <c r="H3947">
        <f>VLOOKUP(F3947,'Gazetteer Results'!$D$2:$F$674,3,FALSE)</f>
        <v>-117.0842</v>
      </c>
    </row>
    <row r="3948" spans="1:8" x14ac:dyDescent="0.25">
      <c r="A3948" s="2">
        <v>43101</v>
      </c>
      <c r="B3948" t="s">
        <v>5</v>
      </c>
      <c r="C3948" t="s">
        <v>828</v>
      </c>
      <c r="D3948" t="s">
        <v>15</v>
      </c>
      <c r="E3948" t="s">
        <v>15</v>
      </c>
      <c r="F3948" t="str">
        <f t="shared" si="61"/>
        <v>us-Corte Madera</v>
      </c>
      <c r="G3948">
        <f>VLOOKUP(F3948,'Gazetteer Results'!$D$2:$F$674,2,FALSE)</f>
        <v>37.92548</v>
      </c>
      <c r="H3948">
        <f>VLOOKUP(F3948,'Gazetteer Results'!$D$2:$F$674,3,FALSE)</f>
        <v>-122.52748</v>
      </c>
    </row>
    <row r="3949" spans="1:8" x14ac:dyDescent="0.25">
      <c r="A3949" s="2">
        <v>43101</v>
      </c>
      <c r="B3949" t="s">
        <v>5</v>
      </c>
      <c r="C3949" t="s">
        <v>828</v>
      </c>
      <c r="D3949" t="s">
        <v>16</v>
      </c>
      <c r="E3949" t="s">
        <v>17</v>
      </c>
      <c r="F3949" t="str">
        <f t="shared" si="61"/>
        <v>us-Costa Mesa</v>
      </c>
      <c r="G3949">
        <f>VLOOKUP(F3949,'Gazetteer Results'!$D$2:$F$674,2,FALSE)</f>
        <v>33.641129999999997</v>
      </c>
      <c r="H3949">
        <f>VLOOKUP(F3949,'Gazetteer Results'!$D$2:$F$674,3,FALSE)</f>
        <v>-117.91867000000001</v>
      </c>
    </row>
    <row r="3950" spans="1:8" x14ac:dyDescent="0.25">
      <c r="A3950" s="2">
        <v>43101</v>
      </c>
      <c r="B3950" t="s">
        <v>5</v>
      </c>
      <c r="C3950" t="s">
        <v>828</v>
      </c>
      <c r="D3950" t="s">
        <v>829</v>
      </c>
      <c r="E3950" t="s">
        <v>923</v>
      </c>
      <c r="F3950" t="str">
        <f t="shared" si="61"/>
        <v>us-Cupertino</v>
      </c>
      <c r="G3950">
        <f>VLOOKUP(F3950,'Gazetteer Results'!$D$2:$F$674,2,FALSE)</f>
        <v>37.323</v>
      </c>
      <c r="H3950">
        <f>VLOOKUP(F3950,'Gazetteer Results'!$D$2:$F$674,3,FALSE)</f>
        <v>-122.03218</v>
      </c>
    </row>
    <row r="3951" spans="1:8" x14ac:dyDescent="0.25">
      <c r="A3951" s="2">
        <v>43101</v>
      </c>
      <c r="B3951" t="s">
        <v>5</v>
      </c>
      <c r="C3951" t="s">
        <v>828</v>
      </c>
      <c r="D3951" t="s">
        <v>829</v>
      </c>
      <c r="E3951" t="s">
        <v>830</v>
      </c>
      <c r="F3951" t="str">
        <f t="shared" si="61"/>
        <v>us-Cupertino</v>
      </c>
      <c r="G3951">
        <f>VLOOKUP(F3951,'Gazetteer Results'!$D$2:$F$674,2,FALSE)</f>
        <v>37.323</v>
      </c>
      <c r="H3951">
        <f>VLOOKUP(F3951,'Gazetteer Results'!$D$2:$F$674,3,FALSE)</f>
        <v>-122.03218</v>
      </c>
    </row>
    <row r="3952" spans="1:8" x14ac:dyDescent="0.25">
      <c r="A3952" s="2">
        <v>43101</v>
      </c>
      <c r="B3952" t="s">
        <v>5</v>
      </c>
      <c r="C3952" t="s">
        <v>828</v>
      </c>
      <c r="D3952" t="s">
        <v>18</v>
      </c>
      <c r="E3952" t="s">
        <v>19</v>
      </c>
      <c r="F3952" t="str">
        <f t="shared" si="61"/>
        <v>us-Emeryville</v>
      </c>
      <c r="G3952">
        <f>VLOOKUP(F3952,'Gazetteer Results'!$D$2:$F$674,2,FALSE)</f>
        <v>37.831319999999998</v>
      </c>
      <c r="H3952">
        <f>VLOOKUP(F3952,'Gazetteer Results'!$D$2:$F$674,3,FALSE)</f>
        <v>-122.28525</v>
      </c>
    </row>
    <row r="3953" spans="1:8" x14ac:dyDescent="0.25">
      <c r="A3953" s="2">
        <v>43101</v>
      </c>
      <c r="B3953" t="s">
        <v>5</v>
      </c>
      <c r="C3953" t="s">
        <v>828</v>
      </c>
      <c r="D3953" t="s">
        <v>376</v>
      </c>
      <c r="E3953" t="s">
        <v>377</v>
      </c>
      <c r="F3953" t="str">
        <f t="shared" si="61"/>
        <v>us-Escondido</v>
      </c>
      <c r="G3953">
        <f>VLOOKUP(F3953,'Gazetteer Results'!$D$2:$F$674,2,FALSE)</f>
        <v>33.119210000000002</v>
      </c>
      <c r="H3953">
        <f>VLOOKUP(F3953,'Gazetteer Results'!$D$2:$F$674,3,FALSE)</f>
        <v>-117.08642</v>
      </c>
    </row>
    <row r="3954" spans="1:8" x14ac:dyDescent="0.25">
      <c r="A3954" s="2">
        <v>43101</v>
      </c>
      <c r="B3954" t="s">
        <v>5</v>
      </c>
      <c r="C3954" t="s">
        <v>828</v>
      </c>
      <c r="D3954" t="s">
        <v>268</v>
      </c>
      <c r="E3954" t="s">
        <v>269</v>
      </c>
      <c r="F3954" t="str">
        <f t="shared" si="61"/>
        <v>us-Fresno</v>
      </c>
      <c r="G3954">
        <f>VLOOKUP(F3954,'Gazetteer Results'!$D$2:$F$674,2,FALSE)</f>
        <v>36.747729999999997</v>
      </c>
      <c r="H3954">
        <f>VLOOKUP(F3954,'Gazetteer Results'!$D$2:$F$674,3,FALSE)</f>
        <v>-119.77237</v>
      </c>
    </row>
    <row r="3955" spans="1:8" x14ac:dyDescent="0.25">
      <c r="A3955" s="2">
        <v>43101</v>
      </c>
      <c r="B3955" t="s">
        <v>5</v>
      </c>
      <c r="C3955" t="s">
        <v>828</v>
      </c>
      <c r="D3955" t="s">
        <v>20</v>
      </c>
      <c r="E3955" t="s">
        <v>21</v>
      </c>
      <c r="F3955" t="str">
        <f t="shared" si="61"/>
        <v>us-Glendale</v>
      </c>
      <c r="G3955">
        <f>VLOOKUP(F3955,'Gazetteer Results'!$D$2:$F$674,2,FALSE)</f>
        <v>33.538649999999997</v>
      </c>
      <c r="H3955">
        <f>VLOOKUP(F3955,'Gazetteer Results'!$D$2:$F$674,3,FALSE)</f>
        <v>-112.18599</v>
      </c>
    </row>
    <row r="3956" spans="1:8" x14ac:dyDescent="0.25">
      <c r="A3956" s="2">
        <v>43101</v>
      </c>
      <c r="B3956" t="s">
        <v>5</v>
      </c>
      <c r="C3956" t="s">
        <v>828</v>
      </c>
      <c r="D3956" t="s">
        <v>20</v>
      </c>
      <c r="E3956" t="s">
        <v>468</v>
      </c>
      <c r="F3956" t="str">
        <f t="shared" si="61"/>
        <v>us-Glendale</v>
      </c>
      <c r="G3956">
        <f>VLOOKUP(F3956,'Gazetteer Results'!$D$2:$F$674,2,FALSE)</f>
        <v>33.538649999999997</v>
      </c>
      <c r="H3956">
        <f>VLOOKUP(F3956,'Gazetteer Results'!$D$2:$F$674,3,FALSE)</f>
        <v>-112.18599</v>
      </c>
    </row>
    <row r="3957" spans="1:8" x14ac:dyDescent="0.25">
      <c r="A3957" s="2">
        <v>43101</v>
      </c>
      <c r="B3957" t="s">
        <v>5</v>
      </c>
      <c r="C3957" t="s">
        <v>828</v>
      </c>
      <c r="D3957" t="s">
        <v>22</v>
      </c>
      <c r="E3957" t="s">
        <v>23</v>
      </c>
      <c r="F3957" t="str">
        <f t="shared" si="61"/>
        <v>us-Irvine</v>
      </c>
      <c r="G3957">
        <f>VLOOKUP(F3957,'Gazetteer Results'!$D$2:$F$674,2,FALSE)</f>
        <v>33.669460000000001</v>
      </c>
      <c r="H3957">
        <f>VLOOKUP(F3957,'Gazetteer Results'!$D$2:$F$674,3,FALSE)</f>
        <v>-117.82311</v>
      </c>
    </row>
    <row r="3958" spans="1:8" x14ac:dyDescent="0.25">
      <c r="A3958" s="2">
        <v>43101</v>
      </c>
      <c r="B3958" t="s">
        <v>5</v>
      </c>
      <c r="C3958" t="s">
        <v>828</v>
      </c>
      <c r="D3958" t="s">
        <v>24</v>
      </c>
      <c r="E3958" t="s">
        <v>25</v>
      </c>
      <c r="F3958" t="str">
        <f t="shared" si="61"/>
        <v>us-Los Angeles</v>
      </c>
      <c r="G3958">
        <f>VLOOKUP(F3958,'Gazetteer Results'!$D$2:$F$674,2,FALSE)</f>
        <v>34.052230000000002</v>
      </c>
      <c r="H3958">
        <f>VLOOKUP(F3958,'Gazetteer Results'!$D$2:$F$674,3,FALSE)</f>
        <v>-118.24368</v>
      </c>
    </row>
    <row r="3959" spans="1:8" x14ac:dyDescent="0.25">
      <c r="A3959" s="2">
        <v>43101</v>
      </c>
      <c r="B3959" t="s">
        <v>5</v>
      </c>
      <c r="C3959" t="s">
        <v>828</v>
      </c>
      <c r="D3959" t="s">
        <v>24</v>
      </c>
      <c r="E3959" t="s">
        <v>26</v>
      </c>
      <c r="F3959" t="str">
        <f t="shared" si="61"/>
        <v>us-Los Angeles</v>
      </c>
      <c r="G3959">
        <f>VLOOKUP(F3959,'Gazetteer Results'!$D$2:$F$674,2,FALSE)</f>
        <v>34.052230000000002</v>
      </c>
      <c r="H3959">
        <f>VLOOKUP(F3959,'Gazetteer Results'!$D$2:$F$674,3,FALSE)</f>
        <v>-118.24368</v>
      </c>
    </row>
    <row r="3960" spans="1:8" x14ac:dyDescent="0.25">
      <c r="A3960" s="2">
        <v>43101</v>
      </c>
      <c r="B3960" t="s">
        <v>5</v>
      </c>
      <c r="C3960" t="s">
        <v>828</v>
      </c>
      <c r="D3960" t="s">
        <v>24</v>
      </c>
      <c r="E3960" t="s">
        <v>27</v>
      </c>
      <c r="F3960" t="str">
        <f t="shared" si="61"/>
        <v>us-Los Angeles</v>
      </c>
      <c r="G3960">
        <f>VLOOKUP(F3960,'Gazetteer Results'!$D$2:$F$674,2,FALSE)</f>
        <v>34.052230000000002</v>
      </c>
      <c r="H3960">
        <f>VLOOKUP(F3960,'Gazetteer Results'!$D$2:$F$674,3,FALSE)</f>
        <v>-118.24368</v>
      </c>
    </row>
    <row r="3961" spans="1:8" x14ac:dyDescent="0.25">
      <c r="A3961" s="2">
        <v>43101</v>
      </c>
      <c r="B3961" t="s">
        <v>5</v>
      </c>
      <c r="C3961" t="s">
        <v>828</v>
      </c>
      <c r="D3961" t="s">
        <v>270</v>
      </c>
      <c r="E3961" t="s">
        <v>270</v>
      </c>
      <c r="F3961" t="str">
        <f t="shared" si="61"/>
        <v>us-Los Gatos</v>
      </c>
      <c r="G3961">
        <f>VLOOKUP(F3961,'Gazetteer Results'!$D$2:$F$674,2,FALSE)</f>
        <v>37.226610000000001</v>
      </c>
      <c r="H3961">
        <f>VLOOKUP(F3961,'Gazetteer Results'!$D$2:$F$674,3,FALSE)</f>
        <v>-121.97468000000001</v>
      </c>
    </row>
    <row r="3962" spans="1:8" x14ac:dyDescent="0.25">
      <c r="A3962" s="2">
        <v>43101</v>
      </c>
      <c r="B3962" t="s">
        <v>5</v>
      </c>
      <c r="C3962" t="s">
        <v>828</v>
      </c>
      <c r="D3962" t="s">
        <v>28</v>
      </c>
      <c r="E3962" t="s">
        <v>29</v>
      </c>
      <c r="F3962" t="str">
        <f t="shared" si="61"/>
        <v>us-Manhattan Beach</v>
      </c>
      <c r="G3962">
        <f>VLOOKUP(F3962,'Gazetteer Results'!$D$2:$F$674,2,FALSE)</f>
        <v>33.884740000000001</v>
      </c>
      <c r="H3962">
        <f>VLOOKUP(F3962,'Gazetteer Results'!$D$2:$F$674,3,FALSE)</f>
        <v>-118.41091</v>
      </c>
    </row>
    <row r="3963" spans="1:8" x14ac:dyDescent="0.25">
      <c r="A3963" s="2">
        <v>43101</v>
      </c>
      <c r="B3963" t="s">
        <v>5</v>
      </c>
      <c r="C3963" t="s">
        <v>828</v>
      </c>
      <c r="D3963" t="s">
        <v>30</v>
      </c>
      <c r="E3963" t="s">
        <v>30</v>
      </c>
      <c r="F3963" t="str">
        <f t="shared" si="61"/>
        <v>us-Mission Viejo</v>
      </c>
      <c r="G3963">
        <f>VLOOKUP(F3963,'Gazetteer Results'!$D$2:$F$674,2,FALSE)</f>
        <v>33.600020000000001</v>
      </c>
      <c r="H3963">
        <f>VLOOKUP(F3963,'Gazetteer Results'!$D$2:$F$674,3,FALSE)</f>
        <v>-117.672</v>
      </c>
    </row>
    <row r="3964" spans="1:8" x14ac:dyDescent="0.25">
      <c r="A3964" s="2">
        <v>43101</v>
      </c>
      <c r="B3964" t="s">
        <v>5</v>
      </c>
      <c r="C3964" t="s">
        <v>828</v>
      </c>
      <c r="D3964" t="s">
        <v>378</v>
      </c>
      <c r="E3964" t="s">
        <v>379</v>
      </c>
      <c r="F3964" t="str">
        <f t="shared" si="61"/>
        <v>us-Modesto</v>
      </c>
      <c r="G3964">
        <f>VLOOKUP(F3964,'Gazetteer Results'!$D$2:$F$674,2,FALSE)</f>
        <v>37.639099999999999</v>
      </c>
      <c r="H3964">
        <f>VLOOKUP(F3964,'Gazetteer Results'!$D$2:$F$674,3,FALSE)</f>
        <v>-120.99688</v>
      </c>
    </row>
    <row r="3965" spans="1:8" x14ac:dyDescent="0.25">
      <c r="A3965" s="2">
        <v>43101</v>
      </c>
      <c r="B3965" t="s">
        <v>5</v>
      </c>
      <c r="C3965" t="s">
        <v>828</v>
      </c>
      <c r="D3965" t="s">
        <v>380</v>
      </c>
      <c r="E3965" t="s">
        <v>381</v>
      </c>
      <c r="F3965" t="str">
        <f t="shared" si="61"/>
        <v>us-Monterey</v>
      </c>
      <c r="G3965">
        <f>VLOOKUP(F3965,'Gazetteer Results'!$D$2:$F$674,2,FALSE)</f>
        <v>36.600239999999999</v>
      </c>
      <c r="H3965">
        <f>VLOOKUP(F3965,'Gazetteer Results'!$D$2:$F$674,3,FALSE)</f>
        <v>-121.89467999999999</v>
      </c>
    </row>
    <row r="3966" spans="1:8" x14ac:dyDescent="0.25">
      <c r="A3966" s="2">
        <v>43101</v>
      </c>
      <c r="B3966" t="s">
        <v>5</v>
      </c>
      <c r="C3966" t="s">
        <v>828</v>
      </c>
      <c r="D3966" t="s">
        <v>31</v>
      </c>
      <c r="E3966" t="s">
        <v>32</v>
      </c>
      <c r="F3966" t="str">
        <f t="shared" si="61"/>
        <v>us-Newport Beach</v>
      </c>
      <c r="G3966">
        <f>VLOOKUP(F3966,'Gazetteer Results'!$D$2:$F$674,2,FALSE)</f>
        <v>33.61891</v>
      </c>
      <c r="H3966">
        <f>VLOOKUP(F3966,'Gazetteer Results'!$D$2:$F$674,3,FALSE)</f>
        <v>-117.92895</v>
      </c>
    </row>
    <row r="3967" spans="1:8" x14ac:dyDescent="0.25">
      <c r="A3967" s="2">
        <v>43101</v>
      </c>
      <c r="B3967" t="s">
        <v>5</v>
      </c>
      <c r="C3967" t="s">
        <v>828</v>
      </c>
      <c r="D3967" t="s">
        <v>33</v>
      </c>
      <c r="E3967" t="s">
        <v>33</v>
      </c>
      <c r="F3967" t="str">
        <f t="shared" si="61"/>
        <v>us-Northridge</v>
      </c>
      <c r="G3967">
        <f>VLOOKUP(F3967,'Gazetteer Results'!$D$2:$F$674,2,FALSE)</f>
        <v>34.228340000000003</v>
      </c>
      <c r="H3967">
        <f>VLOOKUP(F3967,'Gazetteer Results'!$D$2:$F$674,3,FALSE)</f>
        <v>-118.53675</v>
      </c>
    </row>
    <row r="3968" spans="1:8" x14ac:dyDescent="0.25">
      <c r="A3968" s="2">
        <v>43101</v>
      </c>
      <c r="B3968" t="s">
        <v>5</v>
      </c>
      <c r="C3968" t="s">
        <v>828</v>
      </c>
      <c r="D3968" t="s">
        <v>438</v>
      </c>
      <c r="E3968" t="s">
        <v>439</v>
      </c>
      <c r="F3968" t="str">
        <f t="shared" si="61"/>
        <v>us-Palm Desert</v>
      </c>
      <c r="G3968">
        <f>VLOOKUP(F3968,'Gazetteer Results'!$D$2:$F$674,2,FALSE)</f>
        <v>33.722549999999998</v>
      </c>
      <c r="H3968">
        <f>VLOOKUP(F3968,'Gazetteer Results'!$D$2:$F$674,3,FALSE)</f>
        <v>-116.37697</v>
      </c>
    </row>
    <row r="3969" spans="1:8" x14ac:dyDescent="0.25">
      <c r="A3969" s="2">
        <v>43101</v>
      </c>
      <c r="B3969" t="s">
        <v>5</v>
      </c>
      <c r="C3969" t="s">
        <v>828</v>
      </c>
      <c r="D3969" t="s">
        <v>34</v>
      </c>
      <c r="E3969" t="s">
        <v>34</v>
      </c>
      <c r="F3969" t="str">
        <f t="shared" si="61"/>
        <v>us-Palo Alto</v>
      </c>
      <c r="G3969">
        <f>VLOOKUP(F3969,'Gazetteer Results'!$D$2:$F$674,2,FALSE)</f>
        <v>37.441879999999998</v>
      </c>
      <c r="H3969">
        <f>VLOOKUP(F3969,'Gazetteer Results'!$D$2:$F$674,3,FALSE)</f>
        <v>-122.14302000000001</v>
      </c>
    </row>
    <row r="3970" spans="1:8" x14ac:dyDescent="0.25">
      <c r="A3970" s="2">
        <v>43101</v>
      </c>
      <c r="B3970" t="s">
        <v>5</v>
      </c>
      <c r="C3970" t="s">
        <v>828</v>
      </c>
      <c r="D3970" t="s">
        <v>34</v>
      </c>
      <c r="E3970" t="s">
        <v>469</v>
      </c>
      <c r="F3970" t="str">
        <f t="shared" si="61"/>
        <v>us-Palo Alto</v>
      </c>
      <c r="G3970">
        <f>VLOOKUP(F3970,'Gazetteer Results'!$D$2:$F$674,2,FALSE)</f>
        <v>37.441879999999998</v>
      </c>
      <c r="H3970">
        <f>VLOOKUP(F3970,'Gazetteer Results'!$D$2:$F$674,3,FALSE)</f>
        <v>-122.14302000000001</v>
      </c>
    </row>
    <row r="3971" spans="1:8" x14ac:dyDescent="0.25">
      <c r="A3971" s="2">
        <v>43101</v>
      </c>
      <c r="B3971" t="s">
        <v>5</v>
      </c>
      <c r="C3971" t="s">
        <v>828</v>
      </c>
      <c r="D3971" t="s">
        <v>36</v>
      </c>
      <c r="E3971" t="s">
        <v>36</v>
      </c>
      <c r="F3971" t="str">
        <f t="shared" ref="F3971:F4034" si="62">CONCATENATE(B3971,"-",D3971)</f>
        <v>us-Pasadena</v>
      </c>
      <c r="G3971">
        <f>VLOOKUP(F3971,'Gazetteer Results'!$D$2:$F$674,2,FALSE)</f>
        <v>29.69106</v>
      </c>
      <c r="H3971">
        <f>VLOOKUP(F3971,'Gazetteer Results'!$D$2:$F$674,3,FALSE)</f>
        <v>-95.209100000000007</v>
      </c>
    </row>
    <row r="3972" spans="1:8" x14ac:dyDescent="0.25">
      <c r="A3972" s="2">
        <v>43101</v>
      </c>
      <c r="B3972" t="s">
        <v>5</v>
      </c>
      <c r="C3972" t="s">
        <v>828</v>
      </c>
      <c r="D3972" t="s">
        <v>37</v>
      </c>
      <c r="E3972" t="s">
        <v>38</v>
      </c>
      <c r="F3972" t="str">
        <f t="shared" si="62"/>
        <v>us-Pleasanton</v>
      </c>
      <c r="G3972">
        <f>VLOOKUP(F3972,'Gazetteer Results'!$D$2:$F$674,2,FALSE)</f>
        <v>37.662430000000001</v>
      </c>
      <c r="H3972">
        <f>VLOOKUP(F3972,'Gazetteer Results'!$D$2:$F$674,3,FALSE)</f>
        <v>-121.87468</v>
      </c>
    </row>
    <row r="3973" spans="1:8" x14ac:dyDescent="0.25">
      <c r="A3973" s="2">
        <v>43101</v>
      </c>
      <c r="B3973" t="s">
        <v>5</v>
      </c>
      <c r="C3973" t="s">
        <v>828</v>
      </c>
      <c r="D3973" t="s">
        <v>39</v>
      </c>
      <c r="E3973" t="s">
        <v>40</v>
      </c>
      <c r="F3973" t="str">
        <f t="shared" si="62"/>
        <v>us-Rancho Cucamonga</v>
      </c>
      <c r="G3973">
        <f>VLOOKUP(F3973,'Gazetteer Results'!$D$2:$F$674,2,FALSE)</f>
        <v>34.106400000000001</v>
      </c>
      <c r="H3973">
        <f>VLOOKUP(F3973,'Gazetteer Results'!$D$2:$F$674,3,FALSE)</f>
        <v>-117.59311</v>
      </c>
    </row>
    <row r="3974" spans="1:8" x14ac:dyDescent="0.25">
      <c r="A3974" s="2">
        <v>43101</v>
      </c>
      <c r="B3974" t="s">
        <v>5</v>
      </c>
      <c r="C3974" t="s">
        <v>828</v>
      </c>
      <c r="D3974" t="s">
        <v>316</v>
      </c>
      <c r="E3974" t="s">
        <v>316</v>
      </c>
      <c r="F3974" t="str">
        <f t="shared" si="62"/>
        <v>us-Roseville</v>
      </c>
      <c r="G3974">
        <f>VLOOKUP(F3974,'Gazetteer Results'!$D$2:$F$674,2,FALSE)</f>
        <v>38.752119999999998</v>
      </c>
      <c r="H3974">
        <f>VLOOKUP(F3974,'Gazetteer Results'!$D$2:$F$674,3,FALSE)</f>
        <v>-121.28801</v>
      </c>
    </row>
    <row r="3975" spans="1:8" x14ac:dyDescent="0.25">
      <c r="A3975" s="2">
        <v>43101</v>
      </c>
      <c r="B3975" t="s">
        <v>5</v>
      </c>
      <c r="C3975" t="s">
        <v>828</v>
      </c>
      <c r="D3975" t="s">
        <v>41</v>
      </c>
      <c r="E3975" t="s">
        <v>42</v>
      </c>
      <c r="F3975" t="str">
        <f t="shared" si="62"/>
        <v>us-Sacramento</v>
      </c>
      <c r="G3975">
        <f>VLOOKUP(F3975,'Gazetteer Results'!$D$2:$F$674,2,FALSE)</f>
        <v>38.581569999999999</v>
      </c>
      <c r="H3975">
        <f>VLOOKUP(F3975,'Gazetteer Results'!$D$2:$F$674,3,FALSE)</f>
        <v>-121.4944</v>
      </c>
    </row>
    <row r="3976" spans="1:8" x14ac:dyDescent="0.25">
      <c r="A3976" s="2">
        <v>43101</v>
      </c>
      <c r="B3976" t="s">
        <v>5</v>
      </c>
      <c r="C3976" t="s">
        <v>828</v>
      </c>
      <c r="D3976" t="s">
        <v>43</v>
      </c>
      <c r="E3976" t="s">
        <v>44</v>
      </c>
      <c r="F3976" t="str">
        <f t="shared" si="62"/>
        <v>us-San Diego</v>
      </c>
      <c r="G3976">
        <f>VLOOKUP(F3976,'Gazetteer Results'!$D$2:$F$674,2,FALSE)</f>
        <v>32.715330000000002</v>
      </c>
      <c r="H3976">
        <f>VLOOKUP(F3976,'Gazetteer Results'!$D$2:$F$674,3,FALSE)</f>
        <v>-117.15725999999999</v>
      </c>
    </row>
    <row r="3977" spans="1:8" x14ac:dyDescent="0.25">
      <c r="A3977" s="2">
        <v>43101</v>
      </c>
      <c r="B3977" t="s">
        <v>5</v>
      </c>
      <c r="C3977" t="s">
        <v>828</v>
      </c>
      <c r="D3977" t="s">
        <v>43</v>
      </c>
      <c r="E3977" t="s">
        <v>45</v>
      </c>
      <c r="F3977" t="str">
        <f t="shared" si="62"/>
        <v>us-San Diego</v>
      </c>
      <c r="G3977">
        <f>VLOOKUP(F3977,'Gazetteer Results'!$D$2:$F$674,2,FALSE)</f>
        <v>32.715330000000002</v>
      </c>
      <c r="H3977">
        <f>VLOOKUP(F3977,'Gazetteer Results'!$D$2:$F$674,3,FALSE)</f>
        <v>-117.15725999999999</v>
      </c>
    </row>
    <row r="3978" spans="1:8" x14ac:dyDescent="0.25">
      <c r="A3978" s="2">
        <v>43101</v>
      </c>
      <c r="B3978" t="s">
        <v>5</v>
      </c>
      <c r="C3978" t="s">
        <v>828</v>
      </c>
      <c r="D3978" t="s">
        <v>46</v>
      </c>
      <c r="E3978" t="s">
        <v>271</v>
      </c>
      <c r="F3978" t="str">
        <f t="shared" si="62"/>
        <v>us-San Francisco</v>
      </c>
      <c r="G3978">
        <f>VLOOKUP(F3978,'Gazetteer Results'!$D$2:$F$674,2,FALSE)</f>
        <v>37.774929999999998</v>
      </c>
      <c r="H3978">
        <f>VLOOKUP(F3978,'Gazetteer Results'!$D$2:$F$674,3,FALSE)</f>
        <v>-122.41942</v>
      </c>
    </row>
    <row r="3979" spans="1:8" x14ac:dyDescent="0.25">
      <c r="A3979" s="2">
        <v>43101</v>
      </c>
      <c r="B3979" t="s">
        <v>5</v>
      </c>
      <c r="C3979" t="s">
        <v>828</v>
      </c>
      <c r="D3979" t="s">
        <v>46</v>
      </c>
      <c r="E3979" t="s">
        <v>47</v>
      </c>
      <c r="F3979" t="str">
        <f t="shared" si="62"/>
        <v>us-San Francisco</v>
      </c>
      <c r="G3979">
        <f>VLOOKUP(F3979,'Gazetteer Results'!$D$2:$F$674,2,FALSE)</f>
        <v>37.774929999999998</v>
      </c>
      <c r="H3979">
        <f>VLOOKUP(F3979,'Gazetteer Results'!$D$2:$F$674,3,FALSE)</f>
        <v>-122.41942</v>
      </c>
    </row>
    <row r="3980" spans="1:8" x14ac:dyDescent="0.25">
      <c r="A3980" s="2">
        <v>43101</v>
      </c>
      <c r="B3980" t="s">
        <v>5</v>
      </c>
      <c r="C3980" t="s">
        <v>828</v>
      </c>
      <c r="D3980" t="s">
        <v>46</v>
      </c>
      <c r="E3980" t="s">
        <v>507</v>
      </c>
      <c r="F3980" t="str">
        <f t="shared" si="62"/>
        <v>us-San Francisco</v>
      </c>
      <c r="G3980">
        <f>VLOOKUP(F3980,'Gazetteer Results'!$D$2:$F$674,2,FALSE)</f>
        <v>37.774929999999998</v>
      </c>
      <c r="H3980">
        <f>VLOOKUP(F3980,'Gazetteer Results'!$D$2:$F$674,3,FALSE)</f>
        <v>-122.41942</v>
      </c>
    </row>
    <row r="3981" spans="1:8" x14ac:dyDescent="0.25">
      <c r="A3981" s="2">
        <v>43101</v>
      </c>
      <c r="B3981" t="s">
        <v>5</v>
      </c>
      <c r="C3981" t="s">
        <v>828</v>
      </c>
      <c r="D3981" t="s">
        <v>48</v>
      </c>
      <c r="E3981" t="s">
        <v>49</v>
      </c>
      <c r="F3981" t="str">
        <f t="shared" si="62"/>
        <v>us-San Jose</v>
      </c>
      <c r="G3981">
        <f>VLOOKUP(F3981,'Gazetteer Results'!$D$2:$F$674,2,FALSE)</f>
        <v>37.339390000000002</v>
      </c>
      <c r="H3981">
        <f>VLOOKUP(F3981,'Gazetteer Results'!$D$2:$F$674,3,FALSE)</f>
        <v>-121.89496</v>
      </c>
    </row>
    <row r="3982" spans="1:8" x14ac:dyDescent="0.25">
      <c r="A3982" s="2">
        <v>43101</v>
      </c>
      <c r="B3982" t="s">
        <v>5</v>
      </c>
      <c r="C3982" t="s">
        <v>828</v>
      </c>
      <c r="D3982" t="s">
        <v>272</v>
      </c>
      <c r="E3982" t="s">
        <v>273</v>
      </c>
      <c r="F3982" t="str">
        <f t="shared" si="62"/>
        <v>us-San Luis Obispo</v>
      </c>
      <c r="G3982">
        <f>VLOOKUP(F3982,'Gazetteer Results'!$D$2:$F$674,2,FALSE)</f>
        <v>35.28275</v>
      </c>
      <c r="H3982">
        <f>VLOOKUP(F3982,'Gazetteer Results'!$D$2:$F$674,3,FALSE)</f>
        <v>-120.65962</v>
      </c>
    </row>
    <row r="3983" spans="1:8" x14ac:dyDescent="0.25">
      <c r="A3983" s="2">
        <v>43101</v>
      </c>
      <c r="B3983" t="s">
        <v>5</v>
      </c>
      <c r="C3983" t="s">
        <v>828</v>
      </c>
      <c r="D3983" t="s">
        <v>382</v>
      </c>
      <c r="E3983" t="s">
        <v>383</v>
      </c>
      <c r="F3983" t="str">
        <f t="shared" si="62"/>
        <v>us-San Mateo</v>
      </c>
      <c r="G3983">
        <f>VLOOKUP(F3983,'Gazetteer Results'!$D$2:$F$674,2,FALSE)</f>
        <v>37.562989999999999</v>
      </c>
      <c r="H3983">
        <f>VLOOKUP(F3983,'Gazetteer Results'!$D$2:$F$674,3,FALSE)</f>
        <v>-122.32553</v>
      </c>
    </row>
    <row r="3984" spans="1:8" x14ac:dyDescent="0.25">
      <c r="A3984" s="2">
        <v>43101</v>
      </c>
      <c r="B3984" t="s">
        <v>5</v>
      </c>
      <c r="C3984" t="s">
        <v>828</v>
      </c>
      <c r="D3984" t="s">
        <v>384</v>
      </c>
      <c r="E3984" t="s">
        <v>385</v>
      </c>
      <c r="F3984" t="str">
        <f t="shared" si="62"/>
        <v>us-Santa Barbara</v>
      </c>
      <c r="G3984">
        <f>VLOOKUP(F3984,'Gazetteer Results'!$D$2:$F$674,2,FALSE)</f>
        <v>34.420830000000002</v>
      </c>
      <c r="H3984">
        <f>VLOOKUP(F3984,'Gazetteer Results'!$D$2:$F$674,3,FALSE)</f>
        <v>-119.69819</v>
      </c>
    </row>
    <row r="3985" spans="1:8" x14ac:dyDescent="0.25">
      <c r="A3985" s="2">
        <v>43101</v>
      </c>
      <c r="B3985" t="s">
        <v>5</v>
      </c>
      <c r="C3985" t="s">
        <v>828</v>
      </c>
      <c r="D3985" t="s">
        <v>50</v>
      </c>
      <c r="E3985" t="s">
        <v>51</v>
      </c>
      <c r="F3985" t="str">
        <f t="shared" si="62"/>
        <v>us-Santa Clara</v>
      </c>
      <c r="G3985">
        <f>VLOOKUP(F3985,'Gazetteer Results'!$D$2:$F$674,2,FALSE)</f>
        <v>37.354109999999999</v>
      </c>
      <c r="H3985">
        <f>VLOOKUP(F3985,'Gazetteer Results'!$D$2:$F$674,3,FALSE)</f>
        <v>-121.95524</v>
      </c>
    </row>
    <row r="3986" spans="1:8" x14ac:dyDescent="0.25">
      <c r="A3986" s="2">
        <v>43101</v>
      </c>
      <c r="B3986" t="s">
        <v>5</v>
      </c>
      <c r="C3986" t="s">
        <v>828</v>
      </c>
      <c r="D3986" t="s">
        <v>52</v>
      </c>
      <c r="E3986" t="s">
        <v>53</v>
      </c>
      <c r="F3986" t="str">
        <f t="shared" si="62"/>
        <v>us-Santa Monica</v>
      </c>
      <c r="G3986">
        <f>VLOOKUP(F3986,'Gazetteer Results'!$D$2:$F$674,2,FALSE)</f>
        <v>34.019449999999999</v>
      </c>
      <c r="H3986">
        <f>VLOOKUP(F3986,'Gazetteer Results'!$D$2:$F$674,3,FALSE)</f>
        <v>-118.49119</v>
      </c>
    </row>
    <row r="3987" spans="1:8" x14ac:dyDescent="0.25">
      <c r="A3987" s="2">
        <v>43101</v>
      </c>
      <c r="B3987" t="s">
        <v>5</v>
      </c>
      <c r="C3987" t="s">
        <v>828</v>
      </c>
      <c r="D3987" t="s">
        <v>54</v>
      </c>
      <c r="E3987" t="s">
        <v>55</v>
      </c>
      <c r="F3987" t="str">
        <f t="shared" si="62"/>
        <v>us-Santa Rosa</v>
      </c>
      <c r="G3987">
        <f>VLOOKUP(F3987,'Gazetteer Results'!$D$2:$F$674,2,FALSE)</f>
        <v>38.440469999999998</v>
      </c>
      <c r="H3987">
        <f>VLOOKUP(F3987,'Gazetteer Results'!$D$2:$F$674,3,FALSE)</f>
        <v>-122.71442999999999</v>
      </c>
    </row>
    <row r="3988" spans="1:8" x14ac:dyDescent="0.25">
      <c r="A3988" s="2">
        <v>43101</v>
      </c>
      <c r="B3988" t="s">
        <v>5</v>
      </c>
      <c r="C3988" t="s">
        <v>828</v>
      </c>
      <c r="D3988" t="s">
        <v>56</v>
      </c>
      <c r="E3988" t="s">
        <v>56</v>
      </c>
      <c r="F3988" t="str">
        <f t="shared" si="62"/>
        <v>us-Sherman Oaks</v>
      </c>
      <c r="G3988">
        <f>VLOOKUP(F3988,'Gazetteer Results'!$D$2:$F$674,2,FALSE)</f>
        <v>34.151119999999999</v>
      </c>
      <c r="H3988">
        <f>VLOOKUP(F3988,'Gazetteer Results'!$D$2:$F$674,3,FALSE)</f>
        <v>-118.44925000000001</v>
      </c>
    </row>
    <row r="3989" spans="1:8" x14ac:dyDescent="0.25">
      <c r="A3989" s="2">
        <v>43101</v>
      </c>
      <c r="B3989" t="s">
        <v>5</v>
      </c>
      <c r="C3989" t="s">
        <v>828</v>
      </c>
      <c r="D3989" t="s">
        <v>386</v>
      </c>
      <c r="E3989" t="s">
        <v>387</v>
      </c>
      <c r="F3989" t="str">
        <f t="shared" si="62"/>
        <v>us-Temecula</v>
      </c>
      <c r="G3989">
        <f>VLOOKUP(F3989,'Gazetteer Results'!$D$2:$F$674,2,FALSE)</f>
        <v>33.493639999999999</v>
      </c>
      <c r="H3989">
        <f>VLOOKUP(F3989,'Gazetteer Results'!$D$2:$F$674,3,FALSE)</f>
        <v>-117.14836</v>
      </c>
    </row>
    <row r="3990" spans="1:8" x14ac:dyDescent="0.25">
      <c r="A3990" s="2">
        <v>43101</v>
      </c>
      <c r="B3990" t="s">
        <v>5</v>
      </c>
      <c r="C3990" t="s">
        <v>828</v>
      </c>
      <c r="D3990" t="s">
        <v>58</v>
      </c>
      <c r="E3990" t="s">
        <v>59</v>
      </c>
      <c r="F3990" t="str">
        <f t="shared" si="62"/>
        <v>us-Thousand Oaks</v>
      </c>
      <c r="G3990">
        <f>VLOOKUP(F3990,'Gazetteer Results'!$D$2:$F$674,2,FALSE)</f>
        <v>34.170560000000002</v>
      </c>
      <c r="H3990">
        <f>VLOOKUP(F3990,'Gazetteer Results'!$D$2:$F$674,3,FALSE)</f>
        <v>-118.83759000000001</v>
      </c>
    </row>
    <row r="3991" spans="1:8" x14ac:dyDescent="0.25">
      <c r="A3991" s="2">
        <v>43101</v>
      </c>
      <c r="B3991" t="s">
        <v>5</v>
      </c>
      <c r="C3991" t="s">
        <v>828</v>
      </c>
      <c r="D3991" t="s">
        <v>440</v>
      </c>
      <c r="E3991" t="s">
        <v>441</v>
      </c>
      <c r="F3991" t="str">
        <f t="shared" si="62"/>
        <v>us-Valencia</v>
      </c>
      <c r="G3991">
        <f>VLOOKUP(F3991,'Gazetteer Results'!$D$2:$F$674,2,FALSE)</f>
        <v>34.44361</v>
      </c>
      <c r="H3991">
        <f>VLOOKUP(F3991,'Gazetteer Results'!$D$2:$F$674,3,FALSE)</f>
        <v>-118.60953000000001</v>
      </c>
    </row>
    <row r="3992" spans="1:8" x14ac:dyDescent="0.25">
      <c r="A3992" s="2">
        <v>43101</v>
      </c>
      <c r="B3992" t="s">
        <v>5</v>
      </c>
      <c r="C3992" t="s">
        <v>828</v>
      </c>
      <c r="D3992" t="s">
        <v>274</v>
      </c>
      <c r="E3992" t="s">
        <v>274</v>
      </c>
      <c r="F3992" t="str">
        <f t="shared" si="62"/>
        <v>us-Walnut Creek</v>
      </c>
      <c r="G3992">
        <f>VLOOKUP(F3992,'Gazetteer Results'!$D$2:$F$674,2,FALSE)</f>
        <v>37.906309999999998</v>
      </c>
      <c r="H3992">
        <f>VLOOKUP(F3992,'Gazetteer Results'!$D$2:$F$674,3,FALSE)</f>
        <v>-122.06496</v>
      </c>
    </row>
    <row r="3993" spans="1:8" x14ac:dyDescent="0.25">
      <c r="A3993" s="2">
        <v>43101</v>
      </c>
      <c r="B3993" t="s">
        <v>5</v>
      </c>
      <c r="C3993" t="s">
        <v>828</v>
      </c>
      <c r="D3993" t="s">
        <v>231</v>
      </c>
      <c r="E3993" t="s">
        <v>232</v>
      </c>
      <c r="F3993" t="str">
        <f t="shared" si="62"/>
        <v>us-Boulder</v>
      </c>
      <c r="G3993">
        <f>VLOOKUP(F3993,'Gazetteer Results'!$D$2:$F$674,2,FALSE)</f>
        <v>40.014989999999997</v>
      </c>
      <c r="H3993">
        <f>VLOOKUP(F3993,'Gazetteer Results'!$D$2:$F$674,3,FALSE)</f>
        <v>-105.27055</v>
      </c>
    </row>
    <row r="3994" spans="1:8" x14ac:dyDescent="0.25">
      <c r="A3994" s="2">
        <v>43101</v>
      </c>
      <c r="B3994" t="s">
        <v>5</v>
      </c>
      <c r="C3994" t="s">
        <v>828</v>
      </c>
      <c r="D3994" t="s">
        <v>61</v>
      </c>
      <c r="E3994" t="s">
        <v>62</v>
      </c>
      <c r="F3994" t="str">
        <f t="shared" si="62"/>
        <v>us-Broomfield</v>
      </c>
      <c r="G3994">
        <f>VLOOKUP(F3994,'Gazetteer Results'!$D$2:$F$674,2,FALSE)</f>
        <v>39.920540000000003</v>
      </c>
      <c r="H3994">
        <f>VLOOKUP(F3994,'Gazetteer Results'!$D$2:$F$674,3,FALSE)</f>
        <v>-105.08665000000001</v>
      </c>
    </row>
    <row r="3995" spans="1:8" x14ac:dyDescent="0.25">
      <c r="A3995" s="2">
        <v>43101</v>
      </c>
      <c r="B3995" t="s">
        <v>5</v>
      </c>
      <c r="C3995" t="s">
        <v>828</v>
      </c>
      <c r="D3995" t="s">
        <v>388</v>
      </c>
      <c r="E3995" t="s">
        <v>389</v>
      </c>
      <c r="F3995" t="str">
        <f t="shared" si="62"/>
        <v>us-Colorado Springs</v>
      </c>
      <c r="G3995">
        <f>VLOOKUP(F3995,'Gazetteer Results'!$D$2:$F$674,2,FALSE)</f>
        <v>38.833880000000001</v>
      </c>
      <c r="H3995">
        <f>VLOOKUP(F3995,'Gazetteer Results'!$D$2:$F$674,3,FALSE)</f>
        <v>-104.82136</v>
      </c>
    </row>
    <row r="3996" spans="1:8" x14ac:dyDescent="0.25">
      <c r="A3996" s="2">
        <v>43101</v>
      </c>
      <c r="B3996" t="s">
        <v>5</v>
      </c>
      <c r="C3996" t="s">
        <v>828</v>
      </c>
      <c r="D3996" t="s">
        <v>63</v>
      </c>
      <c r="E3996" t="s">
        <v>64</v>
      </c>
      <c r="F3996" t="str">
        <f t="shared" si="62"/>
        <v>us-Denver</v>
      </c>
      <c r="G3996">
        <f>VLOOKUP(F3996,'Gazetteer Results'!$D$2:$F$674,2,FALSE)</f>
        <v>39.739150000000002</v>
      </c>
      <c r="H3996">
        <f>VLOOKUP(F3996,'Gazetteer Results'!$D$2:$F$674,3,FALSE)</f>
        <v>-104.9847</v>
      </c>
    </row>
    <row r="3997" spans="1:8" x14ac:dyDescent="0.25">
      <c r="A3997" s="2">
        <v>43101</v>
      </c>
      <c r="B3997" t="s">
        <v>5</v>
      </c>
      <c r="C3997" t="s">
        <v>828</v>
      </c>
      <c r="D3997" t="s">
        <v>233</v>
      </c>
      <c r="E3997" t="s">
        <v>234</v>
      </c>
      <c r="F3997" t="str">
        <f t="shared" si="62"/>
        <v>us-Littleton</v>
      </c>
      <c r="G3997">
        <f>VLOOKUP(F3997,'Gazetteer Results'!$D$2:$F$674,2,FALSE)</f>
        <v>39.613320000000002</v>
      </c>
      <c r="H3997">
        <f>VLOOKUP(F3997,'Gazetteer Results'!$D$2:$F$674,3,FALSE)</f>
        <v>-105.01665</v>
      </c>
    </row>
    <row r="3998" spans="1:8" x14ac:dyDescent="0.25">
      <c r="A3998" s="2">
        <v>43101</v>
      </c>
      <c r="B3998" t="s">
        <v>5</v>
      </c>
      <c r="C3998" t="s">
        <v>828</v>
      </c>
      <c r="D3998" t="s">
        <v>275</v>
      </c>
      <c r="E3998" t="s">
        <v>276</v>
      </c>
      <c r="F3998" t="str">
        <f t="shared" si="62"/>
        <v>us-Lone Tree</v>
      </c>
      <c r="G3998">
        <f>VLOOKUP(F3998,'Gazetteer Results'!$D$2:$F$674,2,FALSE)</f>
        <v>41.488079999999997</v>
      </c>
      <c r="H3998">
        <f>VLOOKUP(F3998,'Gazetteer Results'!$D$2:$F$674,3,FALSE)</f>
        <v>-91.425989999999999</v>
      </c>
    </row>
    <row r="3999" spans="1:8" x14ac:dyDescent="0.25">
      <c r="A3999" s="2">
        <v>43101</v>
      </c>
      <c r="B3999" t="s">
        <v>5</v>
      </c>
      <c r="C3999" t="s">
        <v>828</v>
      </c>
      <c r="D3999" t="s">
        <v>66</v>
      </c>
      <c r="E3999" t="s">
        <v>67</v>
      </c>
      <c r="F3999" t="str">
        <f t="shared" si="62"/>
        <v>us-Danbury</v>
      </c>
      <c r="G3999">
        <f>VLOOKUP(F3999,'Gazetteer Results'!$D$2:$F$674,2,FALSE)</f>
        <v>41.394820000000003</v>
      </c>
      <c r="H3999">
        <f>VLOOKUP(F3999,'Gazetteer Results'!$D$2:$F$674,3,FALSE)</f>
        <v>-73.454009999999997</v>
      </c>
    </row>
    <row r="4000" spans="1:8" x14ac:dyDescent="0.25">
      <c r="A4000" s="2">
        <v>43101</v>
      </c>
      <c r="B4000" t="s">
        <v>5</v>
      </c>
      <c r="C4000" t="s">
        <v>828</v>
      </c>
      <c r="D4000" t="s">
        <v>68</v>
      </c>
      <c r="E4000" t="s">
        <v>69</v>
      </c>
      <c r="F4000" t="str">
        <f t="shared" si="62"/>
        <v>us-Farmington</v>
      </c>
      <c r="G4000">
        <f>VLOOKUP(F4000,'Gazetteer Results'!$D$2:$F$674,2,FALSE)</f>
        <v>36.728059999999999</v>
      </c>
      <c r="H4000">
        <f>VLOOKUP(F4000,'Gazetteer Results'!$D$2:$F$674,3,FALSE)</f>
        <v>-108.21869</v>
      </c>
    </row>
    <row r="4001" spans="1:8" x14ac:dyDescent="0.25">
      <c r="A4001" s="2">
        <v>43101</v>
      </c>
      <c r="B4001" t="s">
        <v>5</v>
      </c>
      <c r="C4001" t="s">
        <v>828</v>
      </c>
      <c r="D4001" t="s">
        <v>390</v>
      </c>
      <c r="E4001" t="s">
        <v>391</v>
      </c>
      <c r="F4001" t="str">
        <f t="shared" si="62"/>
        <v>us-Greenwich</v>
      </c>
      <c r="G4001">
        <f>VLOOKUP(F4001,'Gazetteer Results'!$D$2:$F$674,2,FALSE)</f>
        <v>41.030050000000003</v>
      </c>
      <c r="H4001">
        <f>VLOOKUP(F4001,'Gazetteer Results'!$D$2:$F$674,3,FALSE)</f>
        <v>-82.515730000000005</v>
      </c>
    </row>
    <row r="4002" spans="1:8" x14ac:dyDescent="0.25">
      <c r="A4002" s="2">
        <v>43101</v>
      </c>
      <c r="B4002" t="s">
        <v>5</v>
      </c>
      <c r="C4002" t="s">
        <v>828</v>
      </c>
      <c r="D4002" t="s">
        <v>470</v>
      </c>
      <c r="E4002" t="s">
        <v>470</v>
      </c>
      <c r="F4002" t="str">
        <f t="shared" si="62"/>
        <v>us-New Haven</v>
      </c>
      <c r="G4002">
        <f>VLOOKUP(F4002,'Gazetteer Results'!$D$2:$F$674,2,FALSE)</f>
        <v>41.308149999999998</v>
      </c>
      <c r="H4002">
        <f>VLOOKUP(F4002,'Gazetteer Results'!$D$2:$F$674,3,FALSE)</f>
        <v>-72.928160000000005</v>
      </c>
    </row>
    <row r="4003" spans="1:8" x14ac:dyDescent="0.25">
      <c r="A4003" s="2">
        <v>43101</v>
      </c>
      <c r="B4003" t="s">
        <v>5</v>
      </c>
      <c r="C4003" t="s">
        <v>828</v>
      </c>
      <c r="D4003" t="s">
        <v>776</v>
      </c>
      <c r="E4003" t="s">
        <v>777</v>
      </c>
      <c r="F4003" t="str">
        <f t="shared" si="62"/>
        <v>us-South Windsor</v>
      </c>
      <c r="G4003">
        <f>VLOOKUP(F4003,'Gazetteer Results'!$D$2:$F$674,2,FALSE)</f>
        <v>41.823709999999998</v>
      </c>
      <c r="H4003">
        <f>VLOOKUP(F4003,'Gazetteer Results'!$D$2:$F$674,3,FALSE)</f>
        <v>-72.621200000000002</v>
      </c>
    </row>
    <row r="4004" spans="1:8" x14ac:dyDescent="0.25">
      <c r="A4004" s="2">
        <v>43101</v>
      </c>
      <c r="B4004" t="s">
        <v>5</v>
      </c>
      <c r="C4004" t="s">
        <v>828</v>
      </c>
      <c r="D4004" t="s">
        <v>277</v>
      </c>
      <c r="E4004" t="s">
        <v>277</v>
      </c>
      <c r="F4004" t="str">
        <f t="shared" si="62"/>
        <v>us-Stamford</v>
      </c>
      <c r="G4004">
        <f>VLOOKUP(F4004,'Gazetteer Results'!$D$2:$F$674,2,FALSE)</f>
        <v>41.053429999999999</v>
      </c>
      <c r="H4004">
        <f>VLOOKUP(F4004,'Gazetteer Results'!$D$2:$F$674,3,FALSE)</f>
        <v>-73.538730000000001</v>
      </c>
    </row>
    <row r="4005" spans="1:8" x14ac:dyDescent="0.25">
      <c r="A4005" s="2">
        <v>43101</v>
      </c>
      <c r="B4005" t="s">
        <v>5</v>
      </c>
      <c r="C4005" t="s">
        <v>828</v>
      </c>
      <c r="D4005" t="s">
        <v>778</v>
      </c>
      <c r="E4005" t="s">
        <v>778</v>
      </c>
      <c r="F4005" t="str">
        <f t="shared" si="62"/>
        <v>us-Trumbull</v>
      </c>
      <c r="G4005">
        <f>VLOOKUP(F4005,'Gazetteer Results'!$D$2:$F$674,2,FALSE)</f>
        <v>41.242870000000003</v>
      </c>
      <c r="H4005">
        <f>VLOOKUP(F4005,'Gazetteer Results'!$D$2:$F$674,3,FALSE)</f>
        <v>-73.200670000000002</v>
      </c>
    </row>
    <row r="4006" spans="1:8" x14ac:dyDescent="0.25">
      <c r="A4006" s="2">
        <v>43101</v>
      </c>
      <c r="B4006" t="s">
        <v>5</v>
      </c>
      <c r="C4006" t="s">
        <v>828</v>
      </c>
      <c r="D4006" t="s">
        <v>278</v>
      </c>
      <c r="E4006" t="s">
        <v>279</v>
      </c>
      <c r="F4006" t="str">
        <f t="shared" si="62"/>
        <v>us-Newark</v>
      </c>
      <c r="G4006">
        <f>VLOOKUP(F4006,'Gazetteer Results'!$D$2:$F$674,2,FALSE)</f>
        <v>40.735660000000003</v>
      </c>
      <c r="H4006">
        <f>VLOOKUP(F4006,'Gazetteer Results'!$D$2:$F$674,3,FALSE)</f>
        <v>-74.172370000000001</v>
      </c>
    </row>
    <row r="4007" spans="1:8" x14ac:dyDescent="0.25">
      <c r="A4007" s="2">
        <v>43101</v>
      </c>
      <c r="B4007" t="s">
        <v>5</v>
      </c>
      <c r="C4007" t="s">
        <v>828</v>
      </c>
      <c r="D4007" t="s">
        <v>210</v>
      </c>
      <c r="E4007" t="s">
        <v>392</v>
      </c>
      <c r="F4007" t="str">
        <f t="shared" si="62"/>
        <v>us-Washington</v>
      </c>
      <c r="G4007">
        <f>VLOOKUP(F4007,'Gazetteer Results'!$D$2:$F$674,2,FALSE)</f>
        <v>38.857349999999997</v>
      </c>
      <c r="H4007">
        <f>VLOOKUP(F4007,'Gazetteer Results'!$D$2:$F$674,3,FALSE)</f>
        <v>-77.06223</v>
      </c>
    </row>
    <row r="4008" spans="1:8" x14ac:dyDescent="0.25">
      <c r="A4008" s="2">
        <v>43101</v>
      </c>
      <c r="B4008" t="s">
        <v>5</v>
      </c>
      <c r="C4008" t="s">
        <v>828</v>
      </c>
      <c r="D4008" t="s">
        <v>393</v>
      </c>
      <c r="E4008" t="s">
        <v>394</v>
      </c>
      <c r="F4008" t="str">
        <f t="shared" si="62"/>
        <v>us-Altamonte Springs</v>
      </c>
      <c r="G4008">
        <f>VLOOKUP(F4008,'Gazetteer Results'!$D$2:$F$674,2,FALSE)</f>
        <v>28.661110000000001</v>
      </c>
      <c r="H4008">
        <f>VLOOKUP(F4008,'Gazetteer Results'!$D$2:$F$674,3,FALSE)</f>
        <v>-81.365620000000007</v>
      </c>
    </row>
    <row r="4009" spans="1:8" x14ac:dyDescent="0.25">
      <c r="A4009" s="2">
        <v>43101</v>
      </c>
      <c r="B4009" t="s">
        <v>5</v>
      </c>
      <c r="C4009" t="s">
        <v>828</v>
      </c>
      <c r="D4009" t="s">
        <v>71</v>
      </c>
      <c r="E4009" t="s">
        <v>71</v>
      </c>
      <c r="F4009" t="str">
        <f t="shared" si="62"/>
        <v>us-Aventura</v>
      </c>
      <c r="G4009">
        <f>VLOOKUP(F4009,'Gazetteer Results'!$D$2:$F$674,2,FALSE)</f>
        <v>25.956479999999999</v>
      </c>
      <c r="H4009">
        <f>VLOOKUP(F4009,'Gazetteer Results'!$D$2:$F$674,3,FALSE)</f>
        <v>-80.139210000000006</v>
      </c>
    </row>
    <row r="4010" spans="1:8" x14ac:dyDescent="0.25">
      <c r="A4010" s="2">
        <v>43101</v>
      </c>
      <c r="B4010" t="s">
        <v>5</v>
      </c>
      <c r="C4010" t="s">
        <v>828</v>
      </c>
      <c r="D4010" t="s">
        <v>72</v>
      </c>
      <c r="E4010" t="s">
        <v>72</v>
      </c>
      <c r="F4010" t="str">
        <f t="shared" si="62"/>
        <v>us-Boca Raton</v>
      </c>
      <c r="G4010">
        <f>VLOOKUP(F4010,'Gazetteer Results'!$D$2:$F$674,2,FALSE)</f>
        <v>26.358689999999999</v>
      </c>
      <c r="H4010">
        <f>VLOOKUP(F4010,'Gazetteer Results'!$D$2:$F$674,3,FALSE)</f>
        <v>-80.083100000000002</v>
      </c>
    </row>
    <row r="4011" spans="1:8" x14ac:dyDescent="0.25">
      <c r="A4011" s="2">
        <v>43101</v>
      </c>
      <c r="B4011" t="s">
        <v>5</v>
      </c>
      <c r="C4011" t="s">
        <v>828</v>
      </c>
      <c r="D4011" t="s">
        <v>280</v>
      </c>
      <c r="E4011" t="s">
        <v>280</v>
      </c>
      <c r="F4011" t="str">
        <f t="shared" si="62"/>
        <v>us-Brandon</v>
      </c>
      <c r="G4011">
        <f>VLOOKUP(F4011,'Gazetteer Results'!$D$2:$F$674,2,FALSE)</f>
        <v>27.937799999999999</v>
      </c>
      <c r="H4011">
        <f>VLOOKUP(F4011,'Gazetteer Results'!$D$2:$F$674,3,FALSE)</f>
        <v>-82.285920000000004</v>
      </c>
    </row>
    <row r="4012" spans="1:8" x14ac:dyDescent="0.25">
      <c r="A4012" s="2">
        <v>43101</v>
      </c>
      <c r="B4012" t="s">
        <v>5</v>
      </c>
      <c r="C4012" t="s">
        <v>828</v>
      </c>
      <c r="D4012" t="s">
        <v>235</v>
      </c>
      <c r="E4012" t="s">
        <v>236</v>
      </c>
      <c r="F4012" t="str">
        <f t="shared" si="62"/>
        <v>us-Estero</v>
      </c>
      <c r="G4012">
        <f>VLOOKUP(F4012,'Gazetteer Results'!$D$2:$F$674,2,FALSE)</f>
        <v>26.438140000000001</v>
      </c>
      <c r="H4012">
        <f>VLOOKUP(F4012,'Gazetteer Results'!$D$2:$F$674,3,FALSE)</f>
        <v>-81.806749999999994</v>
      </c>
    </row>
    <row r="4013" spans="1:8" x14ac:dyDescent="0.25">
      <c r="A4013" s="2">
        <v>43101</v>
      </c>
      <c r="B4013" t="s">
        <v>5</v>
      </c>
      <c r="C4013" t="s">
        <v>828</v>
      </c>
      <c r="D4013" t="s">
        <v>237</v>
      </c>
      <c r="E4013" t="s">
        <v>238</v>
      </c>
      <c r="F4013" t="str">
        <f t="shared" si="62"/>
        <v>us-Fort Lauderdale</v>
      </c>
      <c r="G4013">
        <f>VLOOKUP(F4013,'Gazetteer Results'!$D$2:$F$674,2,FALSE)</f>
        <v>26.122309999999999</v>
      </c>
      <c r="H4013">
        <f>VLOOKUP(F4013,'Gazetteer Results'!$D$2:$F$674,3,FALSE)</f>
        <v>-80.143379999999993</v>
      </c>
    </row>
    <row r="4014" spans="1:8" x14ac:dyDescent="0.25">
      <c r="A4014" s="2">
        <v>43101</v>
      </c>
      <c r="B4014" t="s">
        <v>5</v>
      </c>
      <c r="C4014" t="s">
        <v>828</v>
      </c>
      <c r="D4014" t="s">
        <v>73</v>
      </c>
      <c r="E4014" t="s">
        <v>74</v>
      </c>
      <c r="F4014" t="str">
        <f t="shared" si="62"/>
        <v>us-Jacksonville</v>
      </c>
      <c r="G4014">
        <f>VLOOKUP(F4014,'Gazetteer Results'!$D$2:$F$674,2,FALSE)</f>
        <v>30.332180000000001</v>
      </c>
      <c r="H4014">
        <f>VLOOKUP(F4014,'Gazetteer Results'!$D$2:$F$674,3,FALSE)</f>
        <v>-81.655649999999994</v>
      </c>
    </row>
    <row r="4015" spans="1:8" x14ac:dyDescent="0.25">
      <c r="A4015" s="2">
        <v>43101</v>
      </c>
      <c r="B4015" t="s">
        <v>5</v>
      </c>
      <c r="C4015" t="s">
        <v>828</v>
      </c>
      <c r="D4015" t="s">
        <v>239</v>
      </c>
      <c r="E4015" t="s">
        <v>240</v>
      </c>
      <c r="F4015" t="str">
        <f t="shared" si="62"/>
        <v>us-Miami Beach</v>
      </c>
      <c r="G4015">
        <f>VLOOKUP(F4015,'Gazetteer Results'!$D$2:$F$674,2,FALSE)</f>
        <v>26.000019999999999</v>
      </c>
      <c r="H4015">
        <f>VLOOKUP(F4015,'Gazetteer Results'!$D$2:$F$674,3,FALSE)</f>
        <v>-80.194699999999997</v>
      </c>
    </row>
    <row r="4016" spans="1:8" x14ac:dyDescent="0.25">
      <c r="A4016" s="2">
        <v>43101</v>
      </c>
      <c r="B4016" t="s">
        <v>5</v>
      </c>
      <c r="C4016" t="s">
        <v>828</v>
      </c>
      <c r="D4016" t="s">
        <v>75</v>
      </c>
      <c r="E4016" t="s">
        <v>890</v>
      </c>
      <c r="F4016" t="str">
        <f t="shared" si="62"/>
        <v>us-Miami</v>
      </c>
      <c r="G4016">
        <f>VLOOKUP(F4016,'Gazetteer Results'!$D$2:$F$674,2,FALSE)</f>
        <v>25.774270000000001</v>
      </c>
      <c r="H4016">
        <f>VLOOKUP(F4016,'Gazetteer Results'!$D$2:$F$674,3,FALSE)</f>
        <v>-80.193659999999994</v>
      </c>
    </row>
    <row r="4017" spans="1:8" x14ac:dyDescent="0.25">
      <c r="A4017" s="2">
        <v>43101</v>
      </c>
      <c r="B4017" t="s">
        <v>5</v>
      </c>
      <c r="C4017" t="s">
        <v>828</v>
      </c>
      <c r="D4017" t="s">
        <v>75</v>
      </c>
      <c r="E4017" t="s">
        <v>395</v>
      </c>
      <c r="F4017" t="str">
        <f t="shared" si="62"/>
        <v>us-Miami</v>
      </c>
      <c r="G4017">
        <f>VLOOKUP(F4017,'Gazetteer Results'!$D$2:$F$674,2,FALSE)</f>
        <v>25.774270000000001</v>
      </c>
      <c r="H4017">
        <f>VLOOKUP(F4017,'Gazetteer Results'!$D$2:$F$674,3,FALSE)</f>
        <v>-80.193659999999994</v>
      </c>
    </row>
    <row r="4018" spans="1:8" x14ac:dyDescent="0.25">
      <c r="A4018" s="2">
        <v>43101</v>
      </c>
      <c r="B4018" t="s">
        <v>5</v>
      </c>
      <c r="C4018" t="s">
        <v>828</v>
      </c>
      <c r="D4018" t="s">
        <v>75</v>
      </c>
      <c r="E4018" t="s">
        <v>76</v>
      </c>
      <c r="F4018" t="str">
        <f t="shared" si="62"/>
        <v>us-Miami</v>
      </c>
      <c r="G4018">
        <f>VLOOKUP(F4018,'Gazetteer Results'!$D$2:$F$674,2,FALSE)</f>
        <v>25.774270000000001</v>
      </c>
      <c r="H4018">
        <f>VLOOKUP(F4018,'Gazetteer Results'!$D$2:$F$674,3,FALSE)</f>
        <v>-80.193659999999994</v>
      </c>
    </row>
    <row r="4019" spans="1:8" x14ac:dyDescent="0.25">
      <c r="A4019" s="2">
        <v>43101</v>
      </c>
      <c r="B4019" t="s">
        <v>5</v>
      </c>
      <c r="C4019" t="s">
        <v>828</v>
      </c>
      <c r="D4019" t="s">
        <v>241</v>
      </c>
      <c r="E4019" t="s">
        <v>242</v>
      </c>
      <c r="F4019" t="str">
        <f t="shared" si="62"/>
        <v>us-Naples</v>
      </c>
      <c r="G4019">
        <f>VLOOKUP(F4019,'Gazetteer Results'!$D$2:$F$674,2,FALSE)</f>
        <v>26.15259</v>
      </c>
      <c r="H4019">
        <f>VLOOKUP(F4019,'Gazetteer Results'!$D$2:$F$674,3,FALSE)</f>
        <v>-81.775090000000006</v>
      </c>
    </row>
    <row r="4020" spans="1:8" x14ac:dyDescent="0.25">
      <c r="A4020" s="2">
        <v>43101</v>
      </c>
      <c r="B4020" t="s">
        <v>5</v>
      </c>
      <c r="C4020" t="s">
        <v>828</v>
      </c>
      <c r="D4020" t="s">
        <v>77</v>
      </c>
      <c r="E4020" t="s">
        <v>78</v>
      </c>
      <c r="F4020" t="str">
        <f t="shared" si="62"/>
        <v>us-Orlando</v>
      </c>
      <c r="G4020">
        <f>VLOOKUP(F4020,'Gazetteer Results'!$D$2:$F$674,2,FALSE)</f>
        <v>28.538340000000002</v>
      </c>
      <c r="H4020">
        <f>VLOOKUP(F4020,'Gazetteer Results'!$D$2:$F$674,3,FALSE)</f>
        <v>-81.379239999999996</v>
      </c>
    </row>
    <row r="4021" spans="1:8" x14ac:dyDescent="0.25">
      <c r="A4021" s="2">
        <v>43101</v>
      </c>
      <c r="B4021" t="s">
        <v>5</v>
      </c>
      <c r="C4021" t="s">
        <v>828</v>
      </c>
      <c r="D4021" t="s">
        <v>77</v>
      </c>
      <c r="E4021" t="s">
        <v>79</v>
      </c>
      <c r="F4021" t="str">
        <f t="shared" si="62"/>
        <v>us-Orlando</v>
      </c>
      <c r="G4021">
        <f>VLOOKUP(F4021,'Gazetteer Results'!$D$2:$F$674,2,FALSE)</f>
        <v>28.538340000000002</v>
      </c>
      <c r="H4021">
        <f>VLOOKUP(F4021,'Gazetteer Results'!$D$2:$F$674,3,FALSE)</f>
        <v>-81.379239999999996</v>
      </c>
    </row>
    <row r="4022" spans="1:8" x14ac:dyDescent="0.25">
      <c r="A4022" s="2">
        <v>43101</v>
      </c>
      <c r="B4022" t="s">
        <v>5</v>
      </c>
      <c r="C4022" t="s">
        <v>828</v>
      </c>
      <c r="D4022" t="s">
        <v>80</v>
      </c>
      <c r="E4022" t="s">
        <v>81</v>
      </c>
      <c r="F4022" t="str">
        <f t="shared" si="62"/>
        <v>us-Palm Beach Gardens</v>
      </c>
      <c r="G4022">
        <f>VLOOKUP(F4022,'Gazetteer Results'!$D$2:$F$674,2,FALSE)</f>
        <v>26.82339</v>
      </c>
      <c r="H4022">
        <f>VLOOKUP(F4022,'Gazetteer Results'!$D$2:$F$674,3,FALSE)</f>
        <v>-80.138649999999998</v>
      </c>
    </row>
    <row r="4023" spans="1:8" x14ac:dyDescent="0.25">
      <c r="A4023" s="2">
        <v>43101</v>
      </c>
      <c r="B4023" t="s">
        <v>5</v>
      </c>
      <c r="C4023" t="s">
        <v>828</v>
      </c>
      <c r="D4023" t="s">
        <v>779</v>
      </c>
      <c r="E4023" t="s">
        <v>780</v>
      </c>
      <c r="F4023" t="str">
        <f t="shared" si="62"/>
        <v>us-Sarasota</v>
      </c>
      <c r="G4023">
        <f>VLOOKUP(F4023,'Gazetteer Results'!$D$2:$F$674,2,FALSE)</f>
        <v>27.33643</v>
      </c>
      <c r="H4023">
        <f>VLOOKUP(F4023,'Gazetteer Results'!$D$2:$F$674,3,FALSE)</f>
        <v>-82.530649999999994</v>
      </c>
    </row>
    <row r="4024" spans="1:8" x14ac:dyDescent="0.25">
      <c r="A4024" s="2">
        <v>43101</v>
      </c>
      <c r="B4024" t="s">
        <v>5</v>
      </c>
      <c r="C4024" t="s">
        <v>828</v>
      </c>
      <c r="D4024" t="s">
        <v>82</v>
      </c>
      <c r="E4024" t="s">
        <v>83</v>
      </c>
      <c r="F4024" t="str">
        <f t="shared" si="62"/>
        <v>us-Tampa</v>
      </c>
      <c r="G4024">
        <f>VLOOKUP(F4024,'Gazetteer Results'!$D$2:$F$674,2,FALSE)</f>
        <v>27.947520000000001</v>
      </c>
      <c r="H4024">
        <f>VLOOKUP(F4024,'Gazetteer Results'!$D$2:$F$674,3,FALSE)</f>
        <v>-82.458430000000007</v>
      </c>
    </row>
    <row r="4025" spans="1:8" x14ac:dyDescent="0.25">
      <c r="A4025" s="2">
        <v>43101</v>
      </c>
      <c r="B4025" t="s">
        <v>5</v>
      </c>
      <c r="C4025" t="s">
        <v>828</v>
      </c>
      <c r="D4025" t="s">
        <v>281</v>
      </c>
      <c r="E4025" t="s">
        <v>282</v>
      </c>
      <c r="F4025" t="str">
        <f t="shared" si="62"/>
        <v>us-Wellington</v>
      </c>
      <c r="G4025">
        <f>VLOOKUP(F4025,'Gazetteer Results'!$D$2:$F$674,2,FALSE)</f>
        <v>37.32441</v>
      </c>
      <c r="H4025">
        <f>VLOOKUP(F4025,'Gazetteer Results'!$D$2:$F$674,3,FALSE)</f>
        <v>-97.387320000000003</v>
      </c>
    </row>
    <row r="4026" spans="1:8" x14ac:dyDescent="0.25">
      <c r="A4026" s="2">
        <v>43101</v>
      </c>
      <c r="B4026" t="s">
        <v>5</v>
      </c>
      <c r="C4026" t="s">
        <v>828</v>
      </c>
      <c r="D4026" t="s">
        <v>85</v>
      </c>
      <c r="E4026" t="s">
        <v>891</v>
      </c>
      <c r="F4026" t="str">
        <f t="shared" si="62"/>
        <v>us-Alpharetta</v>
      </c>
      <c r="G4026">
        <f>VLOOKUP(F4026,'Gazetteer Results'!$D$2:$F$674,2,FALSE)</f>
        <v>34.075380000000003</v>
      </c>
      <c r="H4026">
        <f>VLOOKUP(F4026,'Gazetteer Results'!$D$2:$F$674,3,FALSE)</f>
        <v>-84.294089999999997</v>
      </c>
    </row>
    <row r="4027" spans="1:8" x14ac:dyDescent="0.25">
      <c r="A4027" s="2">
        <v>43101</v>
      </c>
      <c r="B4027" t="s">
        <v>5</v>
      </c>
      <c r="C4027" t="s">
        <v>828</v>
      </c>
      <c r="D4027" t="s">
        <v>87</v>
      </c>
      <c r="E4027" t="s">
        <v>781</v>
      </c>
      <c r="F4027" t="str">
        <f t="shared" si="62"/>
        <v>us-Atlanta</v>
      </c>
      <c r="G4027">
        <f>VLOOKUP(F4027,'Gazetteer Results'!$D$2:$F$674,2,FALSE)</f>
        <v>33.749000000000002</v>
      </c>
      <c r="H4027">
        <f>VLOOKUP(F4027,'Gazetteer Results'!$D$2:$F$674,3,FALSE)</f>
        <v>-84.387979999999999</v>
      </c>
    </row>
    <row r="4028" spans="1:8" x14ac:dyDescent="0.25">
      <c r="A4028" s="2">
        <v>43101</v>
      </c>
      <c r="B4028" t="s">
        <v>5</v>
      </c>
      <c r="C4028" t="s">
        <v>828</v>
      </c>
      <c r="D4028" t="s">
        <v>87</v>
      </c>
      <c r="E4028" t="s">
        <v>88</v>
      </c>
      <c r="F4028" t="str">
        <f t="shared" si="62"/>
        <v>us-Atlanta</v>
      </c>
      <c r="G4028">
        <f>VLOOKUP(F4028,'Gazetteer Results'!$D$2:$F$674,2,FALSE)</f>
        <v>33.749000000000002</v>
      </c>
      <c r="H4028">
        <f>VLOOKUP(F4028,'Gazetteer Results'!$D$2:$F$674,3,FALSE)</f>
        <v>-84.387979999999999</v>
      </c>
    </row>
    <row r="4029" spans="1:8" x14ac:dyDescent="0.25">
      <c r="A4029" s="2">
        <v>43101</v>
      </c>
      <c r="B4029" t="s">
        <v>5</v>
      </c>
      <c r="C4029" t="s">
        <v>828</v>
      </c>
      <c r="D4029" t="s">
        <v>87</v>
      </c>
      <c r="E4029" t="s">
        <v>283</v>
      </c>
      <c r="F4029" t="str">
        <f t="shared" si="62"/>
        <v>us-Atlanta</v>
      </c>
      <c r="G4029">
        <f>VLOOKUP(F4029,'Gazetteer Results'!$D$2:$F$674,2,FALSE)</f>
        <v>33.749000000000002</v>
      </c>
      <c r="H4029">
        <f>VLOOKUP(F4029,'Gazetteer Results'!$D$2:$F$674,3,FALSE)</f>
        <v>-84.387979999999999</v>
      </c>
    </row>
    <row r="4030" spans="1:8" x14ac:dyDescent="0.25">
      <c r="A4030" s="2">
        <v>43101</v>
      </c>
      <c r="B4030" t="s">
        <v>5</v>
      </c>
      <c r="C4030" t="s">
        <v>828</v>
      </c>
      <c r="D4030" t="s">
        <v>396</v>
      </c>
      <c r="E4030" t="s">
        <v>396</v>
      </c>
      <c r="F4030" t="str">
        <f t="shared" si="62"/>
        <v>us-Augusta</v>
      </c>
      <c r="G4030">
        <f>VLOOKUP(F4030,'Gazetteer Results'!$D$2:$F$674,2,FALSE)</f>
        <v>44.31062</v>
      </c>
      <c r="H4030">
        <f>VLOOKUP(F4030,'Gazetteer Results'!$D$2:$F$674,3,FALSE)</f>
        <v>-69.779489999999996</v>
      </c>
    </row>
    <row r="4031" spans="1:8" x14ac:dyDescent="0.25">
      <c r="A4031" s="2">
        <v>43101</v>
      </c>
      <c r="B4031" t="s">
        <v>5</v>
      </c>
      <c r="C4031" t="s">
        <v>828</v>
      </c>
      <c r="D4031" t="s">
        <v>284</v>
      </c>
      <c r="E4031" t="s">
        <v>285</v>
      </c>
      <c r="F4031" t="str">
        <f t="shared" si="62"/>
        <v>us-Buford</v>
      </c>
      <c r="G4031">
        <f>VLOOKUP(F4031,'Gazetteer Results'!$D$2:$F$674,2,FALSE)</f>
        <v>34.120660000000001</v>
      </c>
      <c r="H4031">
        <f>VLOOKUP(F4031,'Gazetteer Results'!$D$2:$F$674,3,FALSE)</f>
        <v>-84.004350000000002</v>
      </c>
    </row>
    <row r="4032" spans="1:8" x14ac:dyDescent="0.25">
      <c r="A4032" s="2">
        <v>43101</v>
      </c>
      <c r="B4032" t="s">
        <v>5</v>
      </c>
      <c r="C4032" t="s">
        <v>828</v>
      </c>
      <c r="D4032" t="s">
        <v>244</v>
      </c>
      <c r="E4032" t="s">
        <v>245</v>
      </c>
      <c r="F4032" t="str">
        <f t="shared" si="62"/>
        <v>us-Honolulu</v>
      </c>
      <c r="G4032">
        <f>VLOOKUP(F4032,'Gazetteer Results'!$D$2:$F$674,2,FALSE)</f>
        <v>21.306940000000001</v>
      </c>
      <c r="H4032">
        <f>VLOOKUP(F4032,'Gazetteer Results'!$D$2:$F$674,3,FALSE)</f>
        <v>-157.85833</v>
      </c>
    </row>
    <row r="4033" spans="1:8" x14ac:dyDescent="0.25">
      <c r="A4033" s="2">
        <v>43101</v>
      </c>
      <c r="B4033" t="s">
        <v>5</v>
      </c>
      <c r="C4033" t="s">
        <v>828</v>
      </c>
      <c r="D4033" t="s">
        <v>244</v>
      </c>
      <c r="E4033" t="s">
        <v>286</v>
      </c>
      <c r="F4033" t="str">
        <f t="shared" si="62"/>
        <v>us-Honolulu</v>
      </c>
      <c r="G4033">
        <f>VLOOKUP(F4033,'Gazetteer Results'!$D$2:$F$674,2,FALSE)</f>
        <v>21.306940000000001</v>
      </c>
      <c r="H4033">
        <f>VLOOKUP(F4033,'Gazetteer Results'!$D$2:$F$674,3,FALSE)</f>
        <v>-157.85833</v>
      </c>
    </row>
    <row r="4034" spans="1:8" x14ac:dyDescent="0.25">
      <c r="A4034" s="2">
        <v>43101</v>
      </c>
      <c r="B4034" t="s">
        <v>5</v>
      </c>
      <c r="C4034" t="s">
        <v>828</v>
      </c>
      <c r="D4034" t="s">
        <v>244</v>
      </c>
      <c r="E4034" t="s">
        <v>397</v>
      </c>
      <c r="F4034" t="str">
        <f t="shared" si="62"/>
        <v>us-Honolulu</v>
      </c>
      <c r="G4034">
        <f>VLOOKUP(F4034,'Gazetteer Results'!$D$2:$F$674,2,FALSE)</f>
        <v>21.306940000000001</v>
      </c>
      <c r="H4034">
        <f>VLOOKUP(F4034,'Gazetteer Results'!$D$2:$F$674,3,FALSE)</f>
        <v>-157.85833</v>
      </c>
    </row>
    <row r="4035" spans="1:8" x14ac:dyDescent="0.25">
      <c r="A4035" s="2">
        <v>43101</v>
      </c>
      <c r="B4035" t="s">
        <v>5</v>
      </c>
      <c r="C4035" t="s">
        <v>828</v>
      </c>
      <c r="D4035" t="s">
        <v>442</v>
      </c>
      <c r="E4035" t="s">
        <v>443</v>
      </c>
      <c r="F4035" t="str">
        <f t="shared" ref="F4035:F4098" si="63">CONCATENATE(B4035,"-",D4035)</f>
        <v>us-Boise</v>
      </c>
      <c r="G4035">
        <f>VLOOKUP(F4035,'Gazetteer Results'!$D$2:$F$674,2,FALSE)</f>
        <v>43.613500000000002</v>
      </c>
      <c r="H4035">
        <f>VLOOKUP(F4035,'Gazetteer Results'!$D$2:$F$674,3,FALSE)</f>
        <v>-116.20345</v>
      </c>
    </row>
    <row r="4036" spans="1:8" x14ac:dyDescent="0.25">
      <c r="A4036" s="2">
        <v>43101</v>
      </c>
      <c r="B4036" t="s">
        <v>5</v>
      </c>
      <c r="C4036" t="s">
        <v>828</v>
      </c>
      <c r="D4036" t="s">
        <v>90</v>
      </c>
      <c r="E4036" t="s">
        <v>444</v>
      </c>
      <c r="F4036" t="str">
        <f t="shared" si="63"/>
        <v>us-Chicago</v>
      </c>
      <c r="G4036">
        <f>VLOOKUP(F4036,'Gazetteer Results'!$D$2:$F$674,2,FALSE)</f>
        <v>41.850029999999997</v>
      </c>
      <c r="H4036">
        <f>VLOOKUP(F4036,'Gazetteer Results'!$D$2:$F$674,3,FALSE)</f>
        <v>-87.650049999999993</v>
      </c>
    </row>
    <row r="4037" spans="1:8" x14ac:dyDescent="0.25">
      <c r="A4037" s="2">
        <v>43101</v>
      </c>
      <c r="B4037" t="s">
        <v>5</v>
      </c>
      <c r="C4037" t="s">
        <v>828</v>
      </c>
      <c r="D4037" t="s">
        <v>90</v>
      </c>
      <c r="E4037" t="s">
        <v>924</v>
      </c>
      <c r="F4037" t="str">
        <f t="shared" si="63"/>
        <v>us-Chicago</v>
      </c>
      <c r="G4037">
        <f>VLOOKUP(F4037,'Gazetteer Results'!$D$2:$F$674,2,FALSE)</f>
        <v>41.850029999999997</v>
      </c>
      <c r="H4037">
        <f>VLOOKUP(F4037,'Gazetteer Results'!$D$2:$F$674,3,FALSE)</f>
        <v>-87.650049999999993</v>
      </c>
    </row>
    <row r="4038" spans="1:8" x14ac:dyDescent="0.25">
      <c r="A4038" s="2">
        <v>43101</v>
      </c>
      <c r="B4038" t="s">
        <v>5</v>
      </c>
      <c r="C4038" t="s">
        <v>828</v>
      </c>
      <c r="D4038" t="s">
        <v>287</v>
      </c>
      <c r="E4038" t="s">
        <v>287</v>
      </c>
      <c r="F4038" t="str">
        <f t="shared" si="63"/>
        <v>us-Deer Park</v>
      </c>
      <c r="G4038">
        <f>VLOOKUP(F4038,'Gazetteer Results'!$D$2:$F$674,2,FALSE)</f>
        <v>40.761769999999999</v>
      </c>
      <c r="H4038">
        <f>VLOOKUP(F4038,'Gazetteer Results'!$D$2:$F$674,3,FALSE)</f>
        <v>-73.32929</v>
      </c>
    </row>
    <row r="4039" spans="1:8" x14ac:dyDescent="0.25">
      <c r="A4039" s="2">
        <v>43101</v>
      </c>
      <c r="B4039" t="s">
        <v>5</v>
      </c>
      <c r="C4039" t="s">
        <v>828</v>
      </c>
      <c r="D4039" t="s">
        <v>398</v>
      </c>
      <c r="E4039" t="s">
        <v>399</v>
      </c>
      <c r="F4039" t="str">
        <f t="shared" si="63"/>
        <v>us-Naperville</v>
      </c>
      <c r="G4039">
        <f>VLOOKUP(F4039,'Gazetteer Results'!$D$2:$F$674,2,FALSE)</f>
        <v>41.70778</v>
      </c>
      <c r="H4039">
        <f>VLOOKUP(F4039,'Gazetteer Results'!$D$2:$F$674,3,FALSE)</f>
        <v>-87.890619999999998</v>
      </c>
    </row>
    <row r="4040" spans="1:8" x14ac:dyDescent="0.25">
      <c r="A4040" s="2">
        <v>43101</v>
      </c>
      <c r="B4040" t="s">
        <v>5</v>
      </c>
      <c r="C4040" t="s">
        <v>828</v>
      </c>
      <c r="D4040" t="s">
        <v>92</v>
      </c>
      <c r="E4040" t="s">
        <v>92</v>
      </c>
      <c r="F4040" t="str">
        <f t="shared" si="63"/>
        <v>us-Northbrook</v>
      </c>
      <c r="G4040">
        <f>VLOOKUP(F4040,'Gazetteer Results'!$D$2:$F$674,2,FALSE)</f>
        <v>42.12753</v>
      </c>
      <c r="H4040">
        <f>VLOOKUP(F4040,'Gazetteer Results'!$D$2:$F$674,3,FALSE)</f>
        <v>-87.828950000000006</v>
      </c>
    </row>
    <row r="4041" spans="1:8" x14ac:dyDescent="0.25">
      <c r="A4041" s="2">
        <v>43101</v>
      </c>
      <c r="B4041" t="s">
        <v>5</v>
      </c>
      <c r="C4041" t="s">
        <v>828</v>
      </c>
      <c r="D4041" t="s">
        <v>93</v>
      </c>
      <c r="E4041" t="s">
        <v>94</v>
      </c>
      <c r="F4041" t="str">
        <f t="shared" si="63"/>
        <v>us-Oak Brook</v>
      </c>
      <c r="G4041">
        <f>VLOOKUP(F4041,'Gazetteer Results'!$D$2:$F$674,2,FALSE)</f>
        <v>41.832810000000002</v>
      </c>
      <c r="H4041">
        <f>VLOOKUP(F4041,'Gazetteer Results'!$D$2:$F$674,3,FALSE)</f>
        <v>-87.92895</v>
      </c>
    </row>
    <row r="4042" spans="1:8" x14ac:dyDescent="0.25">
      <c r="A4042" s="2">
        <v>43101</v>
      </c>
      <c r="B4042" t="s">
        <v>5</v>
      </c>
      <c r="C4042" t="s">
        <v>828</v>
      </c>
      <c r="D4042" t="s">
        <v>288</v>
      </c>
      <c r="E4042" t="s">
        <v>471</v>
      </c>
      <c r="F4042" t="str">
        <f t="shared" si="63"/>
        <v>us-Orland Park</v>
      </c>
      <c r="G4042">
        <f>VLOOKUP(F4042,'Gazetteer Results'!$D$2:$F$674,2,FALSE)</f>
        <v>41.630310000000001</v>
      </c>
      <c r="H4042">
        <f>VLOOKUP(F4042,'Gazetteer Results'!$D$2:$F$674,3,FALSE)</f>
        <v>-87.853939999999994</v>
      </c>
    </row>
    <row r="4043" spans="1:8" x14ac:dyDescent="0.25">
      <c r="A4043" s="2">
        <v>43101</v>
      </c>
      <c r="B4043" t="s">
        <v>5</v>
      </c>
      <c r="C4043" t="s">
        <v>828</v>
      </c>
      <c r="D4043" t="s">
        <v>95</v>
      </c>
      <c r="E4043" t="s">
        <v>96</v>
      </c>
      <c r="F4043" t="str">
        <f t="shared" si="63"/>
        <v>us-Schaumburg</v>
      </c>
      <c r="G4043">
        <f>VLOOKUP(F4043,'Gazetteer Results'!$D$2:$F$674,2,FALSE)</f>
        <v>42.033360000000002</v>
      </c>
      <c r="H4043">
        <f>VLOOKUP(F4043,'Gazetteer Results'!$D$2:$F$674,3,FALSE)</f>
        <v>-88.083410000000001</v>
      </c>
    </row>
    <row r="4044" spans="1:8" x14ac:dyDescent="0.25">
      <c r="A4044" s="2">
        <v>43101</v>
      </c>
      <c r="B4044" t="s">
        <v>5</v>
      </c>
      <c r="C4044" t="s">
        <v>828</v>
      </c>
      <c r="D4044" t="s">
        <v>290</v>
      </c>
      <c r="E4044" t="s">
        <v>291</v>
      </c>
      <c r="F4044" t="str">
        <f t="shared" si="63"/>
        <v>us-Skokie</v>
      </c>
      <c r="G4044">
        <f>VLOOKUP(F4044,'Gazetteer Results'!$D$2:$F$674,2,FALSE)</f>
        <v>42.033360000000002</v>
      </c>
      <c r="H4044">
        <f>VLOOKUP(F4044,'Gazetteer Results'!$D$2:$F$674,3,FALSE)</f>
        <v>-87.73339</v>
      </c>
    </row>
    <row r="4045" spans="1:8" x14ac:dyDescent="0.25">
      <c r="A4045" s="2">
        <v>43101</v>
      </c>
      <c r="B4045" t="s">
        <v>5</v>
      </c>
      <c r="C4045" t="s">
        <v>828</v>
      </c>
      <c r="D4045" t="s">
        <v>292</v>
      </c>
      <c r="E4045" t="s">
        <v>782</v>
      </c>
      <c r="F4045" t="str">
        <f t="shared" si="63"/>
        <v>us-Indianapolis</v>
      </c>
      <c r="G4045">
        <f>VLOOKUP(F4045,'Gazetteer Results'!$D$2:$F$674,2,FALSE)</f>
        <v>39.768380000000001</v>
      </c>
      <c r="H4045">
        <f>VLOOKUP(F4045,'Gazetteer Results'!$D$2:$F$674,3,FALSE)</f>
        <v>-86.15804</v>
      </c>
    </row>
    <row r="4046" spans="1:8" x14ac:dyDescent="0.25">
      <c r="A4046" s="2">
        <v>43101</v>
      </c>
      <c r="B4046" t="s">
        <v>5</v>
      </c>
      <c r="C4046" t="s">
        <v>828</v>
      </c>
      <c r="D4046" t="s">
        <v>445</v>
      </c>
      <c r="E4046" t="s">
        <v>446</v>
      </c>
      <c r="F4046" t="str">
        <f t="shared" si="63"/>
        <v>us-Mishawaka</v>
      </c>
      <c r="G4046">
        <f>VLOOKUP(F4046,'Gazetteer Results'!$D$2:$F$674,2,FALSE)</f>
        <v>41.661990000000003</v>
      </c>
      <c r="H4046">
        <f>VLOOKUP(F4046,'Gazetteer Results'!$D$2:$F$674,3,FALSE)</f>
        <v>-86.158619999999999</v>
      </c>
    </row>
    <row r="4047" spans="1:8" x14ac:dyDescent="0.25">
      <c r="A4047" s="2">
        <v>43101</v>
      </c>
      <c r="B4047" t="s">
        <v>5</v>
      </c>
      <c r="C4047" t="s">
        <v>828</v>
      </c>
      <c r="D4047" t="s">
        <v>294</v>
      </c>
      <c r="E4047" t="s">
        <v>295</v>
      </c>
      <c r="F4047" t="str">
        <f t="shared" si="63"/>
        <v>us-West Des Moines</v>
      </c>
      <c r="G4047">
        <f>VLOOKUP(F4047,'Gazetteer Results'!$D$2:$F$674,2,FALSE)</f>
        <v>41.577210000000001</v>
      </c>
      <c r="H4047">
        <f>VLOOKUP(F4047,'Gazetteer Results'!$D$2:$F$674,3,FALSE)</f>
        <v>-93.711330000000004</v>
      </c>
    </row>
    <row r="4048" spans="1:8" x14ac:dyDescent="0.25">
      <c r="A4048" s="2">
        <v>43101</v>
      </c>
      <c r="B4048" t="s">
        <v>5</v>
      </c>
      <c r="C4048" t="s">
        <v>828</v>
      </c>
      <c r="D4048" t="s">
        <v>296</v>
      </c>
      <c r="E4048" t="s">
        <v>296</v>
      </c>
      <c r="F4048" t="str">
        <f t="shared" si="63"/>
        <v>us-Leawood</v>
      </c>
      <c r="G4048">
        <f>VLOOKUP(F4048,'Gazetteer Results'!$D$2:$F$674,2,FALSE)</f>
        <v>38.966670000000001</v>
      </c>
      <c r="H4048">
        <f>VLOOKUP(F4048,'Gazetteer Results'!$D$2:$F$674,3,FALSE)</f>
        <v>-94.616900000000001</v>
      </c>
    </row>
    <row r="4049" spans="1:8" x14ac:dyDescent="0.25">
      <c r="A4049" s="2">
        <v>43101</v>
      </c>
      <c r="B4049" t="s">
        <v>5</v>
      </c>
      <c r="C4049" t="s">
        <v>828</v>
      </c>
      <c r="D4049" t="s">
        <v>447</v>
      </c>
      <c r="E4049" t="s">
        <v>448</v>
      </c>
      <c r="F4049" t="str">
        <f t="shared" si="63"/>
        <v>us-Lexington</v>
      </c>
      <c r="G4049">
        <f>VLOOKUP(F4049,'Gazetteer Results'!$D$2:$F$674,2,FALSE)</f>
        <v>38.049799999999998</v>
      </c>
      <c r="H4049">
        <f>VLOOKUP(F4049,'Gazetteer Results'!$D$2:$F$674,3,FALSE)</f>
        <v>-84.458550000000002</v>
      </c>
    </row>
    <row r="4050" spans="1:8" x14ac:dyDescent="0.25">
      <c r="A4050" s="2">
        <v>43101</v>
      </c>
      <c r="B4050" t="s">
        <v>5</v>
      </c>
      <c r="C4050" t="s">
        <v>828</v>
      </c>
      <c r="D4050" t="s">
        <v>297</v>
      </c>
      <c r="E4050" t="s">
        <v>298</v>
      </c>
      <c r="F4050" t="str">
        <f t="shared" si="63"/>
        <v>us-Louisville</v>
      </c>
      <c r="G4050">
        <f>VLOOKUP(F4050,'Gazetteer Results'!$D$2:$F$674,2,FALSE)</f>
        <v>38.254240000000003</v>
      </c>
      <c r="H4050">
        <f>VLOOKUP(F4050,'Gazetteer Results'!$D$2:$F$674,3,FALSE)</f>
        <v>-85.759410000000003</v>
      </c>
    </row>
    <row r="4051" spans="1:8" x14ac:dyDescent="0.25">
      <c r="A4051" s="2">
        <v>43101</v>
      </c>
      <c r="B4051" t="s">
        <v>5</v>
      </c>
      <c r="C4051" t="s">
        <v>828</v>
      </c>
      <c r="D4051" t="s">
        <v>299</v>
      </c>
      <c r="E4051" t="s">
        <v>300</v>
      </c>
      <c r="F4051" t="str">
        <f t="shared" si="63"/>
        <v>us-Baton Rouge</v>
      </c>
      <c r="G4051">
        <f>VLOOKUP(F4051,'Gazetteer Results'!$D$2:$F$674,2,FALSE)</f>
        <v>30.450749999999999</v>
      </c>
      <c r="H4051">
        <f>VLOOKUP(F4051,'Gazetteer Results'!$D$2:$F$674,3,FALSE)</f>
        <v>-91.15455</v>
      </c>
    </row>
    <row r="4052" spans="1:8" x14ac:dyDescent="0.25">
      <c r="A4052" s="2">
        <v>43101</v>
      </c>
      <c r="B4052" t="s">
        <v>5</v>
      </c>
      <c r="C4052" t="s">
        <v>828</v>
      </c>
      <c r="D4052" t="s">
        <v>400</v>
      </c>
      <c r="E4052" t="s">
        <v>401</v>
      </c>
      <c r="F4052" t="str">
        <f t="shared" si="63"/>
        <v>us-Metairie</v>
      </c>
      <c r="G4052">
        <f>VLOOKUP(F4052,'Gazetteer Results'!$D$2:$F$674,2,FALSE)</f>
        <v>29.984089999999998</v>
      </c>
      <c r="H4052">
        <f>VLOOKUP(F4052,'Gazetteer Results'!$D$2:$F$674,3,FALSE)</f>
        <v>-90.152850000000001</v>
      </c>
    </row>
    <row r="4053" spans="1:8" x14ac:dyDescent="0.25">
      <c r="A4053" s="2">
        <v>43101</v>
      </c>
      <c r="B4053" t="s">
        <v>5</v>
      </c>
      <c r="C4053" t="s">
        <v>828</v>
      </c>
      <c r="D4053" t="s">
        <v>402</v>
      </c>
      <c r="E4053" t="s">
        <v>403</v>
      </c>
      <c r="F4053" t="str">
        <f t="shared" si="63"/>
        <v>us-South Portland</v>
      </c>
      <c r="G4053">
        <f>VLOOKUP(F4053,'Gazetteer Results'!$D$2:$F$674,2,FALSE)</f>
        <v>43.641469999999998</v>
      </c>
      <c r="H4053">
        <f>VLOOKUP(F4053,'Gazetteer Results'!$D$2:$F$674,3,FALSE)</f>
        <v>-70.240880000000004</v>
      </c>
    </row>
    <row r="4054" spans="1:8" x14ac:dyDescent="0.25">
      <c r="A4054" s="2">
        <v>43101</v>
      </c>
      <c r="B4054" t="s">
        <v>5</v>
      </c>
      <c r="C4054" t="s">
        <v>828</v>
      </c>
      <c r="D4054" t="s">
        <v>98</v>
      </c>
      <c r="E4054" t="s">
        <v>98</v>
      </c>
      <c r="F4054" t="str">
        <f t="shared" si="63"/>
        <v>us-Annapolis</v>
      </c>
      <c r="G4054">
        <f>VLOOKUP(F4054,'Gazetteer Results'!$D$2:$F$674,2,FALSE)</f>
        <v>38.978450000000002</v>
      </c>
      <c r="H4054">
        <f>VLOOKUP(F4054,'Gazetteer Results'!$D$2:$F$674,3,FALSE)</f>
        <v>-76.492180000000005</v>
      </c>
    </row>
    <row r="4055" spans="1:8" x14ac:dyDescent="0.25">
      <c r="A4055" s="2">
        <v>43101</v>
      </c>
      <c r="B4055" t="s">
        <v>5</v>
      </c>
      <c r="C4055" t="s">
        <v>828</v>
      </c>
      <c r="D4055" t="s">
        <v>99</v>
      </c>
      <c r="E4055" t="s">
        <v>100</v>
      </c>
      <c r="F4055" t="str">
        <f t="shared" si="63"/>
        <v>us-Bethesda</v>
      </c>
      <c r="G4055">
        <f>VLOOKUP(F4055,'Gazetteer Results'!$D$2:$F$674,2,FALSE)</f>
        <v>38.980670000000003</v>
      </c>
      <c r="H4055">
        <f>VLOOKUP(F4055,'Gazetteer Results'!$D$2:$F$674,3,FALSE)</f>
        <v>-77.100260000000006</v>
      </c>
    </row>
    <row r="4056" spans="1:8" x14ac:dyDescent="0.25">
      <c r="A4056" s="2">
        <v>43101</v>
      </c>
      <c r="B4056" t="s">
        <v>5</v>
      </c>
      <c r="C4056" t="s">
        <v>828</v>
      </c>
      <c r="D4056" t="s">
        <v>99</v>
      </c>
      <c r="E4056" t="s">
        <v>101</v>
      </c>
      <c r="F4056" t="str">
        <f t="shared" si="63"/>
        <v>us-Bethesda</v>
      </c>
      <c r="G4056">
        <f>VLOOKUP(F4056,'Gazetteer Results'!$D$2:$F$674,2,FALSE)</f>
        <v>38.980670000000003</v>
      </c>
      <c r="H4056">
        <f>VLOOKUP(F4056,'Gazetteer Results'!$D$2:$F$674,3,FALSE)</f>
        <v>-77.100260000000006</v>
      </c>
    </row>
    <row r="4057" spans="1:8" x14ac:dyDescent="0.25">
      <c r="A4057" s="2">
        <v>43101</v>
      </c>
      <c r="B4057" t="s">
        <v>5</v>
      </c>
      <c r="C4057" t="s">
        <v>828</v>
      </c>
      <c r="D4057" t="s">
        <v>246</v>
      </c>
      <c r="E4057" t="s">
        <v>246</v>
      </c>
      <c r="F4057" t="str">
        <f t="shared" si="63"/>
        <v>us-Columbia</v>
      </c>
      <c r="G4057">
        <f>VLOOKUP(F4057,'Gazetteer Results'!$D$2:$F$674,2,FALSE)</f>
        <v>34.000709999999998</v>
      </c>
      <c r="H4057">
        <f>VLOOKUP(F4057,'Gazetteer Results'!$D$2:$F$674,3,FALSE)</f>
        <v>-81.034809999999993</v>
      </c>
    </row>
    <row r="4058" spans="1:8" x14ac:dyDescent="0.25">
      <c r="A4058" s="2">
        <v>43101</v>
      </c>
      <c r="B4058" t="s">
        <v>5</v>
      </c>
      <c r="C4058" t="s">
        <v>828</v>
      </c>
      <c r="D4058" t="s">
        <v>301</v>
      </c>
      <c r="E4058" t="s">
        <v>302</v>
      </c>
      <c r="F4058" t="str">
        <f t="shared" si="63"/>
        <v>us-Towson</v>
      </c>
      <c r="G4058">
        <f>VLOOKUP(F4058,'Gazetteer Results'!$D$2:$F$674,2,FALSE)</f>
        <v>39.288080000000001</v>
      </c>
      <c r="H4058">
        <f>VLOOKUP(F4058,'Gazetteer Results'!$D$2:$F$674,3,FALSE)</f>
        <v>-76.610759999999999</v>
      </c>
    </row>
    <row r="4059" spans="1:8" x14ac:dyDescent="0.25">
      <c r="A4059" s="2">
        <v>43101</v>
      </c>
      <c r="B4059" t="s">
        <v>5</v>
      </c>
      <c r="C4059" t="s">
        <v>828</v>
      </c>
      <c r="D4059" t="s">
        <v>303</v>
      </c>
      <c r="E4059" t="s">
        <v>304</v>
      </c>
      <c r="F4059" t="str">
        <f t="shared" si="63"/>
        <v>us-Boston</v>
      </c>
      <c r="G4059">
        <f>VLOOKUP(F4059,'Gazetteer Results'!$D$2:$F$674,2,FALSE)</f>
        <v>42.358429999999998</v>
      </c>
      <c r="H4059">
        <f>VLOOKUP(F4059,'Gazetteer Results'!$D$2:$F$674,3,FALSE)</f>
        <v>-71.05977</v>
      </c>
    </row>
    <row r="4060" spans="1:8" x14ac:dyDescent="0.25">
      <c r="A4060" s="2">
        <v>43101</v>
      </c>
      <c r="B4060" t="s">
        <v>5</v>
      </c>
      <c r="C4060" t="s">
        <v>828</v>
      </c>
      <c r="D4060" t="s">
        <v>103</v>
      </c>
      <c r="E4060" t="s">
        <v>104</v>
      </c>
      <c r="F4060" t="str">
        <f t="shared" si="63"/>
        <v>us-Braintree</v>
      </c>
      <c r="G4060">
        <f>VLOOKUP(F4060,'Gazetteer Results'!$D$2:$F$674,2,FALSE)</f>
        <v>42.222320000000003</v>
      </c>
      <c r="H4060">
        <f>VLOOKUP(F4060,'Gazetteer Results'!$D$2:$F$674,3,FALSE)</f>
        <v>-70.999489999999994</v>
      </c>
    </row>
    <row r="4061" spans="1:8" x14ac:dyDescent="0.25">
      <c r="A4061" s="2">
        <v>43101</v>
      </c>
      <c r="B4061" t="s">
        <v>5</v>
      </c>
      <c r="C4061" t="s">
        <v>828</v>
      </c>
      <c r="D4061" t="s">
        <v>105</v>
      </c>
      <c r="E4061" t="s">
        <v>105</v>
      </c>
      <c r="F4061" t="str">
        <f t="shared" si="63"/>
        <v>us-Burlington</v>
      </c>
      <c r="G4061">
        <f>VLOOKUP(F4061,'Gazetteer Results'!$D$2:$F$674,2,FALSE)</f>
        <v>44.475879999999997</v>
      </c>
      <c r="H4061">
        <f>VLOOKUP(F4061,'Gazetteer Results'!$D$2:$F$674,3,FALSE)</f>
        <v>-73.212069999999997</v>
      </c>
    </row>
    <row r="4062" spans="1:8" x14ac:dyDescent="0.25">
      <c r="A4062" s="2">
        <v>43101</v>
      </c>
      <c r="B4062" t="s">
        <v>5</v>
      </c>
      <c r="C4062" t="s">
        <v>828</v>
      </c>
      <c r="D4062" t="s">
        <v>106</v>
      </c>
      <c r="E4062" t="s">
        <v>107</v>
      </c>
      <c r="F4062" t="str">
        <f t="shared" si="63"/>
        <v>us-Cambridge</v>
      </c>
      <c r="G4062">
        <f>VLOOKUP(F4062,'Gazetteer Results'!$D$2:$F$674,2,FALSE)</f>
        <v>42.353470000000002</v>
      </c>
      <c r="H4062">
        <f>VLOOKUP(F4062,'Gazetteer Results'!$D$2:$F$674,3,FALSE)</f>
        <v>-71.060940000000002</v>
      </c>
    </row>
    <row r="4063" spans="1:8" x14ac:dyDescent="0.25">
      <c r="A4063" s="2">
        <v>43101</v>
      </c>
      <c r="B4063" t="s">
        <v>5</v>
      </c>
      <c r="C4063" t="s">
        <v>828</v>
      </c>
      <c r="D4063" t="s">
        <v>108</v>
      </c>
      <c r="E4063" t="s">
        <v>108</v>
      </c>
      <c r="F4063" t="str">
        <f t="shared" si="63"/>
        <v>us-Chestnut Hill</v>
      </c>
      <c r="G4063">
        <f>VLOOKUP(F4063,'Gazetteer Results'!$D$2:$F$674,2,FALSE)</f>
        <v>33.510379999999998</v>
      </c>
      <c r="H4063">
        <f>VLOOKUP(F4063,'Gazetteer Results'!$D$2:$F$674,3,FALSE)</f>
        <v>-86.780270000000002</v>
      </c>
    </row>
    <row r="4064" spans="1:8" x14ac:dyDescent="0.25">
      <c r="A4064" s="2">
        <v>43101</v>
      </c>
      <c r="B4064" t="s">
        <v>5</v>
      </c>
      <c r="C4064" t="s">
        <v>828</v>
      </c>
      <c r="D4064" t="s">
        <v>404</v>
      </c>
      <c r="E4064" t="s">
        <v>405</v>
      </c>
      <c r="F4064" t="str">
        <f t="shared" si="63"/>
        <v>us-Dedham</v>
      </c>
      <c r="G4064">
        <f>VLOOKUP(F4064,'Gazetteer Results'!$D$2:$F$674,2,FALSE)</f>
        <v>42.241770000000002</v>
      </c>
      <c r="H4064">
        <f>VLOOKUP(F4064,'Gazetteer Results'!$D$2:$F$674,3,FALSE)</f>
        <v>-71.166160000000005</v>
      </c>
    </row>
    <row r="4065" spans="1:8" x14ac:dyDescent="0.25">
      <c r="A4065" s="2">
        <v>43101</v>
      </c>
      <c r="B4065" t="s">
        <v>5</v>
      </c>
      <c r="C4065" t="s">
        <v>828</v>
      </c>
      <c r="D4065" t="s">
        <v>109</v>
      </c>
      <c r="E4065" t="s">
        <v>110</v>
      </c>
      <c r="F4065" t="str">
        <f t="shared" si="63"/>
        <v>us-Hingham</v>
      </c>
      <c r="G4065">
        <f>VLOOKUP(F4065,'Gazetteer Results'!$D$2:$F$674,2,FALSE)</f>
        <v>42.241770000000002</v>
      </c>
      <c r="H4065">
        <f>VLOOKUP(F4065,'Gazetteer Results'!$D$2:$F$674,3,FALSE)</f>
        <v>-70.889769999999999</v>
      </c>
    </row>
    <row r="4066" spans="1:8" x14ac:dyDescent="0.25">
      <c r="A4066" s="2">
        <v>43101</v>
      </c>
      <c r="B4066" t="s">
        <v>5</v>
      </c>
      <c r="C4066" t="s">
        <v>828</v>
      </c>
      <c r="D4066" t="s">
        <v>305</v>
      </c>
      <c r="E4066" t="s">
        <v>305</v>
      </c>
      <c r="F4066" t="str">
        <f t="shared" si="63"/>
        <v>us-Holyoke</v>
      </c>
      <c r="G4066">
        <f>VLOOKUP(F4066,'Gazetteer Results'!$D$2:$F$674,2,FALSE)</f>
        <v>42.204259999999998</v>
      </c>
      <c r="H4066">
        <f>VLOOKUP(F4066,'Gazetteer Results'!$D$2:$F$674,3,FALSE)</f>
        <v>-72.616200000000006</v>
      </c>
    </row>
    <row r="4067" spans="1:8" x14ac:dyDescent="0.25">
      <c r="A4067" s="2">
        <v>43101</v>
      </c>
      <c r="B4067" t="s">
        <v>5</v>
      </c>
      <c r="C4067" t="s">
        <v>828</v>
      </c>
      <c r="D4067" t="s">
        <v>892</v>
      </c>
      <c r="E4067" t="s">
        <v>893</v>
      </c>
      <c r="F4067" t="str">
        <f t="shared" si="63"/>
        <v>us-Lynnfield</v>
      </c>
      <c r="G4067">
        <f>VLOOKUP(F4067,'Gazetteer Results'!$D$2:$F$674,2,FALSE)</f>
        <v>42.538980000000002</v>
      </c>
      <c r="H4067">
        <f>VLOOKUP(F4067,'Gazetteer Results'!$D$2:$F$674,3,FALSE)</f>
        <v>-71.048109999999994</v>
      </c>
    </row>
    <row r="4068" spans="1:8" x14ac:dyDescent="0.25">
      <c r="A4068" s="2">
        <v>43101</v>
      </c>
      <c r="B4068" t="s">
        <v>5</v>
      </c>
      <c r="C4068" t="s">
        <v>828</v>
      </c>
      <c r="D4068" t="s">
        <v>783</v>
      </c>
      <c r="E4068" t="s">
        <v>784</v>
      </c>
      <c r="F4068" t="str">
        <f t="shared" si="63"/>
        <v>us-Marlborough</v>
      </c>
      <c r="G4068">
        <f>VLOOKUP(F4068,'Gazetteer Results'!$D$2:$F$674,2,FALSE)</f>
        <v>41.631489999999999</v>
      </c>
      <c r="H4068">
        <f>VLOOKUP(F4068,'Gazetteer Results'!$D$2:$F$674,3,FALSE)</f>
        <v>-72.459810000000004</v>
      </c>
    </row>
    <row r="4069" spans="1:8" x14ac:dyDescent="0.25">
      <c r="A4069" s="2">
        <v>43101</v>
      </c>
      <c r="B4069" t="s">
        <v>5</v>
      </c>
      <c r="C4069" t="s">
        <v>828</v>
      </c>
      <c r="D4069" t="s">
        <v>306</v>
      </c>
      <c r="E4069" t="s">
        <v>307</v>
      </c>
      <c r="F4069" t="str">
        <f t="shared" si="63"/>
        <v>us-Natick</v>
      </c>
      <c r="G4069">
        <f>VLOOKUP(F4069,'Gazetteer Results'!$D$2:$F$674,2,FALSE)</f>
        <v>42.283430000000003</v>
      </c>
      <c r="H4069">
        <f>VLOOKUP(F4069,'Gazetteer Results'!$D$2:$F$674,3,FALSE)</f>
        <v>-71.349500000000006</v>
      </c>
    </row>
    <row r="4070" spans="1:8" x14ac:dyDescent="0.25">
      <c r="A4070" s="2">
        <v>43101</v>
      </c>
      <c r="B4070" t="s">
        <v>5</v>
      </c>
      <c r="C4070" t="s">
        <v>828</v>
      </c>
      <c r="D4070" t="s">
        <v>310</v>
      </c>
      <c r="E4070" t="s">
        <v>311</v>
      </c>
      <c r="F4070" t="str">
        <f t="shared" si="63"/>
        <v>us-Ann Arbor</v>
      </c>
      <c r="G4070">
        <f>VLOOKUP(F4070,'Gazetteer Results'!$D$2:$F$674,2,FALSE)</f>
        <v>42.277560000000001</v>
      </c>
      <c r="H4070">
        <f>VLOOKUP(F4070,'Gazetteer Results'!$D$2:$F$674,3,FALSE)</f>
        <v>-83.740880000000004</v>
      </c>
    </row>
    <row r="4071" spans="1:8" x14ac:dyDescent="0.25">
      <c r="A4071" s="2">
        <v>43101</v>
      </c>
      <c r="B4071" t="s">
        <v>5</v>
      </c>
      <c r="C4071" t="s">
        <v>828</v>
      </c>
      <c r="D4071" t="s">
        <v>312</v>
      </c>
      <c r="E4071" t="s">
        <v>313</v>
      </c>
      <c r="F4071" t="str">
        <f t="shared" si="63"/>
        <v>us-Clinton Township</v>
      </c>
      <c r="G4071">
        <f>VLOOKUP(F4071,'Gazetteer Results'!$D$2:$F$674,2,FALSE)</f>
        <v>42.586979999999997</v>
      </c>
      <c r="H4071">
        <f>VLOOKUP(F4071,'Gazetteer Results'!$D$2:$F$674,3,FALSE)</f>
        <v>-82.919920000000005</v>
      </c>
    </row>
    <row r="4072" spans="1:8" x14ac:dyDescent="0.25">
      <c r="A4072" s="2">
        <v>43101</v>
      </c>
      <c r="B4072" t="s">
        <v>5</v>
      </c>
      <c r="C4072" t="s">
        <v>828</v>
      </c>
      <c r="D4072" t="s">
        <v>112</v>
      </c>
      <c r="E4072" t="s">
        <v>113</v>
      </c>
      <c r="F4072" t="str">
        <f t="shared" si="63"/>
        <v>us-Grand Rapids</v>
      </c>
      <c r="G4072">
        <f>VLOOKUP(F4072,'Gazetteer Results'!$D$2:$F$674,2,FALSE)</f>
        <v>42.963360000000002</v>
      </c>
      <c r="H4072">
        <f>VLOOKUP(F4072,'Gazetteer Results'!$D$2:$F$674,3,FALSE)</f>
        <v>-85.668090000000007</v>
      </c>
    </row>
    <row r="4073" spans="1:8" x14ac:dyDescent="0.25">
      <c r="A4073" s="2">
        <v>43101</v>
      </c>
      <c r="B4073" t="s">
        <v>5</v>
      </c>
      <c r="C4073" t="s">
        <v>828</v>
      </c>
      <c r="D4073" t="s">
        <v>785</v>
      </c>
      <c r="E4073" t="s">
        <v>786</v>
      </c>
      <c r="F4073" t="str">
        <f t="shared" si="63"/>
        <v>us-Lansing</v>
      </c>
      <c r="G4073">
        <f>VLOOKUP(F4073,'Gazetteer Results'!$D$2:$F$674,2,FALSE)</f>
        <v>42.732529999999997</v>
      </c>
      <c r="H4073">
        <f>VLOOKUP(F4073,'Gazetteer Results'!$D$2:$F$674,3,FALSE)</f>
        <v>-84.555530000000005</v>
      </c>
    </row>
    <row r="4074" spans="1:8" x14ac:dyDescent="0.25">
      <c r="A4074" s="2">
        <v>43101</v>
      </c>
      <c r="B4074" t="s">
        <v>5</v>
      </c>
      <c r="C4074" t="s">
        <v>828</v>
      </c>
      <c r="D4074" t="s">
        <v>114</v>
      </c>
      <c r="E4074" t="s">
        <v>115</v>
      </c>
      <c r="F4074" t="str">
        <f t="shared" si="63"/>
        <v>us-Novi</v>
      </c>
      <c r="G4074">
        <f>VLOOKUP(F4074,'Gazetteer Results'!$D$2:$F$674,2,FALSE)</f>
        <v>42.480589999999999</v>
      </c>
      <c r="H4074">
        <f>VLOOKUP(F4074,'Gazetteer Results'!$D$2:$F$674,3,FALSE)</f>
        <v>-83.475489999999994</v>
      </c>
    </row>
    <row r="4075" spans="1:8" x14ac:dyDescent="0.25">
      <c r="A4075" s="2">
        <v>43101</v>
      </c>
      <c r="B4075" t="s">
        <v>5</v>
      </c>
      <c r="C4075" t="s">
        <v>828</v>
      </c>
      <c r="D4075" t="s">
        <v>314</v>
      </c>
      <c r="E4075" t="s">
        <v>315</v>
      </c>
      <c r="F4075" t="str">
        <f t="shared" si="63"/>
        <v>us-Troy</v>
      </c>
      <c r="G4075">
        <f>VLOOKUP(F4075,'Gazetteer Results'!$D$2:$F$674,2,FALSE)</f>
        <v>42.605589999999999</v>
      </c>
      <c r="H4075">
        <f>VLOOKUP(F4075,'Gazetteer Results'!$D$2:$F$674,3,FALSE)</f>
        <v>-83.149929999999998</v>
      </c>
    </row>
    <row r="4076" spans="1:8" x14ac:dyDescent="0.25">
      <c r="A4076" s="2">
        <v>43101</v>
      </c>
      <c r="B4076" t="s">
        <v>5</v>
      </c>
      <c r="C4076" t="s">
        <v>828</v>
      </c>
      <c r="D4076" t="s">
        <v>117</v>
      </c>
      <c r="E4076" t="s">
        <v>118</v>
      </c>
      <c r="F4076" t="str">
        <f t="shared" si="63"/>
        <v>us-Bloomington</v>
      </c>
      <c r="G4076">
        <f>VLOOKUP(F4076,'Gazetteer Results'!$D$2:$F$674,2,FALSE)</f>
        <v>39.165329999999997</v>
      </c>
      <c r="H4076">
        <f>VLOOKUP(F4076,'Gazetteer Results'!$D$2:$F$674,3,FALSE)</f>
        <v>-86.526390000000006</v>
      </c>
    </row>
    <row r="4077" spans="1:8" x14ac:dyDescent="0.25">
      <c r="A4077" s="2">
        <v>43101</v>
      </c>
      <c r="B4077" t="s">
        <v>5</v>
      </c>
      <c r="C4077" t="s">
        <v>828</v>
      </c>
      <c r="D4077" t="s">
        <v>119</v>
      </c>
      <c r="E4077" t="s">
        <v>120</v>
      </c>
      <c r="F4077" t="str">
        <f t="shared" si="63"/>
        <v>us-Edina</v>
      </c>
      <c r="G4077">
        <f>VLOOKUP(F4077,'Gazetteer Results'!$D$2:$F$674,2,FALSE)</f>
        <v>44.889690000000002</v>
      </c>
      <c r="H4077">
        <f>VLOOKUP(F4077,'Gazetteer Results'!$D$2:$F$674,3,FALSE)</f>
        <v>-93.349950000000007</v>
      </c>
    </row>
    <row r="4078" spans="1:8" x14ac:dyDescent="0.25">
      <c r="A4078" s="2">
        <v>43101</v>
      </c>
      <c r="B4078" t="s">
        <v>5</v>
      </c>
      <c r="C4078" t="s">
        <v>828</v>
      </c>
      <c r="D4078" t="s">
        <v>406</v>
      </c>
      <c r="E4078" t="s">
        <v>407</v>
      </c>
      <c r="F4078" t="str">
        <f t="shared" si="63"/>
        <v>us-Minneapolis</v>
      </c>
      <c r="G4078">
        <f>VLOOKUP(F4078,'Gazetteer Results'!$D$2:$F$674,2,FALSE)</f>
        <v>44.979970000000002</v>
      </c>
      <c r="H4078">
        <f>VLOOKUP(F4078,'Gazetteer Results'!$D$2:$F$674,3,FALSE)</f>
        <v>-93.263840000000002</v>
      </c>
    </row>
    <row r="4079" spans="1:8" x14ac:dyDescent="0.25">
      <c r="A4079" s="2">
        <v>43101</v>
      </c>
      <c r="B4079" t="s">
        <v>5</v>
      </c>
      <c r="C4079" t="s">
        <v>828</v>
      </c>
      <c r="D4079" t="s">
        <v>121</v>
      </c>
      <c r="E4079" t="s">
        <v>122</v>
      </c>
      <c r="F4079" t="str">
        <f t="shared" si="63"/>
        <v>us-Minnetonka</v>
      </c>
      <c r="G4079">
        <f>VLOOKUP(F4079,'Gazetteer Results'!$D$2:$F$674,2,FALSE)</f>
        <v>44.9133</v>
      </c>
      <c r="H4079">
        <f>VLOOKUP(F4079,'Gazetteer Results'!$D$2:$F$674,3,FALSE)</f>
        <v>-93.503290000000007</v>
      </c>
    </row>
    <row r="4080" spans="1:8" x14ac:dyDescent="0.25">
      <c r="A4080" s="2">
        <v>43101</v>
      </c>
      <c r="B4080" t="s">
        <v>5</v>
      </c>
      <c r="C4080" t="s">
        <v>828</v>
      </c>
      <c r="D4080" t="s">
        <v>316</v>
      </c>
      <c r="E4080" t="s">
        <v>317</v>
      </c>
      <c r="F4080" t="str">
        <f t="shared" si="63"/>
        <v>us-Roseville</v>
      </c>
      <c r="G4080">
        <f>VLOOKUP(F4080,'Gazetteer Results'!$D$2:$F$674,2,FALSE)</f>
        <v>38.752119999999998</v>
      </c>
      <c r="H4080">
        <f>VLOOKUP(F4080,'Gazetteer Results'!$D$2:$F$674,3,FALSE)</f>
        <v>-121.28801</v>
      </c>
    </row>
    <row r="4081" spans="1:8" x14ac:dyDescent="0.25">
      <c r="A4081" s="2">
        <v>43101</v>
      </c>
      <c r="B4081" t="s">
        <v>5</v>
      </c>
      <c r="C4081" t="s">
        <v>828</v>
      </c>
      <c r="D4081" t="s">
        <v>408</v>
      </c>
      <c r="E4081" t="s">
        <v>409</v>
      </c>
      <c r="F4081" t="str">
        <f t="shared" si="63"/>
        <v>us-Ridgeland</v>
      </c>
      <c r="G4081">
        <f>VLOOKUP(F4081,'Gazetteer Results'!$D$2:$F$674,2,FALSE)</f>
        <v>32.42848</v>
      </c>
      <c r="H4081">
        <f>VLOOKUP(F4081,'Gazetteer Results'!$D$2:$F$674,3,FALSE)</f>
        <v>-90.132310000000004</v>
      </c>
    </row>
    <row r="4082" spans="1:8" x14ac:dyDescent="0.25">
      <c r="A4082" s="2">
        <v>43101</v>
      </c>
      <c r="B4082" t="s">
        <v>5</v>
      </c>
      <c r="C4082" t="s">
        <v>828</v>
      </c>
      <c r="D4082" t="s">
        <v>126</v>
      </c>
      <c r="E4082" t="s">
        <v>127</v>
      </c>
      <c r="F4082" t="str">
        <f t="shared" si="63"/>
        <v>us-Kansas City</v>
      </c>
      <c r="G4082">
        <f>VLOOKUP(F4082,'Gazetteer Results'!$D$2:$F$674,2,FALSE)</f>
        <v>39.099730000000001</v>
      </c>
      <c r="H4082">
        <f>VLOOKUP(F4082,'Gazetteer Results'!$D$2:$F$674,3,FALSE)</f>
        <v>-94.578569999999999</v>
      </c>
    </row>
    <row r="4083" spans="1:8" x14ac:dyDescent="0.25">
      <c r="A4083" s="2">
        <v>43101</v>
      </c>
      <c r="B4083" t="s">
        <v>5</v>
      </c>
      <c r="C4083" t="s">
        <v>828</v>
      </c>
      <c r="D4083" t="s">
        <v>411</v>
      </c>
      <c r="E4083" t="s">
        <v>319</v>
      </c>
      <c r="F4083" t="str">
        <f t="shared" si="63"/>
        <v>us-St. Louis</v>
      </c>
      <c r="G4083">
        <f>VLOOKUP(F4083,'Gazetteer Results'!$D$2:$F$674,2,FALSE)</f>
        <v>38.631619999999998</v>
      </c>
      <c r="H4083">
        <f>VLOOKUP(F4083,'Gazetteer Results'!$D$2:$F$674,3,FALSE)</f>
        <v>-90.249250000000004</v>
      </c>
    </row>
    <row r="4084" spans="1:8" x14ac:dyDescent="0.25">
      <c r="A4084" s="2">
        <v>43101</v>
      </c>
      <c r="B4084" t="s">
        <v>5</v>
      </c>
      <c r="C4084" t="s">
        <v>828</v>
      </c>
      <c r="D4084" t="s">
        <v>411</v>
      </c>
      <c r="E4084" t="s">
        <v>125</v>
      </c>
      <c r="F4084" t="str">
        <f t="shared" si="63"/>
        <v>us-St. Louis</v>
      </c>
      <c r="G4084">
        <f>VLOOKUP(F4084,'Gazetteer Results'!$D$2:$F$674,2,FALSE)</f>
        <v>38.631619999999998</v>
      </c>
      <c r="H4084">
        <f>VLOOKUP(F4084,'Gazetteer Results'!$D$2:$F$674,3,FALSE)</f>
        <v>-90.249250000000004</v>
      </c>
    </row>
    <row r="4085" spans="1:8" x14ac:dyDescent="0.25">
      <c r="A4085" s="2">
        <v>43101</v>
      </c>
      <c r="B4085" t="s">
        <v>5</v>
      </c>
      <c r="C4085" t="s">
        <v>828</v>
      </c>
      <c r="D4085" t="s">
        <v>320</v>
      </c>
      <c r="E4085" t="s">
        <v>321</v>
      </c>
      <c r="F4085" t="str">
        <f t="shared" si="63"/>
        <v>us-Omaha</v>
      </c>
      <c r="G4085">
        <f>VLOOKUP(F4085,'Gazetteer Results'!$D$2:$F$674,2,FALSE)</f>
        <v>41.256259999999997</v>
      </c>
      <c r="H4085">
        <f>VLOOKUP(F4085,'Gazetteer Results'!$D$2:$F$674,3,FALSE)</f>
        <v>-95.940430000000006</v>
      </c>
    </row>
    <row r="4086" spans="1:8" x14ac:dyDescent="0.25">
      <c r="A4086" s="2">
        <v>43101</v>
      </c>
      <c r="B4086" t="s">
        <v>5</v>
      </c>
      <c r="C4086" t="s">
        <v>828</v>
      </c>
      <c r="D4086" t="s">
        <v>129</v>
      </c>
      <c r="E4086" t="s">
        <v>130</v>
      </c>
      <c r="F4086" t="str">
        <f t="shared" si="63"/>
        <v>us-Las Vegas</v>
      </c>
      <c r="G4086">
        <f>VLOOKUP(F4086,'Gazetteer Results'!$D$2:$F$674,2,FALSE)</f>
        <v>36.174970000000002</v>
      </c>
      <c r="H4086">
        <f>VLOOKUP(F4086,'Gazetteer Results'!$D$2:$F$674,3,FALSE)</f>
        <v>-115.13722</v>
      </c>
    </row>
    <row r="4087" spans="1:8" x14ac:dyDescent="0.25">
      <c r="A4087" s="2">
        <v>43101</v>
      </c>
      <c r="B4087" t="s">
        <v>5</v>
      </c>
      <c r="C4087" t="s">
        <v>828</v>
      </c>
      <c r="D4087" t="s">
        <v>129</v>
      </c>
      <c r="E4087" t="s">
        <v>787</v>
      </c>
      <c r="F4087" t="str">
        <f t="shared" si="63"/>
        <v>us-Las Vegas</v>
      </c>
      <c r="G4087">
        <f>VLOOKUP(F4087,'Gazetteer Results'!$D$2:$F$674,2,FALSE)</f>
        <v>36.174970000000002</v>
      </c>
      <c r="H4087">
        <f>VLOOKUP(F4087,'Gazetteer Results'!$D$2:$F$674,3,FALSE)</f>
        <v>-115.13722</v>
      </c>
    </row>
    <row r="4088" spans="1:8" x14ac:dyDescent="0.25">
      <c r="A4088" s="2">
        <v>43101</v>
      </c>
      <c r="B4088" t="s">
        <v>5</v>
      </c>
      <c r="C4088" t="s">
        <v>828</v>
      </c>
      <c r="D4088" t="s">
        <v>129</v>
      </c>
      <c r="E4088" t="s">
        <v>412</v>
      </c>
      <c r="F4088" t="str">
        <f t="shared" si="63"/>
        <v>us-Las Vegas</v>
      </c>
      <c r="G4088">
        <f>VLOOKUP(F4088,'Gazetteer Results'!$D$2:$F$674,2,FALSE)</f>
        <v>36.174970000000002</v>
      </c>
      <c r="H4088">
        <f>VLOOKUP(F4088,'Gazetteer Results'!$D$2:$F$674,3,FALSE)</f>
        <v>-115.13722</v>
      </c>
    </row>
    <row r="4089" spans="1:8" x14ac:dyDescent="0.25">
      <c r="A4089" s="2">
        <v>43101</v>
      </c>
      <c r="B4089" t="s">
        <v>5</v>
      </c>
      <c r="C4089" t="s">
        <v>828</v>
      </c>
      <c r="D4089" t="s">
        <v>129</v>
      </c>
      <c r="E4089" t="s">
        <v>322</v>
      </c>
      <c r="F4089" t="str">
        <f t="shared" si="63"/>
        <v>us-Las Vegas</v>
      </c>
      <c r="G4089">
        <f>VLOOKUP(F4089,'Gazetteer Results'!$D$2:$F$674,2,FALSE)</f>
        <v>36.174970000000002</v>
      </c>
      <c r="H4089">
        <f>VLOOKUP(F4089,'Gazetteer Results'!$D$2:$F$674,3,FALSE)</f>
        <v>-115.13722</v>
      </c>
    </row>
    <row r="4090" spans="1:8" x14ac:dyDescent="0.25">
      <c r="A4090" s="2">
        <v>43101</v>
      </c>
      <c r="B4090" t="s">
        <v>5</v>
      </c>
      <c r="C4090" t="s">
        <v>828</v>
      </c>
      <c r="D4090" t="s">
        <v>323</v>
      </c>
      <c r="E4090" t="s">
        <v>324</v>
      </c>
      <c r="F4090" t="str">
        <f t="shared" si="63"/>
        <v>us-Reno</v>
      </c>
      <c r="G4090">
        <f>VLOOKUP(F4090,'Gazetteer Results'!$D$2:$F$674,2,FALSE)</f>
        <v>39.529629999999997</v>
      </c>
      <c r="H4090">
        <f>VLOOKUP(F4090,'Gazetteer Results'!$D$2:$F$674,3,FALSE)</f>
        <v>-119.8138</v>
      </c>
    </row>
    <row r="4091" spans="1:8" x14ac:dyDescent="0.25">
      <c r="A4091" s="2">
        <v>43101</v>
      </c>
      <c r="B4091" t="s">
        <v>5</v>
      </c>
      <c r="C4091" t="s">
        <v>828</v>
      </c>
      <c r="D4091" t="s">
        <v>550</v>
      </c>
      <c r="E4091" t="s">
        <v>788</v>
      </c>
      <c r="F4091" t="str">
        <f t="shared" si="63"/>
        <v>us-Manchester</v>
      </c>
      <c r="G4091">
        <f>VLOOKUP(F4091,'Gazetteer Results'!$D$2:$F$674,2,FALSE)</f>
        <v>42.995640000000002</v>
      </c>
      <c r="H4091">
        <f>VLOOKUP(F4091,'Gazetteer Results'!$D$2:$F$674,3,FALSE)</f>
        <v>-71.454790000000003</v>
      </c>
    </row>
    <row r="4092" spans="1:8" x14ac:dyDescent="0.25">
      <c r="A4092" s="2">
        <v>43101</v>
      </c>
      <c r="B4092" t="s">
        <v>5</v>
      </c>
      <c r="C4092" t="s">
        <v>828</v>
      </c>
      <c r="D4092" t="s">
        <v>413</v>
      </c>
      <c r="E4092" t="s">
        <v>414</v>
      </c>
      <c r="F4092" t="str">
        <f t="shared" si="63"/>
        <v>us-Nashua</v>
      </c>
      <c r="G4092">
        <f>VLOOKUP(F4092,'Gazetteer Results'!$D$2:$F$674,2,FALSE)</f>
        <v>42.765369999999997</v>
      </c>
      <c r="H4092">
        <f>VLOOKUP(F4092,'Gazetteer Results'!$D$2:$F$674,3,FALSE)</f>
        <v>-71.467569999999995</v>
      </c>
    </row>
    <row r="4093" spans="1:8" x14ac:dyDescent="0.25">
      <c r="A4093" s="2">
        <v>43101</v>
      </c>
      <c r="B4093" t="s">
        <v>5</v>
      </c>
      <c r="C4093" t="s">
        <v>828</v>
      </c>
      <c r="D4093" t="s">
        <v>325</v>
      </c>
      <c r="E4093" t="s">
        <v>326</v>
      </c>
      <c r="F4093" t="str">
        <f t="shared" si="63"/>
        <v>us-Salem</v>
      </c>
      <c r="G4093">
        <f>VLOOKUP(F4093,'Gazetteer Results'!$D$2:$F$674,2,FALSE)</f>
        <v>44.942900000000002</v>
      </c>
      <c r="H4093">
        <f>VLOOKUP(F4093,'Gazetteer Results'!$D$2:$F$674,3,FALSE)</f>
        <v>-123.0351</v>
      </c>
    </row>
    <row r="4094" spans="1:8" x14ac:dyDescent="0.25">
      <c r="A4094" s="2">
        <v>43101</v>
      </c>
      <c r="B4094" t="s">
        <v>5</v>
      </c>
      <c r="C4094" t="s">
        <v>828</v>
      </c>
      <c r="D4094" t="s">
        <v>247</v>
      </c>
      <c r="E4094" t="s">
        <v>248</v>
      </c>
      <c r="F4094" t="str">
        <f t="shared" si="63"/>
        <v>us-Atlantic City</v>
      </c>
      <c r="G4094">
        <f>VLOOKUP(F4094,'Gazetteer Results'!$D$2:$F$674,2,FALSE)</f>
        <v>39.364280000000001</v>
      </c>
      <c r="H4094">
        <f>VLOOKUP(F4094,'Gazetteer Results'!$D$2:$F$674,3,FALSE)</f>
        <v>-74.422929999999994</v>
      </c>
    </row>
    <row r="4095" spans="1:8" x14ac:dyDescent="0.25">
      <c r="A4095" s="2">
        <v>43101</v>
      </c>
      <c r="B4095" t="s">
        <v>5</v>
      </c>
      <c r="C4095" t="s">
        <v>828</v>
      </c>
      <c r="D4095" t="s">
        <v>132</v>
      </c>
      <c r="E4095" t="s">
        <v>132</v>
      </c>
      <c r="F4095" t="str">
        <f t="shared" si="63"/>
        <v>us-Bridgewater</v>
      </c>
      <c r="G4095">
        <f>VLOOKUP(F4095,'Gazetteer Results'!$D$2:$F$674,2,FALSE)</f>
        <v>41.990380000000002</v>
      </c>
      <c r="H4095">
        <f>VLOOKUP(F4095,'Gazetteer Results'!$D$2:$F$674,3,FALSE)</f>
        <v>-70.975040000000007</v>
      </c>
    </row>
    <row r="4096" spans="1:8" x14ac:dyDescent="0.25">
      <c r="A4096" s="2">
        <v>43101</v>
      </c>
      <c r="B4096" t="s">
        <v>5</v>
      </c>
      <c r="C4096" t="s">
        <v>828</v>
      </c>
      <c r="D4096" t="s">
        <v>327</v>
      </c>
      <c r="E4096" t="s">
        <v>327</v>
      </c>
      <c r="F4096" t="str">
        <f t="shared" si="63"/>
        <v>us-Cherry Hill</v>
      </c>
      <c r="G4096">
        <f>VLOOKUP(F4096,'Gazetteer Results'!$D$2:$F$674,2,FALSE)</f>
        <v>39.934840000000001</v>
      </c>
      <c r="H4096">
        <f>VLOOKUP(F4096,'Gazetteer Results'!$D$2:$F$674,3,FALSE)</f>
        <v>-75.030730000000005</v>
      </c>
    </row>
    <row r="4097" spans="1:8" x14ac:dyDescent="0.25">
      <c r="A4097" s="2">
        <v>43101</v>
      </c>
      <c r="B4097" t="s">
        <v>5</v>
      </c>
      <c r="C4097" t="s">
        <v>828</v>
      </c>
      <c r="D4097" t="s">
        <v>133</v>
      </c>
      <c r="E4097" t="s">
        <v>134</v>
      </c>
      <c r="F4097" t="str">
        <f t="shared" si="63"/>
        <v>us-Edison</v>
      </c>
      <c r="G4097">
        <f>VLOOKUP(F4097,'Gazetteer Results'!$D$2:$F$674,2,FALSE)</f>
        <v>40.518720000000002</v>
      </c>
      <c r="H4097">
        <f>VLOOKUP(F4097,'Gazetteer Results'!$D$2:$F$674,3,FALSE)</f>
        <v>-74.412099999999995</v>
      </c>
    </row>
    <row r="4098" spans="1:8" x14ac:dyDescent="0.25">
      <c r="A4098" s="2">
        <v>43101</v>
      </c>
      <c r="B4098" t="s">
        <v>5</v>
      </c>
      <c r="C4098" t="s">
        <v>828</v>
      </c>
      <c r="D4098" t="s">
        <v>135</v>
      </c>
      <c r="E4098" t="s">
        <v>136</v>
      </c>
      <c r="F4098" t="str">
        <f t="shared" si="63"/>
        <v>us-Freehold</v>
      </c>
      <c r="G4098">
        <f>VLOOKUP(F4098,'Gazetteer Results'!$D$2:$F$674,2,FALSE)</f>
        <v>40.260109999999997</v>
      </c>
      <c r="H4098">
        <f>VLOOKUP(F4098,'Gazetteer Results'!$D$2:$F$674,3,FALSE)</f>
        <v>-74.273759999999996</v>
      </c>
    </row>
    <row r="4099" spans="1:8" x14ac:dyDescent="0.25">
      <c r="A4099" s="2">
        <v>43101</v>
      </c>
      <c r="B4099" t="s">
        <v>5</v>
      </c>
      <c r="C4099" t="s">
        <v>828</v>
      </c>
      <c r="D4099" t="s">
        <v>732</v>
      </c>
      <c r="E4099" t="s">
        <v>733</v>
      </c>
      <c r="F4099" t="str">
        <f t="shared" ref="F4099:F4162" si="64">CONCATENATE(B4099,"-",D4099)</f>
        <v>us-Lawrence Township</v>
      </c>
      <c r="G4099">
        <f>VLOOKUP(F4099,'Gazetteer Results'!$D$2:$F$674,2,FALSE)</f>
        <v>35.990479999999998</v>
      </c>
      <c r="H4099">
        <f>VLOOKUP(F4099,'Gazetteer Results'!$D$2:$F$674,3,FALSE)</f>
        <v>-91.112830000000002</v>
      </c>
    </row>
    <row r="4100" spans="1:8" x14ac:dyDescent="0.25">
      <c r="A4100" s="2">
        <v>43101</v>
      </c>
      <c r="B4100" t="s">
        <v>5</v>
      </c>
      <c r="C4100" t="s">
        <v>828</v>
      </c>
      <c r="D4100" t="s">
        <v>137</v>
      </c>
      <c r="E4100" t="s">
        <v>138</v>
      </c>
      <c r="F4100" t="str">
        <f t="shared" si="64"/>
        <v>us-Marlton</v>
      </c>
      <c r="G4100">
        <f>VLOOKUP(F4100,'Gazetteer Results'!$D$2:$F$674,2,FALSE)</f>
        <v>39.891219999999997</v>
      </c>
      <c r="H4100">
        <f>VLOOKUP(F4100,'Gazetteer Results'!$D$2:$F$674,3,FALSE)</f>
        <v>-74.92183</v>
      </c>
    </row>
    <row r="4101" spans="1:8" x14ac:dyDescent="0.25">
      <c r="A4101" s="2">
        <v>43101</v>
      </c>
      <c r="B4101" t="s">
        <v>5</v>
      </c>
      <c r="C4101" t="s">
        <v>828</v>
      </c>
      <c r="D4101" t="s">
        <v>139</v>
      </c>
      <c r="E4101" t="s">
        <v>140</v>
      </c>
      <c r="F4101" t="str">
        <f t="shared" si="64"/>
        <v>us-Paramus</v>
      </c>
      <c r="G4101">
        <f>VLOOKUP(F4101,'Gazetteer Results'!$D$2:$F$674,2,FALSE)</f>
        <v>40.944540000000003</v>
      </c>
      <c r="H4101">
        <f>VLOOKUP(F4101,'Gazetteer Results'!$D$2:$F$674,3,FALSE)</f>
        <v>-74.075419999999994</v>
      </c>
    </row>
    <row r="4102" spans="1:8" x14ac:dyDescent="0.25">
      <c r="A4102" s="2">
        <v>43101</v>
      </c>
      <c r="B4102" t="s">
        <v>5</v>
      </c>
      <c r="C4102" t="s">
        <v>828</v>
      </c>
      <c r="D4102" t="s">
        <v>141</v>
      </c>
      <c r="E4102" t="s">
        <v>141</v>
      </c>
      <c r="F4102" t="str">
        <f t="shared" si="64"/>
        <v>us-Rockaway</v>
      </c>
      <c r="G4102">
        <f>VLOOKUP(F4102,'Gazetteer Results'!$D$2:$F$674,2,FALSE)</f>
        <v>45.613439999999997</v>
      </c>
      <c r="H4102">
        <f>VLOOKUP(F4102,'Gazetteer Results'!$D$2:$F$674,3,FALSE)</f>
        <v>-123.94291</v>
      </c>
    </row>
    <row r="4103" spans="1:8" x14ac:dyDescent="0.25">
      <c r="A4103" s="2">
        <v>43101</v>
      </c>
      <c r="B4103" t="s">
        <v>5</v>
      </c>
      <c r="C4103" t="s">
        <v>828</v>
      </c>
      <c r="D4103" t="s">
        <v>142</v>
      </c>
      <c r="E4103" t="s">
        <v>142</v>
      </c>
      <c r="F4103" t="str">
        <f t="shared" si="64"/>
        <v>us-Short Hills</v>
      </c>
      <c r="G4103">
        <f>VLOOKUP(F4103,'Gazetteer Results'!$D$2:$F$674,2,FALSE)</f>
        <v>40.747880000000002</v>
      </c>
      <c r="H4103">
        <f>VLOOKUP(F4103,'Gazetteer Results'!$D$2:$F$674,3,FALSE)</f>
        <v>-74.325429999999997</v>
      </c>
    </row>
    <row r="4104" spans="1:8" x14ac:dyDescent="0.25">
      <c r="A4104" s="2">
        <v>43101</v>
      </c>
      <c r="B4104" t="s">
        <v>5</v>
      </c>
      <c r="C4104" t="s">
        <v>828</v>
      </c>
      <c r="D4104" t="s">
        <v>415</v>
      </c>
      <c r="E4104" t="s">
        <v>416</v>
      </c>
      <c r="F4104" t="str">
        <f t="shared" si="64"/>
        <v>us-Wayne</v>
      </c>
      <c r="G4104">
        <f>VLOOKUP(F4104,'Gazetteer Results'!$D$2:$F$674,2,FALSE)</f>
        <v>41.130600000000001</v>
      </c>
      <c r="H4104">
        <f>VLOOKUP(F4104,'Gazetteer Results'!$D$2:$F$674,3,FALSE)</f>
        <v>-85.128860000000003</v>
      </c>
    </row>
    <row r="4105" spans="1:8" x14ac:dyDescent="0.25">
      <c r="A4105" s="2">
        <v>43101</v>
      </c>
      <c r="B4105" t="s">
        <v>5</v>
      </c>
      <c r="C4105" t="s">
        <v>828</v>
      </c>
      <c r="D4105" t="s">
        <v>328</v>
      </c>
      <c r="E4105" t="s">
        <v>894</v>
      </c>
      <c r="F4105" t="str">
        <f t="shared" si="64"/>
        <v>us-Woodcliff Lake</v>
      </c>
      <c r="G4105">
        <f>VLOOKUP(F4105,'Gazetteer Results'!$D$2:$F$674,2,FALSE)</f>
        <v>41.023429999999998</v>
      </c>
      <c r="H4105">
        <f>VLOOKUP(F4105,'Gazetteer Results'!$D$2:$F$674,3,FALSE)</f>
        <v>-74.06653</v>
      </c>
    </row>
    <row r="4106" spans="1:8" x14ac:dyDescent="0.25">
      <c r="A4106" s="2">
        <v>43101</v>
      </c>
      <c r="B4106" t="s">
        <v>5</v>
      </c>
      <c r="C4106" t="s">
        <v>828</v>
      </c>
      <c r="D4106" t="s">
        <v>330</v>
      </c>
      <c r="E4106" t="s">
        <v>331</v>
      </c>
      <c r="F4106" t="str">
        <f t="shared" si="64"/>
        <v>us-Albuquerque</v>
      </c>
      <c r="G4106">
        <f>VLOOKUP(F4106,'Gazetteer Results'!$D$2:$F$674,2,FALSE)</f>
        <v>35.084490000000002</v>
      </c>
      <c r="H4106">
        <f>VLOOKUP(F4106,'Gazetteer Results'!$D$2:$F$674,3,FALSE)</f>
        <v>-106.65114</v>
      </c>
    </row>
    <row r="4107" spans="1:8" x14ac:dyDescent="0.25">
      <c r="A4107" s="2">
        <v>43101</v>
      </c>
      <c r="B4107" t="s">
        <v>5</v>
      </c>
      <c r="C4107" t="s">
        <v>828</v>
      </c>
      <c r="D4107" t="s">
        <v>144</v>
      </c>
      <c r="E4107" t="s">
        <v>145</v>
      </c>
      <c r="F4107" t="str">
        <f t="shared" si="64"/>
        <v>us-Albany</v>
      </c>
      <c r="G4107">
        <f>VLOOKUP(F4107,'Gazetteer Results'!$D$2:$F$674,2,FALSE)</f>
        <v>42.65258</v>
      </c>
      <c r="H4107">
        <f>VLOOKUP(F4107,'Gazetteer Results'!$D$2:$F$674,3,FALSE)</f>
        <v>-73.756230000000002</v>
      </c>
    </row>
    <row r="4108" spans="1:8" x14ac:dyDescent="0.25">
      <c r="A4108" s="2">
        <v>43101</v>
      </c>
      <c r="B4108" t="s">
        <v>5</v>
      </c>
      <c r="C4108" t="s">
        <v>828</v>
      </c>
      <c r="D4108" t="s">
        <v>895</v>
      </c>
      <c r="E4108" t="s">
        <v>925</v>
      </c>
      <c r="F4108" t="str">
        <f t="shared" si="64"/>
        <v>us-Brooklyn</v>
      </c>
      <c r="G4108">
        <f>VLOOKUP(F4108,'Gazetteer Results'!$D$2:$F$674,2,FALSE)</f>
        <v>40.650100000000002</v>
      </c>
      <c r="H4108">
        <f>VLOOKUP(F4108,'Gazetteer Results'!$D$2:$F$674,3,FALSE)</f>
        <v>-73.949579999999997</v>
      </c>
    </row>
    <row r="4109" spans="1:8" x14ac:dyDescent="0.25">
      <c r="A4109" s="2">
        <v>43101</v>
      </c>
      <c r="B4109" t="s">
        <v>5</v>
      </c>
      <c r="C4109" t="s">
        <v>828</v>
      </c>
      <c r="D4109" t="s">
        <v>895</v>
      </c>
      <c r="E4109" t="s">
        <v>896</v>
      </c>
      <c r="F4109" t="str">
        <f t="shared" si="64"/>
        <v>us-Brooklyn</v>
      </c>
      <c r="G4109">
        <f>VLOOKUP(F4109,'Gazetteer Results'!$D$2:$F$674,2,FALSE)</f>
        <v>40.650100000000002</v>
      </c>
      <c r="H4109">
        <f>VLOOKUP(F4109,'Gazetteer Results'!$D$2:$F$674,3,FALSE)</f>
        <v>-73.949579999999997</v>
      </c>
    </row>
    <row r="4110" spans="1:8" x14ac:dyDescent="0.25">
      <c r="A4110" s="2">
        <v>43101</v>
      </c>
      <c r="B4110" t="s">
        <v>5</v>
      </c>
      <c r="C4110" t="s">
        <v>828</v>
      </c>
      <c r="D4110" t="s">
        <v>146</v>
      </c>
      <c r="E4110" t="s">
        <v>147</v>
      </c>
      <c r="F4110" t="str">
        <f t="shared" si="64"/>
        <v>us-Buffalo</v>
      </c>
      <c r="G4110">
        <f>VLOOKUP(F4110,'Gazetteer Results'!$D$2:$F$674,2,FALSE)</f>
        <v>42.886450000000004</v>
      </c>
      <c r="H4110">
        <f>VLOOKUP(F4110,'Gazetteer Results'!$D$2:$F$674,3,FALSE)</f>
        <v>-78.878370000000004</v>
      </c>
    </row>
    <row r="4111" spans="1:8" x14ac:dyDescent="0.25">
      <c r="A4111" s="2">
        <v>43101</v>
      </c>
      <c r="B4111" t="s">
        <v>5</v>
      </c>
      <c r="C4111" t="s">
        <v>828</v>
      </c>
      <c r="D4111" t="s">
        <v>831</v>
      </c>
      <c r="E4111" t="s">
        <v>832</v>
      </c>
      <c r="F4111" t="str">
        <f t="shared" si="64"/>
        <v>us-Elmhurst</v>
      </c>
      <c r="G4111">
        <f>VLOOKUP(F4111,'Gazetteer Results'!$D$2:$F$674,2,FALSE)</f>
        <v>40.736490000000003</v>
      </c>
      <c r="H4111">
        <f>VLOOKUP(F4111,'Gazetteer Results'!$D$2:$F$674,3,FALSE)</f>
        <v>-73.87791</v>
      </c>
    </row>
    <row r="4112" spans="1:8" x14ac:dyDescent="0.25">
      <c r="A4112" s="2">
        <v>43101</v>
      </c>
      <c r="B4112" t="s">
        <v>5</v>
      </c>
      <c r="C4112" t="s">
        <v>828</v>
      </c>
      <c r="D4112" t="s">
        <v>148</v>
      </c>
      <c r="E4112" t="s">
        <v>149</v>
      </c>
      <c r="F4112" t="str">
        <f t="shared" si="64"/>
        <v>us-Garden City</v>
      </c>
      <c r="G4112">
        <f>VLOOKUP(F4112,'Gazetteer Results'!$D$2:$F$674,2,FALSE)</f>
        <v>40.726770000000002</v>
      </c>
      <c r="H4112">
        <f>VLOOKUP(F4112,'Gazetteer Results'!$D$2:$F$674,3,FALSE)</f>
        <v>-73.634299999999996</v>
      </c>
    </row>
    <row r="4113" spans="1:8" x14ac:dyDescent="0.25">
      <c r="A4113" s="2">
        <v>43101</v>
      </c>
      <c r="B4113" t="s">
        <v>5</v>
      </c>
      <c r="C4113" t="s">
        <v>828</v>
      </c>
      <c r="D4113" t="s">
        <v>150</v>
      </c>
      <c r="E4113" t="s">
        <v>151</v>
      </c>
      <c r="F4113" t="str">
        <f t="shared" si="64"/>
        <v>us-Huntington Station</v>
      </c>
      <c r="G4113">
        <f>VLOOKUP(F4113,'Gazetteer Results'!$D$2:$F$674,2,FALSE)</f>
        <v>40.853430000000003</v>
      </c>
      <c r="H4113">
        <f>VLOOKUP(F4113,'Gazetteer Results'!$D$2:$F$674,3,FALSE)</f>
        <v>-73.411510000000007</v>
      </c>
    </row>
    <row r="4114" spans="1:8" x14ac:dyDescent="0.25">
      <c r="A4114" s="2">
        <v>43101</v>
      </c>
      <c r="B4114" t="s">
        <v>5</v>
      </c>
      <c r="C4114" t="s">
        <v>828</v>
      </c>
      <c r="D4114" t="s">
        <v>249</v>
      </c>
      <c r="E4114" t="s">
        <v>250</v>
      </c>
      <c r="F4114" t="str">
        <f t="shared" si="64"/>
        <v>us-Lake Grove</v>
      </c>
      <c r="G4114">
        <f>VLOOKUP(F4114,'Gazetteer Results'!$D$2:$F$674,2,FALSE)</f>
        <v>40.852879999999999</v>
      </c>
      <c r="H4114">
        <f>VLOOKUP(F4114,'Gazetteer Results'!$D$2:$F$674,3,FALSE)</f>
        <v>-73.115110000000001</v>
      </c>
    </row>
    <row r="4115" spans="1:8" x14ac:dyDescent="0.25">
      <c r="A4115" s="2">
        <v>43101</v>
      </c>
      <c r="B4115" t="s">
        <v>5</v>
      </c>
      <c r="C4115" t="s">
        <v>828</v>
      </c>
      <c r="D4115" t="s">
        <v>418</v>
      </c>
      <c r="E4115" t="s">
        <v>418</v>
      </c>
      <c r="F4115" t="str">
        <f t="shared" si="64"/>
        <v>us-Manhasset</v>
      </c>
      <c r="G4115">
        <f>VLOOKUP(F4115,'Gazetteer Results'!$D$2:$F$674,2,FALSE)</f>
        <v>40.797879999999999</v>
      </c>
      <c r="H4115">
        <f>VLOOKUP(F4115,'Gazetteer Results'!$D$2:$F$674,3,FALSE)</f>
        <v>-73.699569999999994</v>
      </c>
    </row>
    <row r="4116" spans="1:8" x14ac:dyDescent="0.25">
      <c r="A4116" s="2">
        <v>43101</v>
      </c>
      <c r="B4116" t="s">
        <v>5</v>
      </c>
      <c r="C4116" t="s">
        <v>828</v>
      </c>
      <c r="D4116" t="s">
        <v>734</v>
      </c>
      <c r="E4116" t="s">
        <v>734</v>
      </c>
      <c r="F4116" t="str">
        <f t="shared" si="64"/>
        <v>us-Nanuet</v>
      </c>
      <c r="G4116">
        <f>VLOOKUP(F4116,'Gazetteer Results'!$D$2:$F$674,2,FALSE)</f>
        <v>41.088709999999999</v>
      </c>
      <c r="H4116">
        <f>VLOOKUP(F4116,'Gazetteer Results'!$D$2:$F$674,3,FALSE)</f>
        <v>-74.013469999999998</v>
      </c>
    </row>
    <row r="4117" spans="1:8" x14ac:dyDescent="0.25">
      <c r="A4117" s="2">
        <v>43101</v>
      </c>
      <c r="B4117" t="s">
        <v>5</v>
      </c>
      <c r="C4117" t="s">
        <v>828</v>
      </c>
      <c r="D4117" t="s">
        <v>143</v>
      </c>
      <c r="E4117" t="s">
        <v>153</v>
      </c>
      <c r="F4117" t="str">
        <f t="shared" si="64"/>
        <v>us-New York</v>
      </c>
      <c r="G4117">
        <f>VLOOKUP(F4117,'Gazetteer Results'!$D$2:$F$674,2,FALSE)</f>
        <v>40.714269999999999</v>
      </c>
      <c r="H4117">
        <f>VLOOKUP(F4117,'Gazetteer Results'!$D$2:$F$674,3,FALSE)</f>
        <v>-74.005970000000005</v>
      </c>
    </row>
    <row r="4118" spans="1:8" x14ac:dyDescent="0.25">
      <c r="A4118" s="2">
        <v>43101</v>
      </c>
      <c r="B4118" t="s">
        <v>5</v>
      </c>
      <c r="C4118" t="s">
        <v>828</v>
      </c>
      <c r="D4118" t="s">
        <v>143</v>
      </c>
      <c r="E4118" t="s">
        <v>472</v>
      </c>
      <c r="F4118" t="str">
        <f t="shared" si="64"/>
        <v>us-New York</v>
      </c>
      <c r="G4118">
        <f>VLOOKUP(F4118,'Gazetteer Results'!$D$2:$F$674,2,FALSE)</f>
        <v>40.714269999999999</v>
      </c>
      <c r="H4118">
        <f>VLOOKUP(F4118,'Gazetteer Results'!$D$2:$F$674,3,FALSE)</f>
        <v>-74.005970000000005</v>
      </c>
    </row>
    <row r="4119" spans="1:8" x14ac:dyDescent="0.25">
      <c r="A4119" s="2">
        <v>43101</v>
      </c>
      <c r="B4119" t="s">
        <v>5</v>
      </c>
      <c r="C4119" t="s">
        <v>828</v>
      </c>
      <c r="D4119" t="s">
        <v>143</v>
      </c>
      <c r="E4119" t="s">
        <v>154</v>
      </c>
      <c r="F4119" t="str">
        <f t="shared" si="64"/>
        <v>us-New York</v>
      </c>
      <c r="G4119">
        <f>VLOOKUP(F4119,'Gazetteer Results'!$D$2:$F$674,2,FALSE)</f>
        <v>40.714269999999999</v>
      </c>
      <c r="H4119">
        <f>VLOOKUP(F4119,'Gazetteer Results'!$D$2:$F$674,3,FALSE)</f>
        <v>-74.005970000000005</v>
      </c>
    </row>
    <row r="4120" spans="1:8" x14ac:dyDescent="0.25">
      <c r="A4120" s="2">
        <v>43101</v>
      </c>
      <c r="B4120" t="s">
        <v>5</v>
      </c>
      <c r="C4120" t="s">
        <v>828</v>
      </c>
      <c r="D4120" t="s">
        <v>143</v>
      </c>
      <c r="E4120" t="s">
        <v>789</v>
      </c>
      <c r="F4120" t="str">
        <f t="shared" si="64"/>
        <v>us-New York</v>
      </c>
      <c r="G4120">
        <f>VLOOKUP(F4120,'Gazetteer Results'!$D$2:$F$674,2,FALSE)</f>
        <v>40.714269999999999</v>
      </c>
      <c r="H4120">
        <f>VLOOKUP(F4120,'Gazetteer Results'!$D$2:$F$674,3,FALSE)</f>
        <v>-74.005970000000005</v>
      </c>
    </row>
    <row r="4121" spans="1:8" x14ac:dyDescent="0.25">
      <c r="A4121" s="2">
        <v>43101</v>
      </c>
      <c r="B4121" t="s">
        <v>5</v>
      </c>
      <c r="C4121" t="s">
        <v>828</v>
      </c>
      <c r="D4121" t="s">
        <v>143</v>
      </c>
      <c r="E4121" t="s">
        <v>419</v>
      </c>
      <c r="F4121" t="str">
        <f t="shared" si="64"/>
        <v>us-New York</v>
      </c>
      <c r="G4121">
        <f>VLOOKUP(F4121,'Gazetteer Results'!$D$2:$F$674,2,FALSE)</f>
        <v>40.714269999999999</v>
      </c>
      <c r="H4121">
        <f>VLOOKUP(F4121,'Gazetteer Results'!$D$2:$F$674,3,FALSE)</f>
        <v>-74.005970000000005</v>
      </c>
    </row>
    <row r="4122" spans="1:8" x14ac:dyDescent="0.25">
      <c r="A4122" s="2">
        <v>43101</v>
      </c>
      <c r="B4122" t="s">
        <v>5</v>
      </c>
      <c r="C4122" t="s">
        <v>828</v>
      </c>
      <c r="D4122" t="s">
        <v>143</v>
      </c>
      <c r="E4122" t="s">
        <v>332</v>
      </c>
      <c r="F4122" t="str">
        <f t="shared" si="64"/>
        <v>us-New York</v>
      </c>
      <c r="G4122">
        <f>VLOOKUP(F4122,'Gazetteer Results'!$D$2:$F$674,2,FALSE)</f>
        <v>40.714269999999999</v>
      </c>
      <c r="H4122">
        <f>VLOOKUP(F4122,'Gazetteer Results'!$D$2:$F$674,3,FALSE)</f>
        <v>-74.005970000000005</v>
      </c>
    </row>
    <row r="4123" spans="1:8" x14ac:dyDescent="0.25">
      <c r="A4123" s="2">
        <v>43101</v>
      </c>
      <c r="B4123" t="s">
        <v>5</v>
      </c>
      <c r="C4123" t="s">
        <v>828</v>
      </c>
      <c r="D4123" t="s">
        <v>143</v>
      </c>
      <c r="E4123" t="s">
        <v>897</v>
      </c>
      <c r="F4123" t="str">
        <f t="shared" si="64"/>
        <v>us-New York</v>
      </c>
      <c r="G4123">
        <f>VLOOKUP(F4123,'Gazetteer Results'!$D$2:$F$674,2,FALSE)</f>
        <v>40.714269999999999</v>
      </c>
      <c r="H4123">
        <f>VLOOKUP(F4123,'Gazetteer Results'!$D$2:$F$674,3,FALSE)</f>
        <v>-74.005970000000005</v>
      </c>
    </row>
    <row r="4124" spans="1:8" x14ac:dyDescent="0.25">
      <c r="A4124" s="2">
        <v>43101</v>
      </c>
      <c r="B4124" t="s">
        <v>5</v>
      </c>
      <c r="C4124" t="s">
        <v>828</v>
      </c>
      <c r="D4124" t="s">
        <v>157</v>
      </c>
      <c r="E4124" t="s">
        <v>157</v>
      </c>
      <c r="F4124" t="str">
        <f t="shared" si="64"/>
        <v>us-Staten Island</v>
      </c>
      <c r="G4124">
        <f>VLOOKUP(F4124,'Gazetteer Results'!$D$2:$F$674,2,FALSE)</f>
        <v>40.562330000000003</v>
      </c>
      <c r="H4124">
        <f>VLOOKUP(F4124,'Gazetteer Results'!$D$2:$F$674,3,FALSE)</f>
        <v>-74.139859999999999</v>
      </c>
    </row>
    <row r="4125" spans="1:8" x14ac:dyDescent="0.25">
      <c r="A4125" s="2">
        <v>43101</v>
      </c>
      <c r="B4125" t="s">
        <v>5</v>
      </c>
      <c r="C4125" t="s">
        <v>828</v>
      </c>
      <c r="D4125" t="s">
        <v>155</v>
      </c>
      <c r="E4125" t="s">
        <v>155</v>
      </c>
      <c r="F4125" t="str">
        <f t="shared" si="64"/>
        <v>us-Syracuse</v>
      </c>
      <c r="G4125">
        <f>VLOOKUP(F4125,'Gazetteer Results'!$D$2:$F$674,2,FALSE)</f>
        <v>43.048119999999997</v>
      </c>
      <c r="H4125">
        <f>VLOOKUP(F4125,'Gazetteer Results'!$D$2:$F$674,3,FALSE)</f>
        <v>-76.147419999999997</v>
      </c>
    </row>
    <row r="4126" spans="1:8" x14ac:dyDescent="0.25">
      <c r="A4126" s="2">
        <v>43101</v>
      </c>
      <c r="B4126" t="s">
        <v>5</v>
      </c>
      <c r="C4126" t="s">
        <v>828</v>
      </c>
      <c r="D4126" t="s">
        <v>158</v>
      </c>
      <c r="E4126" t="s">
        <v>159</v>
      </c>
      <c r="F4126" t="str">
        <f t="shared" si="64"/>
        <v>us-Victor</v>
      </c>
      <c r="G4126">
        <f>VLOOKUP(F4126,'Gazetteer Results'!$D$2:$F$674,2,FALSE)</f>
        <v>43.602699999999999</v>
      </c>
      <c r="H4126">
        <f>VLOOKUP(F4126,'Gazetteer Results'!$D$2:$F$674,3,FALSE)</f>
        <v>-111.11133</v>
      </c>
    </row>
    <row r="4127" spans="1:8" x14ac:dyDescent="0.25">
      <c r="A4127" s="2">
        <v>43101</v>
      </c>
      <c r="B4127" t="s">
        <v>5</v>
      </c>
      <c r="C4127" t="s">
        <v>828</v>
      </c>
      <c r="D4127" t="s">
        <v>333</v>
      </c>
      <c r="E4127" t="s">
        <v>334</v>
      </c>
      <c r="F4127" t="str">
        <f t="shared" si="64"/>
        <v>us-White Plains</v>
      </c>
      <c r="G4127">
        <f>VLOOKUP(F4127,'Gazetteer Results'!$D$2:$F$674,2,FALSE)</f>
        <v>41.033990000000003</v>
      </c>
      <c r="H4127">
        <f>VLOOKUP(F4127,'Gazetteer Results'!$D$2:$F$674,3,FALSE)</f>
        <v>-73.762910000000005</v>
      </c>
    </row>
    <row r="4128" spans="1:8" x14ac:dyDescent="0.25">
      <c r="A4128" s="2">
        <v>43101</v>
      </c>
      <c r="B4128" t="s">
        <v>5</v>
      </c>
      <c r="C4128" t="s">
        <v>828</v>
      </c>
      <c r="D4128" t="s">
        <v>473</v>
      </c>
      <c r="E4128" t="s">
        <v>474</v>
      </c>
      <c r="F4128" t="str">
        <f t="shared" si="64"/>
        <v>us-Yonkers</v>
      </c>
      <c r="G4128">
        <f>VLOOKUP(F4128,'Gazetteer Results'!$D$2:$F$674,2,FALSE)</f>
        <v>40.93121</v>
      </c>
      <c r="H4128">
        <f>VLOOKUP(F4128,'Gazetteer Results'!$D$2:$F$674,3,FALSE)</f>
        <v>-73.898750000000007</v>
      </c>
    </row>
    <row r="4129" spans="1:8" x14ac:dyDescent="0.25">
      <c r="A4129" s="2">
        <v>43101</v>
      </c>
      <c r="B4129" t="s">
        <v>5</v>
      </c>
      <c r="C4129" t="s">
        <v>828</v>
      </c>
      <c r="D4129" t="s">
        <v>163</v>
      </c>
      <c r="E4129" t="s">
        <v>475</v>
      </c>
      <c r="F4129" t="str">
        <f t="shared" si="64"/>
        <v>us-Charlotte</v>
      </c>
      <c r="G4129">
        <f>VLOOKUP(F4129,'Gazetteer Results'!$D$2:$F$674,2,FALSE)</f>
        <v>35.227089999999997</v>
      </c>
      <c r="H4129">
        <f>VLOOKUP(F4129,'Gazetteer Results'!$D$2:$F$674,3,FALSE)</f>
        <v>-80.843130000000002</v>
      </c>
    </row>
    <row r="4130" spans="1:8" x14ac:dyDescent="0.25">
      <c r="A4130" s="2">
        <v>43101</v>
      </c>
      <c r="B4130" t="s">
        <v>5</v>
      </c>
      <c r="C4130" t="s">
        <v>828</v>
      </c>
      <c r="D4130" t="s">
        <v>163</v>
      </c>
      <c r="E4130" t="s">
        <v>164</v>
      </c>
      <c r="F4130" t="str">
        <f t="shared" si="64"/>
        <v>us-Charlotte</v>
      </c>
      <c r="G4130">
        <f>VLOOKUP(F4130,'Gazetteer Results'!$D$2:$F$674,2,FALSE)</f>
        <v>35.227089999999997</v>
      </c>
      <c r="H4130">
        <f>VLOOKUP(F4130,'Gazetteer Results'!$D$2:$F$674,3,FALSE)</f>
        <v>-80.843130000000002</v>
      </c>
    </row>
    <row r="4131" spans="1:8" x14ac:dyDescent="0.25">
      <c r="A4131" s="2">
        <v>43101</v>
      </c>
      <c r="B4131" t="s">
        <v>5</v>
      </c>
      <c r="C4131" t="s">
        <v>828</v>
      </c>
      <c r="D4131" t="s">
        <v>165</v>
      </c>
      <c r="E4131" t="s">
        <v>166</v>
      </c>
      <c r="F4131" t="str">
        <f t="shared" si="64"/>
        <v>us-Durham</v>
      </c>
      <c r="G4131">
        <f>VLOOKUP(F4131,'Gazetteer Results'!$D$2:$F$674,2,FALSE)</f>
        <v>35.994030000000002</v>
      </c>
      <c r="H4131">
        <f>VLOOKUP(F4131,'Gazetteer Results'!$D$2:$F$674,3,FALSE)</f>
        <v>-78.898619999999994</v>
      </c>
    </row>
    <row r="4132" spans="1:8" x14ac:dyDescent="0.25">
      <c r="A4132" s="2">
        <v>43101</v>
      </c>
      <c r="B4132" t="s">
        <v>5</v>
      </c>
      <c r="C4132" t="s">
        <v>828</v>
      </c>
      <c r="D4132" t="s">
        <v>420</v>
      </c>
      <c r="E4132" t="s">
        <v>421</v>
      </c>
      <c r="F4132" t="str">
        <f t="shared" si="64"/>
        <v>us-Greensboro</v>
      </c>
      <c r="G4132">
        <f>VLOOKUP(F4132,'Gazetteer Results'!$D$2:$F$674,2,FALSE)</f>
        <v>36.07264</v>
      </c>
      <c r="H4132">
        <f>VLOOKUP(F4132,'Gazetteer Results'!$D$2:$F$674,3,FALSE)</f>
        <v>-79.791979999999995</v>
      </c>
    </row>
    <row r="4133" spans="1:8" x14ac:dyDescent="0.25">
      <c r="A4133" s="2">
        <v>43101</v>
      </c>
      <c r="B4133" t="s">
        <v>5</v>
      </c>
      <c r="C4133" t="s">
        <v>828</v>
      </c>
      <c r="D4133" t="s">
        <v>335</v>
      </c>
      <c r="E4133" t="s">
        <v>336</v>
      </c>
      <c r="F4133" t="str">
        <f t="shared" si="64"/>
        <v>us-Raleigh</v>
      </c>
      <c r="G4133">
        <f>VLOOKUP(F4133,'Gazetteer Results'!$D$2:$F$674,2,FALSE)</f>
        <v>35.772100000000002</v>
      </c>
      <c r="H4133">
        <f>VLOOKUP(F4133,'Gazetteer Results'!$D$2:$F$674,3,FALSE)</f>
        <v>-78.63861</v>
      </c>
    </row>
    <row r="4134" spans="1:8" x14ac:dyDescent="0.25">
      <c r="A4134" s="2">
        <v>43101</v>
      </c>
      <c r="B4134" t="s">
        <v>5</v>
      </c>
      <c r="C4134" t="s">
        <v>828</v>
      </c>
      <c r="D4134" t="s">
        <v>449</v>
      </c>
      <c r="E4134" t="s">
        <v>450</v>
      </c>
      <c r="F4134" t="str">
        <f t="shared" si="64"/>
        <v>us-Akron</v>
      </c>
      <c r="G4134">
        <f>VLOOKUP(F4134,'Gazetteer Results'!$D$2:$F$674,2,FALSE)</f>
        <v>41.081440000000001</v>
      </c>
      <c r="H4134">
        <f>VLOOKUP(F4134,'Gazetteer Results'!$D$2:$F$674,3,FALSE)</f>
        <v>-81.519009999999994</v>
      </c>
    </row>
    <row r="4135" spans="1:8" x14ac:dyDescent="0.25">
      <c r="A4135" s="2">
        <v>43101</v>
      </c>
      <c r="B4135" t="s">
        <v>5</v>
      </c>
      <c r="C4135" t="s">
        <v>828</v>
      </c>
      <c r="D4135" t="s">
        <v>790</v>
      </c>
      <c r="E4135" t="s">
        <v>791</v>
      </c>
      <c r="F4135" t="str">
        <f t="shared" si="64"/>
        <v>us-Beavercreek</v>
      </c>
      <c r="G4135">
        <f>VLOOKUP(F4135,'Gazetteer Results'!$D$2:$F$674,2,FALSE)</f>
        <v>39.709229999999998</v>
      </c>
      <c r="H4135">
        <f>VLOOKUP(F4135,'Gazetteer Results'!$D$2:$F$674,3,FALSE)</f>
        <v>-84.063270000000003</v>
      </c>
    </row>
    <row r="4136" spans="1:8" x14ac:dyDescent="0.25">
      <c r="A4136" s="2">
        <v>43101</v>
      </c>
      <c r="B4136" t="s">
        <v>5</v>
      </c>
      <c r="C4136" t="s">
        <v>828</v>
      </c>
      <c r="D4136" t="s">
        <v>168</v>
      </c>
      <c r="E4136" t="s">
        <v>169</v>
      </c>
      <c r="F4136" t="str">
        <f t="shared" si="64"/>
        <v>us-Cincinnati</v>
      </c>
      <c r="G4136">
        <f>VLOOKUP(F4136,'Gazetteer Results'!$D$2:$F$674,2,FALSE)</f>
        <v>39.127110000000002</v>
      </c>
      <c r="H4136">
        <f>VLOOKUP(F4136,'Gazetteer Results'!$D$2:$F$674,3,FALSE)</f>
        <v>-84.514390000000006</v>
      </c>
    </row>
    <row r="4137" spans="1:8" x14ac:dyDescent="0.25">
      <c r="A4137" s="2">
        <v>43101</v>
      </c>
      <c r="B4137" t="s">
        <v>5</v>
      </c>
      <c r="C4137" t="s">
        <v>828</v>
      </c>
      <c r="D4137" t="s">
        <v>170</v>
      </c>
      <c r="E4137" t="s">
        <v>171</v>
      </c>
      <c r="F4137" t="str">
        <f t="shared" si="64"/>
        <v>us-Columbus</v>
      </c>
      <c r="G4137">
        <f>VLOOKUP(F4137,'Gazetteer Results'!$D$2:$F$674,2,FALSE)</f>
        <v>39.961179999999999</v>
      </c>
      <c r="H4137">
        <f>VLOOKUP(F4137,'Gazetteer Results'!$D$2:$F$674,3,FALSE)</f>
        <v>-82.99879</v>
      </c>
    </row>
    <row r="4138" spans="1:8" x14ac:dyDescent="0.25">
      <c r="A4138" s="2">
        <v>43101</v>
      </c>
      <c r="B4138" t="s">
        <v>5</v>
      </c>
      <c r="C4138" t="s">
        <v>828</v>
      </c>
      <c r="D4138" t="s">
        <v>170</v>
      </c>
      <c r="E4138" t="s">
        <v>451</v>
      </c>
      <c r="F4138" t="str">
        <f t="shared" si="64"/>
        <v>us-Columbus</v>
      </c>
      <c r="G4138">
        <f>VLOOKUP(F4138,'Gazetteer Results'!$D$2:$F$674,2,FALSE)</f>
        <v>39.961179999999999</v>
      </c>
      <c r="H4138">
        <f>VLOOKUP(F4138,'Gazetteer Results'!$D$2:$F$674,3,FALSE)</f>
        <v>-82.99879</v>
      </c>
    </row>
    <row r="4139" spans="1:8" x14ac:dyDescent="0.25">
      <c r="A4139" s="2">
        <v>43101</v>
      </c>
      <c r="B4139" t="s">
        <v>5</v>
      </c>
      <c r="C4139" t="s">
        <v>828</v>
      </c>
      <c r="D4139" t="s">
        <v>792</v>
      </c>
      <c r="E4139" t="s">
        <v>793</v>
      </c>
      <c r="F4139" t="str">
        <f t="shared" si="64"/>
        <v>us-Toledo</v>
      </c>
      <c r="G4139">
        <f>VLOOKUP(F4139,'Gazetteer Results'!$D$2:$F$674,2,FALSE)</f>
        <v>41.663939999999997</v>
      </c>
      <c r="H4139">
        <f>VLOOKUP(F4139,'Gazetteer Results'!$D$2:$F$674,3,FALSE)</f>
        <v>-83.555210000000002</v>
      </c>
    </row>
    <row r="4140" spans="1:8" x14ac:dyDescent="0.25">
      <c r="A4140" s="2">
        <v>43101</v>
      </c>
      <c r="B4140" t="s">
        <v>5</v>
      </c>
      <c r="C4140" t="s">
        <v>828</v>
      </c>
      <c r="D4140" t="s">
        <v>422</v>
      </c>
      <c r="E4140" t="s">
        <v>423</v>
      </c>
      <c r="F4140" t="str">
        <f t="shared" si="64"/>
        <v>us-Westlake</v>
      </c>
      <c r="G4140">
        <f>VLOOKUP(F4140,'Gazetteer Results'!$D$2:$F$674,2,FALSE)</f>
        <v>41.45532</v>
      </c>
      <c r="H4140">
        <f>VLOOKUP(F4140,'Gazetteer Results'!$D$2:$F$674,3,FALSE)</f>
        <v>-81.917919999999995</v>
      </c>
    </row>
    <row r="4141" spans="1:8" x14ac:dyDescent="0.25">
      <c r="A4141" s="2">
        <v>43101</v>
      </c>
      <c r="B4141" t="s">
        <v>5</v>
      </c>
      <c r="C4141" t="s">
        <v>828</v>
      </c>
      <c r="D4141" t="s">
        <v>735</v>
      </c>
      <c r="E4141" t="s">
        <v>736</v>
      </c>
      <c r="F4141" t="str">
        <f t="shared" si="64"/>
        <v>us-Woodmere</v>
      </c>
      <c r="G4141">
        <f>VLOOKUP(F4141,'Gazetteer Results'!$D$2:$F$674,2,FALSE)</f>
        <v>29.857980000000001</v>
      </c>
      <c r="H4141">
        <f>VLOOKUP(F4141,'Gazetteer Results'!$D$2:$F$674,3,FALSE)</f>
        <v>-90.080349999999996</v>
      </c>
    </row>
    <row r="4142" spans="1:8" x14ac:dyDescent="0.25">
      <c r="A4142" s="2">
        <v>43101</v>
      </c>
      <c r="B4142" t="s">
        <v>5</v>
      </c>
      <c r="C4142" t="s">
        <v>828</v>
      </c>
      <c r="D4142" t="s">
        <v>339</v>
      </c>
      <c r="E4142" t="s">
        <v>340</v>
      </c>
      <c r="F4142" t="str">
        <f t="shared" si="64"/>
        <v>us-Oklahoma City</v>
      </c>
      <c r="G4142">
        <f>VLOOKUP(F4142,'Gazetteer Results'!$D$2:$F$674,2,FALSE)</f>
        <v>35.467559999999999</v>
      </c>
      <c r="H4142">
        <f>VLOOKUP(F4142,'Gazetteer Results'!$D$2:$F$674,3,FALSE)</f>
        <v>-97.51643</v>
      </c>
    </row>
    <row r="4143" spans="1:8" x14ac:dyDescent="0.25">
      <c r="A4143" s="2">
        <v>43101</v>
      </c>
      <c r="B4143" t="s">
        <v>5</v>
      </c>
      <c r="C4143" t="s">
        <v>828</v>
      </c>
      <c r="D4143" t="s">
        <v>341</v>
      </c>
      <c r="E4143" t="s">
        <v>342</v>
      </c>
      <c r="F4143" t="str">
        <f t="shared" si="64"/>
        <v>us-Tulsa</v>
      </c>
      <c r="G4143">
        <f>VLOOKUP(F4143,'Gazetteer Results'!$D$2:$F$674,2,FALSE)</f>
        <v>36.153979999999997</v>
      </c>
      <c r="H4143">
        <f>VLOOKUP(F4143,'Gazetteer Results'!$D$2:$F$674,3,FALSE)</f>
        <v>-95.992769999999993</v>
      </c>
    </row>
    <row r="4144" spans="1:8" x14ac:dyDescent="0.25">
      <c r="A4144" s="2">
        <v>43101</v>
      </c>
      <c r="B4144" t="s">
        <v>5</v>
      </c>
      <c r="C4144" t="s">
        <v>828</v>
      </c>
      <c r="D4144" t="s">
        <v>173</v>
      </c>
      <c r="E4144" t="s">
        <v>174</v>
      </c>
      <c r="F4144" t="str">
        <f t="shared" si="64"/>
        <v>us-Portland</v>
      </c>
      <c r="G4144">
        <f>VLOOKUP(F4144,'Gazetteer Results'!$D$2:$F$674,2,FALSE)</f>
        <v>45.523449999999997</v>
      </c>
      <c r="H4144">
        <f>VLOOKUP(F4144,'Gazetteer Results'!$D$2:$F$674,3,FALSE)</f>
        <v>-122.67621</v>
      </c>
    </row>
    <row r="4145" spans="1:8" x14ac:dyDescent="0.25">
      <c r="A4145" s="2">
        <v>43101</v>
      </c>
      <c r="B4145" t="s">
        <v>5</v>
      </c>
      <c r="C4145" t="s">
        <v>828</v>
      </c>
      <c r="D4145" t="s">
        <v>175</v>
      </c>
      <c r="E4145" t="s">
        <v>176</v>
      </c>
      <c r="F4145" t="str">
        <f t="shared" si="64"/>
        <v>us-Tigard</v>
      </c>
      <c r="G4145">
        <f>VLOOKUP(F4145,'Gazetteer Results'!$D$2:$F$674,2,FALSE)</f>
        <v>45.431229999999999</v>
      </c>
      <c r="H4145">
        <f>VLOOKUP(F4145,'Gazetteer Results'!$D$2:$F$674,3,FALSE)</f>
        <v>-122.77149</v>
      </c>
    </row>
    <row r="4146" spans="1:8" x14ac:dyDescent="0.25">
      <c r="A4146" s="2">
        <v>43101</v>
      </c>
      <c r="B4146" t="s">
        <v>5</v>
      </c>
      <c r="C4146" t="s">
        <v>828</v>
      </c>
      <c r="D4146" t="s">
        <v>175</v>
      </c>
      <c r="E4146" t="s">
        <v>343</v>
      </c>
      <c r="F4146" t="str">
        <f t="shared" si="64"/>
        <v>us-Tigard</v>
      </c>
      <c r="G4146">
        <f>VLOOKUP(F4146,'Gazetteer Results'!$D$2:$F$674,2,FALSE)</f>
        <v>45.431229999999999</v>
      </c>
      <c r="H4146">
        <f>VLOOKUP(F4146,'Gazetteer Results'!$D$2:$F$674,3,FALSE)</f>
        <v>-122.77149</v>
      </c>
    </row>
    <row r="4147" spans="1:8" x14ac:dyDescent="0.25">
      <c r="A4147" s="2">
        <v>43101</v>
      </c>
      <c r="B4147" t="s">
        <v>5</v>
      </c>
      <c r="C4147" t="s">
        <v>828</v>
      </c>
      <c r="D4147" t="s">
        <v>178</v>
      </c>
      <c r="E4147" t="s">
        <v>179</v>
      </c>
      <c r="F4147" t="str">
        <f t="shared" si="64"/>
        <v>us-Ardmore</v>
      </c>
      <c r="G4147">
        <f>VLOOKUP(F4147,'Gazetteer Results'!$D$2:$F$674,2,FALSE)</f>
        <v>45.033619999999999</v>
      </c>
      <c r="H4147">
        <f>VLOOKUP(F4147,'Gazetteer Results'!$D$2:$F$674,3,FALSE)</f>
        <v>-93.636719999999997</v>
      </c>
    </row>
    <row r="4148" spans="1:8" x14ac:dyDescent="0.25">
      <c r="A4148" s="2">
        <v>43101</v>
      </c>
      <c r="B4148" t="s">
        <v>5</v>
      </c>
      <c r="C4148" t="s">
        <v>828</v>
      </c>
      <c r="D4148" t="s">
        <v>180</v>
      </c>
      <c r="E4148" t="s">
        <v>180</v>
      </c>
      <c r="F4148" t="str">
        <f t="shared" si="64"/>
        <v>us-King of Prussia</v>
      </c>
      <c r="G4148">
        <f>VLOOKUP(F4148,'Gazetteer Results'!$D$2:$F$674,2,FALSE)</f>
        <v>40.089269999999999</v>
      </c>
      <c r="H4148">
        <f>VLOOKUP(F4148,'Gazetteer Results'!$D$2:$F$674,3,FALSE)</f>
        <v>-75.396019999999993</v>
      </c>
    </row>
    <row r="4149" spans="1:8" x14ac:dyDescent="0.25">
      <c r="A4149" s="2">
        <v>43101</v>
      </c>
      <c r="B4149" t="s">
        <v>5</v>
      </c>
      <c r="C4149" t="s">
        <v>828</v>
      </c>
      <c r="D4149" t="s">
        <v>424</v>
      </c>
      <c r="E4149" t="s">
        <v>425</v>
      </c>
      <c r="F4149" t="str">
        <f t="shared" si="64"/>
        <v>us-Lancaster</v>
      </c>
      <c r="G4149">
        <f>VLOOKUP(F4149,'Gazetteer Results'!$D$2:$F$674,2,FALSE)</f>
        <v>40.037880000000001</v>
      </c>
      <c r="H4149">
        <f>VLOOKUP(F4149,'Gazetteer Results'!$D$2:$F$674,3,FALSE)</f>
        <v>-76.305509999999998</v>
      </c>
    </row>
    <row r="4150" spans="1:8" x14ac:dyDescent="0.25">
      <c r="A4150" s="2">
        <v>43101</v>
      </c>
      <c r="B4150" t="s">
        <v>5</v>
      </c>
      <c r="C4150" t="s">
        <v>828</v>
      </c>
      <c r="D4150" t="s">
        <v>452</v>
      </c>
      <c r="E4150" t="s">
        <v>453</v>
      </c>
      <c r="F4150" t="str">
        <f t="shared" si="64"/>
        <v>us-Philadelphia</v>
      </c>
      <c r="G4150">
        <f>VLOOKUP(F4150,'Gazetteer Results'!$D$2:$F$674,2,FALSE)</f>
        <v>39.952330000000003</v>
      </c>
      <c r="H4150">
        <f>VLOOKUP(F4150,'Gazetteer Results'!$D$2:$F$674,3,FALSE)</f>
        <v>-75.163790000000006</v>
      </c>
    </row>
    <row r="4151" spans="1:8" x14ac:dyDescent="0.25">
      <c r="A4151" s="2">
        <v>43101</v>
      </c>
      <c r="B4151" t="s">
        <v>5</v>
      </c>
      <c r="C4151" t="s">
        <v>828</v>
      </c>
      <c r="D4151" t="s">
        <v>181</v>
      </c>
      <c r="E4151" t="s">
        <v>454</v>
      </c>
      <c r="F4151" t="str">
        <f t="shared" si="64"/>
        <v>us-Pittsburgh</v>
      </c>
      <c r="G4151">
        <f>VLOOKUP(F4151,'Gazetteer Results'!$D$2:$F$674,2,FALSE)</f>
        <v>40.440620000000003</v>
      </c>
      <c r="H4151">
        <f>VLOOKUP(F4151,'Gazetteer Results'!$D$2:$F$674,3,FALSE)</f>
        <v>-79.995890000000003</v>
      </c>
    </row>
    <row r="4152" spans="1:8" x14ac:dyDescent="0.25">
      <c r="A4152" s="2">
        <v>43101</v>
      </c>
      <c r="B4152" t="s">
        <v>5</v>
      </c>
      <c r="C4152" t="s">
        <v>828</v>
      </c>
      <c r="D4152" t="s">
        <v>181</v>
      </c>
      <c r="E4152" t="s">
        <v>182</v>
      </c>
      <c r="F4152" t="str">
        <f t="shared" si="64"/>
        <v>us-Pittsburgh</v>
      </c>
      <c r="G4152">
        <f>VLOOKUP(F4152,'Gazetteer Results'!$D$2:$F$674,2,FALSE)</f>
        <v>40.440620000000003</v>
      </c>
      <c r="H4152">
        <f>VLOOKUP(F4152,'Gazetteer Results'!$D$2:$F$674,3,FALSE)</f>
        <v>-79.995890000000003</v>
      </c>
    </row>
    <row r="4153" spans="1:8" x14ac:dyDescent="0.25">
      <c r="A4153" s="2">
        <v>43101</v>
      </c>
      <c r="B4153" t="s">
        <v>5</v>
      </c>
      <c r="C4153" t="s">
        <v>828</v>
      </c>
      <c r="D4153" t="s">
        <v>181</v>
      </c>
      <c r="E4153" t="s">
        <v>344</v>
      </c>
      <c r="F4153" t="str">
        <f t="shared" si="64"/>
        <v>us-Pittsburgh</v>
      </c>
      <c r="G4153">
        <f>VLOOKUP(F4153,'Gazetteer Results'!$D$2:$F$674,2,FALSE)</f>
        <v>40.440620000000003</v>
      </c>
      <c r="H4153">
        <f>VLOOKUP(F4153,'Gazetteer Results'!$D$2:$F$674,3,FALSE)</f>
        <v>-79.995890000000003</v>
      </c>
    </row>
    <row r="4154" spans="1:8" x14ac:dyDescent="0.25">
      <c r="A4154" s="2">
        <v>43101</v>
      </c>
      <c r="B4154" t="s">
        <v>5</v>
      </c>
      <c r="C4154" t="s">
        <v>828</v>
      </c>
      <c r="D4154" t="s">
        <v>345</v>
      </c>
      <c r="E4154" t="s">
        <v>346</v>
      </c>
      <c r="F4154" t="str">
        <f t="shared" si="64"/>
        <v>us-Whitehall</v>
      </c>
      <c r="G4154">
        <f>VLOOKUP(F4154,'Gazetteer Results'!$D$2:$F$674,2,FALSE)</f>
        <v>45.870759999999997</v>
      </c>
      <c r="H4154">
        <f>VLOOKUP(F4154,'Gazetteer Results'!$D$2:$F$674,3,FALSE)</f>
        <v>-112.09748999999999</v>
      </c>
    </row>
    <row r="4155" spans="1:8" x14ac:dyDescent="0.25">
      <c r="A4155" s="2">
        <v>43101</v>
      </c>
      <c r="B4155" t="s">
        <v>5</v>
      </c>
      <c r="C4155" t="s">
        <v>828</v>
      </c>
      <c r="D4155" t="s">
        <v>476</v>
      </c>
      <c r="E4155" t="s">
        <v>477</v>
      </c>
      <c r="F4155" t="str">
        <f t="shared" si="64"/>
        <v>us-Willow Grove</v>
      </c>
      <c r="G4155">
        <f>VLOOKUP(F4155,'Gazetteer Results'!$D$2:$F$674,2,FALSE)</f>
        <v>40.143999999999998</v>
      </c>
      <c r="H4155">
        <f>VLOOKUP(F4155,'Gazetteer Results'!$D$2:$F$674,3,FALSE)</f>
        <v>-75.115729999999999</v>
      </c>
    </row>
    <row r="4156" spans="1:8" x14ac:dyDescent="0.25">
      <c r="A4156" s="2">
        <v>43101</v>
      </c>
      <c r="B4156" t="s">
        <v>5</v>
      </c>
      <c r="C4156" t="s">
        <v>828</v>
      </c>
      <c r="D4156" t="s">
        <v>347</v>
      </c>
      <c r="E4156" t="s">
        <v>348</v>
      </c>
      <c r="F4156" t="str">
        <f t="shared" si="64"/>
        <v>us-Providence</v>
      </c>
      <c r="G4156">
        <f>VLOOKUP(F4156,'Gazetteer Results'!$D$2:$F$674,2,FALSE)</f>
        <v>41.823990000000002</v>
      </c>
      <c r="H4156">
        <f>VLOOKUP(F4156,'Gazetteer Results'!$D$2:$F$674,3,FALSE)</f>
        <v>-71.41283</v>
      </c>
    </row>
    <row r="4157" spans="1:8" x14ac:dyDescent="0.25">
      <c r="A4157" s="2">
        <v>43101</v>
      </c>
      <c r="B4157" t="s">
        <v>5</v>
      </c>
      <c r="C4157" t="s">
        <v>828</v>
      </c>
      <c r="D4157" t="s">
        <v>349</v>
      </c>
      <c r="E4157" t="s">
        <v>350</v>
      </c>
      <c r="F4157" t="str">
        <f t="shared" si="64"/>
        <v>us-Charleston</v>
      </c>
      <c r="G4157">
        <f>VLOOKUP(F4157,'Gazetteer Results'!$D$2:$F$674,2,FALSE)</f>
        <v>38.349820000000001</v>
      </c>
      <c r="H4157">
        <f>VLOOKUP(F4157,'Gazetteer Results'!$D$2:$F$674,3,FALSE)</f>
        <v>-81.632620000000003</v>
      </c>
    </row>
    <row r="4158" spans="1:8" x14ac:dyDescent="0.25">
      <c r="A4158" s="2">
        <v>43101</v>
      </c>
      <c r="B4158" t="s">
        <v>5</v>
      </c>
      <c r="C4158" t="s">
        <v>828</v>
      </c>
      <c r="D4158" t="s">
        <v>455</v>
      </c>
      <c r="E4158" t="s">
        <v>456</v>
      </c>
      <c r="F4158" t="str">
        <f t="shared" si="64"/>
        <v>us-Greenville</v>
      </c>
      <c r="G4158">
        <f>VLOOKUP(F4158,'Gazetteer Results'!$D$2:$F$674,2,FALSE)</f>
        <v>34.852620000000002</v>
      </c>
      <c r="H4158">
        <f>VLOOKUP(F4158,'Gazetteer Results'!$D$2:$F$674,3,FALSE)</f>
        <v>-82.394009999999994</v>
      </c>
    </row>
    <row r="4159" spans="1:8" x14ac:dyDescent="0.25">
      <c r="A4159" s="2">
        <v>43101</v>
      </c>
      <c r="B4159" t="s">
        <v>5</v>
      </c>
      <c r="C4159" t="s">
        <v>828</v>
      </c>
      <c r="D4159" t="s">
        <v>478</v>
      </c>
      <c r="E4159" t="s">
        <v>479</v>
      </c>
      <c r="F4159" t="str">
        <f t="shared" si="64"/>
        <v>us-Franklin</v>
      </c>
      <c r="G4159">
        <f>VLOOKUP(F4159,'Gazetteer Results'!$D$2:$F$674,2,FALSE)</f>
        <v>35.925060000000002</v>
      </c>
      <c r="H4159">
        <f>VLOOKUP(F4159,'Gazetteer Results'!$D$2:$F$674,3,FALSE)</f>
        <v>-86.868889999999993</v>
      </c>
    </row>
    <row r="4160" spans="1:8" x14ac:dyDescent="0.25">
      <c r="A4160" s="2">
        <v>43101</v>
      </c>
      <c r="B4160" t="s">
        <v>5</v>
      </c>
      <c r="C4160" t="s">
        <v>828</v>
      </c>
      <c r="D4160" t="s">
        <v>184</v>
      </c>
      <c r="E4160" t="s">
        <v>185</v>
      </c>
      <c r="F4160" t="str">
        <f t="shared" si="64"/>
        <v>us-Germantown</v>
      </c>
      <c r="G4160">
        <f>VLOOKUP(F4160,'Gazetteer Results'!$D$2:$F$674,2,FALSE)</f>
        <v>39.173160000000003</v>
      </c>
      <c r="H4160">
        <f>VLOOKUP(F4160,'Gazetteer Results'!$D$2:$F$674,3,FALSE)</f>
        <v>-77.271649999999994</v>
      </c>
    </row>
    <row r="4161" spans="1:8" x14ac:dyDescent="0.25">
      <c r="A4161" s="2">
        <v>43101</v>
      </c>
      <c r="B4161" t="s">
        <v>5</v>
      </c>
      <c r="C4161" t="s">
        <v>828</v>
      </c>
      <c r="D4161" t="s">
        <v>186</v>
      </c>
      <c r="E4161" t="s">
        <v>187</v>
      </c>
      <c r="F4161" t="str">
        <f t="shared" si="64"/>
        <v>us-Knoxville</v>
      </c>
      <c r="G4161">
        <f>VLOOKUP(F4161,'Gazetteer Results'!$D$2:$F$674,2,FALSE)</f>
        <v>35.960639999999998</v>
      </c>
      <c r="H4161">
        <f>VLOOKUP(F4161,'Gazetteer Results'!$D$2:$F$674,3,FALSE)</f>
        <v>-83.920739999999995</v>
      </c>
    </row>
    <row r="4162" spans="1:8" x14ac:dyDescent="0.25">
      <c r="A4162" s="2">
        <v>43101</v>
      </c>
      <c r="B4162" t="s">
        <v>5</v>
      </c>
      <c r="C4162" t="s">
        <v>828</v>
      </c>
      <c r="D4162" t="s">
        <v>351</v>
      </c>
      <c r="E4162" t="s">
        <v>352</v>
      </c>
      <c r="F4162" t="str">
        <f t="shared" si="64"/>
        <v>us-Nashville</v>
      </c>
      <c r="G4162">
        <f>VLOOKUP(F4162,'Gazetteer Results'!$D$2:$F$674,2,FALSE)</f>
        <v>36.165889999999997</v>
      </c>
      <c r="H4162">
        <f>VLOOKUP(F4162,'Gazetteer Results'!$D$2:$F$674,3,FALSE)</f>
        <v>-86.784440000000004</v>
      </c>
    </row>
    <row r="4163" spans="1:8" x14ac:dyDescent="0.25">
      <c r="A4163" s="2">
        <v>43101</v>
      </c>
      <c r="B4163" t="s">
        <v>5</v>
      </c>
      <c r="C4163" t="s">
        <v>828</v>
      </c>
      <c r="D4163" t="s">
        <v>189</v>
      </c>
      <c r="E4163" t="s">
        <v>190</v>
      </c>
      <c r="F4163" t="str">
        <f t="shared" ref="F4163:F4226" si="65">CONCATENATE(B4163,"-",D4163)</f>
        <v>us-Austin</v>
      </c>
      <c r="G4163">
        <f>VLOOKUP(F4163,'Gazetteer Results'!$D$2:$F$674,2,FALSE)</f>
        <v>30.267150000000001</v>
      </c>
      <c r="H4163">
        <f>VLOOKUP(F4163,'Gazetteer Results'!$D$2:$F$674,3,FALSE)</f>
        <v>-97.74306</v>
      </c>
    </row>
    <row r="4164" spans="1:8" x14ac:dyDescent="0.25">
      <c r="A4164" s="2">
        <v>43101</v>
      </c>
      <c r="B4164" t="s">
        <v>5</v>
      </c>
      <c r="C4164" t="s">
        <v>828</v>
      </c>
      <c r="D4164" t="s">
        <v>189</v>
      </c>
      <c r="E4164" t="s">
        <v>926</v>
      </c>
      <c r="F4164" t="str">
        <f t="shared" si="65"/>
        <v>us-Austin</v>
      </c>
      <c r="G4164">
        <f>VLOOKUP(F4164,'Gazetteer Results'!$D$2:$F$674,2,FALSE)</f>
        <v>30.267150000000001</v>
      </c>
      <c r="H4164">
        <f>VLOOKUP(F4164,'Gazetteer Results'!$D$2:$F$674,3,FALSE)</f>
        <v>-97.74306</v>
      </c>
    </row>
    <row r="4165" spans="1:8" x14ac:dyDescent="0.25">
      <c r="A4165" s="2">
        <v>43101</v>
      </c>
      <c r="B4165" t="s">
        <v>5</v>
      </c>
      <c r="C4165" t="s">
        <v>828</v>
      </c>
      <c r="D4165" t="s">
        <v>191</v>
      </c>
      <c r="E4165" t="s">
        <v>194</v>
      </c>
      <c r="F4165" t="str">
        <f t="shared" si="65"/>
        <v>us-Dallas</v>
      </c>
      <c r="G4165">
        <f>VLOOKUP(F4165,'Gazetteer Results'!$D$2:$F$674,2,FALSE)</f>
        <v>32.783059999999999</v>
      </c>
      <c r="H4165">
        <f>VLOOKUP(F4165,'Gazetteer Results'!$D$2:$F$674,3,FALSE)</f>
        <v>-96.806669999999997</v>
      </c>
    </row>
    <row r="4166" spans="1:8" x14ac:dyDescent="0.25">
      <c r="A4166" s="2">
        <v>43101</v>
      </c>
      <c r="B4166" t="s">
        <v>5</v>
      </c>
      <c r="C4166" t="s">
        <v>828</v>
      </c>
      <c r="D4166" t="s">
        <v>191</v>
      </c>
      <c r="E4166" t="s">
        <v>192</v>
      </c>
      <c r="F4166" t="str">
        <f t="shared" si="65"/>
        <v>us-Dallas</v>
      </c>
      <c r="G4166">
        <f>VLOOKUP(F4166,'Gazetteer Results'!$D$2:$F$674,2,FALSE)</f>
        <v>32.783059999999999</v>
      </c>
      <c r="H4166">
        <f>VLOOKUP(F4166,'Gazetteer Results'!$D$2:$F$674,3,FALSE)</f>
        <v>-96.806669999999997</v>
      </c>
    </row>
    <row r="4167" spans="1:8" x14ac:dyDescent="0.25">
      <c r="A4167" s="2">
        <v>43101</v>
      </c>
      <c r="B4167" t="s">
        <v>5</v>
      </c>
      <c r="C4167" t="s">
        <v>828</v>
      </c>
      <c r="D4167" t="s">
        <v>480</v>
      </c>
      <c r="E4167" t="s">
        <v>481</v>
      </c>
      <c r="F4167" t="str">
        <f t="shared" si="65"/>
        <v>us-El Paso</v>
      </c>
      <c r="G4167">
        <f>VLOOKUP(F4167,'Gazetteer Results'!$D$2:$F$674,2,FALSE)</f>
        <v>31.75872</v>
      </c>
      <c r="H4167">
        <f>VLOOKUP(F4167,'Gazetteer Results'!$D$2:$F$674,3,FALSE)</f>
        <v>-106.48693</v>
      </c>
    </row>
    <row r="4168" spans="1:8" x14ac:dyDescent="0.25">
      <c r="A4168" s="2">
        <v>43101</v>
      </c>
      <c r="B4168" t="s">
        <v>5</v>
      </c>
      <c r="C4168" t="s">
        <v>828</v>
      </c>
      <c r="D4168" t="s">
        <v>426</v>
      </c>
      <c r="E4168" t="s">
        <v>427</v>
      </c>
      <c r="F4168" t="str">
        <f t="shared" si="65"/>
        <v>us-Fort Worth</v>
      </c>
      <c r="G4168">
        <f>VLOOKUP(F4168,'Gazetteer Results'!$D$2:$F$674,2,FALSE)</f>
        <v>32.725409999999997</v>
      </c>
      <c r="H4168">
        <f>VLOOKUP(F4168,'Gazetteer Results'!$D$2:$F$674,3,FALSE)</f>
        <v>-97.320849999999993</v>
      </c>
    </row>
    <row r="4169" spans="1:8" x14ac:dyDescent="0.25">
      <c r="A4169" s="2">
        <v>43101</v>
      </c>
      <c r="B4169" t="s">
        <v>5</v>
      </c>
      <c r="C4169" t="s">
        <v>828</v>
      </c>
      <c r="D4169" t="s">
        <v>252</v>
      </c>
      <c r="E4169" t="s">
        <v>253</v>
      </c>
      <c r="F4169" t="str">
        <f t="shared" si="65"/>
        <v>us-Friendswood</v>
      </c>
      <c r="G4169">
        <f>VLOOKUP(F4169,'Gazetteer Results'!$D$2:$F$674,2,FALSE)</f>
        <v>29.529399999999999</v>
      </c>
      <c r="H4169">
        <f>VLOOKUP(F4169,'Gazetteer Results'!$D$2:$F$674,3,FALSE)</f>
        <v>-95.201040000000006</v>
      </c>
    </row>
    <row r="4170" spans="1:8" x14ac:dyDescent="0.25">
      <c r="A4170" s="2">
        <v>43101</v>
      </c>
      <c r="B4170" t="s">
        <v>5</v>
      </c>
      <c r="C4170" t="s">
        <v>828</v>
      </c>
      <c r="D4170" t="s">
        <v>428</v>
      </c>
      <c r="E4170" t="s">
        <v>429</v>
      </c>
      <c r="F4170" t="str">
        <f t="shared" si="65"/>
        <v>us-Frisco</v>
      </c>
      <c r="G4170">
        <f>VLOOKUP(F4170,'Gazetteer Results'!$D$2:$F$674,2,FALSE)</f>
        <v>33.150669999999998</v>
      </c>
      <c r="H4170">
        <f>VLOOKUP(F4170,'Gazetteer Results'!$D$2:$F$674,3,FALSE)</f>
        <v>-96.823610000000002</v>
      </c>
    </row>
    <row r="4171" spans="1:8" x14ac:dyDescent="0.25">
      <c r="A4171" s="2">
        <v>43101</v>
      </c>
      <c r="B4171" t="s">
        <v>5</v>
      </c>
      <c r="C4171" t="s">
        <v>828</v>
      </c>
      <c r="D4171" t="s">
        <v>195</v>
      </c>
      <c r="E4171" t="s">
        <v>482</v>
      </c>
      <c r="F4171" t="str">
        <f t="shared" si="65"/>
        <v>us-Houston</v>
      </c>
      <c r="G4171">
        <f>VLOOKUP(F4171,'Gazetteer Results'!$D$2:$F$674,2,FALSE)</f>
        <v>29.763280000000002</v>
      </c>
      <c r="H4171">
        <f>VLOOKUP(F4171,'Gazetteer Results'!$D$2:$F$674,3,FALSE)</f>
        <v>-95.36327</v>
      </c>
    </row>
    <row r="4172" spans="1:8" x14ac:dyDescent="0.25">
      <c r="A4172" s="2">
        <v>43101</v>
      </c>
      <c r="B4172" t="s">
        <v>5</v>
      </c>
      <c r="C4172" t="s">
        <v>828</v>
      </c>
      <c r="D4172" t="s">
        <v>195</v>
      </c>
      <c r="E4172" t="s">
        <v>196</v>
      </c>
      <c r="F4172" t="str">
        <f t="shared" si="65"/>
        <v>us-Houston</v>
      </c>
      <c r="G4172">
        <f>VLOOKUP(F4172,'Gazetteer Results'!$D$2:$F$674,2,FALSE)</f>
        <v>29.763280000000002</v>
      </c>
      <c r="H4172">
        <f>VLOOKUP(F4172,'Gazetteer Results'!$D$2:$F$674,3,FALSE)</f>
        <v>-95.36327</v>
      </c>
    </row>
    <row r="4173" spans="1:8" x14ac:dyDescent="0.25">
      <c r="A4173" s="2">
        <v>43101</v>
      </c>
      <c r="B4173" t="s">
        <v>5</v>
      </c>
      <c r="C4173" t="s">
        <v>828</v>
      </c>
      <c r="D4173" t="s">
        <v>195</v>
      </c>
      <c r="E4173" t="s">
        <v>197</v>
      </c>
      <c r="F4173" t="str">
        <f t="shared" si="65"/>
        <v>us-Houston</v>
      </c>
      <c r="G4173">
        <f>VLOOKUP(F4173,'Gazetteer Results'!$D$2:$F$674,2,FALSE)</f>
        <v>29.763280000000002</v>
      </c>
      <c r="H4173">
        <f>VLOOKUP(F4173,'Gazetteer Results'!$D$2:$F$674,3,FALSE)</f>
        <v>-95.36327</v>
      </c>
    </row>
    <row r="4174" spans="1:8" x14ac:dyDescent="0.25">
      <c r="A4174" s="2">
        <v>43101</v>
      </c>
      <c r="B4174" t="s">
        <v>5</v>
      </c>
      <c r="C4174" t="s">
        <v>828</v>
      </c>
      <c r="D4174" t="s">
        <v>195</v>
      </c>
      <c r="E4174" t="s">
        <v>353</v>
      </c>
      <c r="F4174" t="str">
        <f t="shared" si="65"/>
        <v>us-Houston</v>
      </c>
      <c r="G4174">
        <f>VLOOKUP(F4174,'Gazetteer Results'!$D$2:$F$674,2,FALSE)</f>
        <v>29.763280000000002</v>
      </c>
      <c r="H4174">
        <f>VLOOKUP(F4174,'Gazetteer Results'!$D$2:$F$674,3,FALSE)</f>
        <v>-95.36327</v>
      </c>
    </row>
    <row r="4175" spans="1:8" x14ac:dyDescent="0.25">
      <c r="A4175" s="2">
        <v>43101</v>
      </c>
      <c r="B4175" t="s">
        <v>5</v>
      </c>
      <c r="C4175" t="s">
        <v>828</v>
      </c>
      <c r="D4175" t="s">
        <v>198</v>
      </c>
      <c r="E4175" t="s">
        <v>199</v>
      </c>
      <c r="F4175" t="str">
        <f t="shared" si="65"/>
        <v>us-Plano</v>
      </c>
      <c r="G4175">
        <f>VLOOKUP(F4175,'Gazetteer Results'!$D$2:$F$674,2,FALSE)</f>
        <v>33.019840000000002</v>
      </c>
      <c r="H4175">
        <f>VLOOKUP(F4175,'Gazetteer Results'!$D$2:$F$674,3,FALSE)</f>
        <v>-96.698890000000006</v>
      </c>
    </row>
    <row r="4176" spans="1:8" x14ac:dyDescent="0.25">
      <c r="A4176" s="2">
        <v>43101</v>
      </c>
      <c r="B4176" t="s">
        <v>5</v>
      </c>
      <c r="C4176" t="s">
        <v>828</v>
      </c>
      <c r="D4176" t="s">
        <v>200</v>
      </c>
      <c r="E4176" t="s">
        <v>201</v>
      </c>
      <c r="F4176" t="str">
        <f t="shared" si="65"/>
        <v>us-San Antonio</v>
      </c>
      <c r="G4176">
        <f>VLOOKUP(F4176,'Gazetteer Results'!$D$2:$F$674,2,FALSE)</f>
        <v>29.424119999999998</v>
      </c>
      <c r="H4176">
        <f>VLOOKUP(F4176,'Gazetteer Results'!$D$2:$F$674,3,FALSE)</f>
        <v>-98.493629999999996</v>
      </c>
    </row>
    <row r="4177" spans="1:8" x14ac:dyDescent="0.25">
      <c r="A4177" s="2">
        <v>43101</v>
      </c>
      <c r="B4177" t="s">
        <v>5</v>
      </c>
      <c r="C4177" t="s">
        <v>828</v>
      </c>
      <c r="D4177" t="s">
        <v>200</v>
      </c>
      <c r="E4177" t="s">
        <v>354</v>
      </c>
      <c r="F4177" t="str">
        <f t="shared" si="65"/>
        <v>us-San Antonio</v>
      </c>
      <c r="G4177">
        <f>VLOOKUP(F4177,'Gazetteer Results'!$D$2:$F$674,2,FALSE)</f>
        <v>29.424119999999998</v>
      </c>
      <c r="H4177">
        <f>VLOOKUP(F4177,'Gazetteer Results'!$D$2:$F$674,3,FALSE)</f>
        <v>-98.493629999999996</v>
      </c>
    </row>
    <row r="4178" spans="1:8" x14ac:dyDescent="0.25">
      <c r="A4178" s="2">
        <v>43101</v>
      </c>
      <c r="B4178" t="s">
        <v>5</v>
      </c>
      <c r="C4178" t="s">
        <v>828</v>
      </c>
      <c r="D4178" t="s">
        <v>202</v>
      </c>
      <c r="E4178" t="s">
        <v>203</v>
      </c>
      <c r="F4178" t="str">
        <f t="shared" si="65"/>
        <v>us-Southlake</v>
      </c>
      <c r="G4178">
        <f>VLOOKUP(F4178,'Gazetteer Results'!$D$2:$F$674,2,FALSE)</f>
        <v>32.941240000000001</v>
      </c>
      <c r="H4178">
        <f>VLOOKUP(F4178,'Gazetteer Results'!$D$2:$F$674,3,FALSE)</f>
        <v>-97.134180000000001</v>
      </c>
    </row>
    <row r="4179" spans="1:8" x14ac:dyDescent="0.25">
      <c r="A4179" s="2">
        <v>43101</v>
      </c>
      <c r="B4179" t="s">
        <v>5</v>
      </c>
      <c r="C4179" t="s">
        <v>828</v>
      </c>
      <c r="D4179" t="s">
        <v>254</v>
      </c>
      <c r="E4179" t="s">
        <v>255</v>
      </c>
      <c r="F4179" t="str">
        <f t="shared" si="65"/>
        <v>us-Sugar Land</v>
      </c>
      <c r="G4179">
        <f>VLOOKUP(F4179,'Gazetteer Results'!$D$2:$F$674,2,FALSE)</f>
        <v>29.735759999999999</v>
      </c>
      <c r="H4179">
        <f>VLOOKUP(F4179,'Gazetteer Results'!$D$2:$F$674,3,FALSE)</f>
        <v>-95.306399999999996</v>
      </c>
    </row>
    <row r="4180" spans="1:8" x14ac:dyDescent="0.25">
      <c r="A4180" s="2">
        <v>43101</v>
      </c>
      <c r="B4180" t="s">
        <v>5</v>
      </c>
      <c r="C4180" t="s">
        <v>828</v>
      </c>
      <c r="D4180" t="s">
        <v>355</v>
      </c>
      <c r="E4180" t="s">
        <v>355</v>
      </c>
      <c r="F4180" t="str">
        <f t="shared" si="65"/>
        <v>us-The Woodlands</v>
      </c>
      <c r="G4180">
        <f>VLOOKUP(F4180,'Gazetteer Results'!$D$2:$F$674,2,FALSE)</f>
        <v>30.157990000000002</v>
      </c>
      <c r="H4180">
        <f>VLOOKUP(F4180,'Gazetteer Results'!$D$2:$F$674,3,FALSE)</f>
        <v>-95.489379999999997</v>
      </c>
    </row>
    <row r="4181" spans="1:8" x14ac:dyDescent="0.25">
      <c r="A4181" s="2">
        <v>43101</v>
      </c>
      <c r="B4181" t="s">
        <v>5</v>
      </c>
      <c r="C4181" t="s">
        <v>828</v>
      </c>
      <c r="D4181" t="s">
        <v>68</v>
      </c>
      <c r="E4181" t="s">
        <v>737</v>
      </c>
      <c r="F4181" t="str">
        <f t="shared" si="65"/>
        <v>us-Farmington</v>
      </c>
      <c r="G4181">
        <f>VLOOKUP(F4181,'Gazetteer Results'!$D$2:$F$674,2,FALSE)</f>
        <v>36.728059999999999</v>
      </c>
      <c r="H4181">
        <f>VLOOKUP(F4181,'Gazetteer Results'!$D$2:$F$674,3,FALSE)</f>
        <v>-108.21869</v>
      </c>
    </row>
    <row r="4182" spans="1:8" x14ac:dyDescent="0.25">
      <c r="A4182" s="2">
        <v>43101</v>
      </c>
      <c r="B4182" t="s">
        <v>5</v>
      </c>
      <c r="C4182" t="s">
        <v>828</v>
      </c>
      <c r="D4182" t="s">
        <v>483</v>
      </c>
      <c r="E4182" t="s">
        <v>484</v>
      </c>
      <c r="F4182" t="str">
        <f t="shared" si="65"/>
        <v>us-Murray</v>
      </c>
      <c r="G4182">
        <f>VLOOKUP(F4182,'Gazetteer Results'!$D$2:$F$674,2,FALSE)</f>
        <v>40.803539999999998</v>
      </c>
      <c r="H4182">
        <f>VLOOKUP(F4182,'Gazetteer Results'!$D$2:$F$674,3,FALSE)</f>
        <v>-124.11427</v>
      </c>
    </row>
    <row r="4183" spans="1:8" x14ac:dyDescent="0.25">
      <c r="A4183" s="2">
        <v>43101</v>
      </c>
      <c r="B4183" t="s">
        <v>5</v>
      </c>
      <c r="C4183" t="s">
        <v>828</v>
      </c>
      <c r="D4183" t="s">
        <v>356</v>
      </c>
      <c r="E4183" t="s">
        <v>485</v>
      </c>
      <c r="F4183" t="str">
        <f t="shared" si="65"/>
        <v>us-Salt Lake City</v>
      </c>
      <c r="G4183">
        <f>VLOOKUP(F4183,'Gazetteer Results'!$D$2:$F$674,2,FALSE)</f>
        <v>40.760779999999997</v>
      </c>
      <c r="H4183">
        <f>VLOOKUP(F4183,'Gazetteer Results'!$D$2:$F$674,3,FALSE)</f>
        <v>-111.89105000000001</v>
      </c>
    </row>
    <row r="4184" spans="1:8" x14ac:dyDescent="0.25">
      <c r="A4184" s="2">
        <v>43101</v>
      </c>
      <c r="B4184" t="s">
        <v>5</v>
      </c>
      <c r="C4184" t="s">
        <v>828</v>
      </c>
      <c r="D4184" t="s">
        <v>205</v>
      </c>
      <c r="E4184" t="s">
        <v>206</v>
      </c>
      <c r="F4184" t="str">
        <f t="shared" si="65"/>
        <v>us-Arlington</v>
      </c>
      <c r="G4184">
        <f>VLOOKUP(F4184,'Gazetteer Results'!$D$2:$F$674,2,FALSE)</f>
        <v>38.881010000000003</v>
      </c>
      <c r="H4184">
        <f>VLOOKUP(F4184,'Gazetteer Results'!$D$2:$F$674,3,FALSE)</f>
        <v>-77.104280000000003</v>
      </c>
    </row>
    <row r="4185" spans="1:8" x14ac:dyDescent="0.25">
      <c r="A4185" s="2">
        <v>43101</v>
      </c>
      <c r="B4185" t="s">
        <v>5</v>
      </c>
      <c r="C4185" t="s">
        <v>828</v>
      </c>
      <c r="D4185" t="s">
        <v>205</v>
      </c>
      <c r="E4185" t="s">
        <v>207</v>
      </c>
      <c r="F4185" t="str">
        <f t="shared" si="65"/>
        <v>us-Arlington</v>
      </c>
      <c r="G4185">
        <f>VLOOKUP(F4185,'Gazetteer Results'!$D$2:$F$674,2,FALSE)</f>
        <v>38.881010000000003</v>
      </c>
      <c r="H4185">
        <f>VLOOKUP(F4185,'Gazetteer Results'!$D$2:$F$674,3,FALSE)</f>
        <v>-77.104280000000003</v>
      </c>
    </row>
    <row r="4186" spans="1:8" x14ac:dyDescent="0.25">
      <c r="A4186" s="2">
        <v>43101</v>
      </c>
      <c r="B4186" t="s">
        <v>5</v>
      </c>
      <c r="C4186" t="s">
        <v>828</v>
      </c>
      <c r="D4186" t="s">
        <v>358</v>
      </c>
      <c r="E4186" t="s">
        <v>359</v>
      </c>
      <c r="F4186" t="str">
        <f t="shared" si="65"/>
        <v>us-Fairfax</v>
      </c>
      <c r="G4186">
        <f>VLOOKUP(F4186,'Gazetteer Results'!$D$2:$F$674,2,FALSE)</f>
        <v>38.846220000000002</v>
      </c>
      <c r="H4186">
        <f>VLOOKUP(F4186,'Gazetteer Results'!$D$2:$F$674,3,FALSE)</f>
        <v>-77.306370000000001</v>
      </c>
    </row>
    <row r="4187" spans="1:8" x14ac:dyDescent="0.25">
      <c r="A4187" s="2">
        <v>43101</v>
      </c>
      <c r="B4187" t="s">
        <v>5</v>
      </c>
      <c r="C4187" t="s">
        <v>828</v>
      </c>
      <c r="D4187" t="s">
        <v>208</v>
      </c>
      <c r="E4187" t="s">
        <v>209</v>
      </c>
      <c r="F4187" t="str">
        <f t="shared" si="65"/>
        <v>us-McLean</v>
      </c>
      <c r="G4187">
        <f>VLOOKUP(F4187,'Gazetteer Results'!$D$2:$F$674,2,FALSE)</f>
        <v>47.606960000000001</v>
      </c>
      <c r="H4187">
        <f>VLOOKUP(F4187,'Gazetteer Results'!$D$2:$F$674,3,FALSE)</f>
        <v>-101.32183000000001</v>
      </c>
    </row>
    <row r="4188" spans="1:8" x14ac:dyDescent="0.25">
      <c r="A4188" s="2">
        <v>43101</v>
      </c>
      <c r="B4188" t="s">
        <v>5</v>
      </c>
      <c r="C4188" t="s">
        <v>828</v>
      </c>
      <c r="D4188" t="s">
        <v>256</v>
      </c>
      <c r="E4188" t="s">
        <v>257</v>
      </c>
      <c r="F4188" t="str">
        <f t="shared" si="65"/>
        <v>us-Norfolk</v>
      </c>
      <c r="G4188">
        <f>VLOOKUP(F4188,'Gazetteer Results'!$D$2:$F$674,2,FALSE)</f>
        <v>36.846809999999998</v>
      </c>
      <c r="H4188">
        <f>VLOOKUP(F4188,'Gazetteer Results'!$D$2:$F$674,3,FALSE)</f>
        <v>-76.285219999999995</v>
      </c>
    </row>
    <row r="4189" spans="1:8" x14ac:dyDescent="0.25">
      <c r="A4189" s="2">
        <v>43101</v>
      </c>
      <c r="B4189" t="s">
        <v>5</v>
      </c>
      <c r="C4189" t="s">
        <v>828</v>
      </c>
      <c r="D4189" t="s">
        <v>430</v>
      </c>
      <c r="E4189" t="s">
        <v>430</v>
      </c>
      <c r="F4189" t="str">
        <f t="shared" si="65"/>
        <v>us-Reston</v>
      </c>
      <c r="G4189">
        <f>VLOOKUP(F4189,'Gazetteer Results'!$D$2:$F$674,2,FALSE)</f>
        <v>38.968719999999998</v>
      </c>
      <c r="H4189">
        <f>VLOOKUP(F4189,'Gazetteer Results'!$D$2:$F$674,3,FALSE)</f>
        <v>-77.341099999999997</v>
      </c>
    </row>
    <row r="4190" spans="1:8" x14ac:dyDescent="0.25">
      <c r="A4190" s="2">
        <v>43101</v>
      </c>
      <c r="B4190" t="s">
        <v>5</v>
      </c>
      <c r="C4190" t="s">
        <v>828</v>
      </c>
      <c r="D4190" t="s">
        <v>360</v>
      </c>
      <c r="E4190" t="s">
        <v>361</v>
      </c>
      <c r="F4190" t="str">
        <f t="shared" si="65"/>
        <v>us-Richmond</v>
      </c>
      <c r="G4190">
        <f>VLOOKUP(F4190,'Gazetteer Results'!$D$2:$F$674,2,FALSE)</f>
        <v>37.935760000000002</v>
      </c>
      <c r="H4190">
        <f>VLOOKUP(F4190,'Gazetteer Results'!$D$2:$F$674,3,FALSE)</f>
        <v>-122.34775</v>
      </c>
    </row>
    <row r="4191" spans="1:8" x14ac:dyDescent="0.25">
      <c r="A4191" s="2">
        <v>43101</v>
      </c>
      <c r="B4191" t="s">
        <v>5</v>
      </c>
      <c r="C4191" t="s">
        <v>828</v>
      </c>
      <c r="D4191" t="s">
        <v>794</v>
      </c>
      <c r="E4191" t="s">
        <v>795</v>
      </c>
      <c r="F4191" t="str">
        <f t="shared" si="65"/>
        <v>us-Virginia Beach</v>
      </c>
      <c r="G4191">
        <f>VLOOKUP(F4191,'Gazetteer Results'!$D$2:$F$674,2,FALSE)</f>
        <v>36.852930000000001</v>
      </c>
      <c r="H4191">
        <f>VLOOKUP(F4191,'Gazetteer Results'!$D$2:$F$674,3,FALSE)</f>
        <v>-75.977990000000005</v>
      </c>
    </row>
    <row r="4192" spans="1:8" x14ac:dyDescent="0.25">
      <c r="A4192" s="2">
        <v>43101</v>
      </c>
      <c r="B4192" t="s">
        <v>5</v>
      </c>
      <c r="C4192" t="s">
        <v>828</v>
      </c>
      <c r="D4192" t="s">
        <v>738</v>
      </c>
      <c r="E4192" t="s">
        <v>739</v>
      </c>
      <c r="F4192" t="str">
        <f t="shared" si="65"/>
        <v>us-Woodbridge</v>
      </c>
      <c r="G4192">
        <f>VLOOKUP(F4192,'Gazetteer Results'!$D$2:$F$674,2,FALSE)</f>
        <v>38.658169999999998</v>
      </c>
      <c r="H4192">
        <f>VLOOKUP(F4192,'Gazetteer Results'!$D$2:$F$674,3,FALSE)</f>
        <v>-77.249700000000004</v>
      </c>
    </row>
    <row r="4193" spans="1:8" x14ac:dyDescent="0.25">
      <c r="A4193" s="2">
        <v>43101</v>
      </c>
      <c r="B4193" t="s">
        <v>5</v>
      </c>
      <c r="C4193" t="s">
        <v>828</v>
      </c>
      <c r="D4193" t="s">
        <v>431</v>
      </c>
      <c r="E4193" t="s">
        <v>211</v>
      </c>
      <c r="F4193" t="str">
        <f t="shared" si="65"/>
        <v>us-Bellevue</v>
      </c>
      <c r="G4193">
        <f>VLOOKUP(F4193,'Gazetteer Results'!$D$2:$F$674,2,FALSE)</f>
        <v>47.610379999999999</v>
      </c>
      <c r="H4193">
        <f>VLOOKUP(F4193,'Gazetteer Results'!$D$2:$F$674,3,FALSE)</f>
        <v>-122.20068000000001</v>
      </c>
    </row>
    <row r="4194" spans="1:8" x14ac:dyDescent="0.25">
      <c r="A4194" s="2">
        <v>43101</v>
      </c>
      <c r="B4194" t="s">
        <v>5</v>
      </c>
      <c r="C4194" t="s">
        <v>828</v>
      </c>
      <c r="D4194" t="s">
        <v>212</v>
      </c>
      <c r="E4194" t="s">
        <v>213</v>
      </c>
      <c r="F4194" t="str">
        <f t="shared" si="65"/>
        <v>us-Lynnwood</v>
      </c>
      <c r="G4194">
        <f>VLOOKUP(F4194,'Gazetteer Results'!$D$2:$F$674,2,FALSE)</f>
        <v>40.130710000000001</v>
      </c>
      <c r="H4194">
        <f>VLOOKUP(F4194,'Gazetteer Results'!$D$2:$F$674,3,FALSE)</f>
        <v>-79.851349999999996</v>
      </c>
    </row>
    <row r="4195" spans="1:8" x14ac:dyDescent="0.25">
      <c r="A4195" s="2">
        <v>43101</v>
      </c>
      <c r="B4195" t="s">
        <v>5</v>
      </c>
      <c r="C4195" t="s">
        <v>828</v>
      </c>
      <c r="D4195" t="s">
        <v>214</v>
      </c>
      <c r="E4195" t="s">
        <v>215</v>
      </c>
      <c r="F4195" t="str">
        <f t="shared" si="65"/>
        <v>us-Seattle</v>
      </c>
      <c r="G4195">
        <f>VLOOKUP(F4195,'Gazetteer Results'!$D$2:$F$674,2,FALSE)</f>
        <v>47.606209999999997</v>
      </c>
      <c r="H4195">
        <f>VLOOKUP(F4195,'Gazetteer Results'!$D$2:$F$674,3,FALSE)</f>
        <v>-122.33207</v>
      </c>
    </row>
    <row r="4196" spans="1:8" x14ac:dyDescent="0.25">
      <c r="A4196" s="2">
        <v>43101</v>
      </c>
      <c r="B4196" t="s">
        <v>5</v>
      </c>
      <c r="C4196" t="s">
        <v>828</v>
      </c>
      <c r="D4196" t="s">
        <v>457</v>
      </c>
      <c r="E4196" t="s">
        <v>458</v>
      </c>
      <c r="F4196" t="str">
        <f t="shared" si="65"/>
        <v>us-Spokane</v>
      </c>
      <c r="G4196">
        <f>VLOOKUP(F4196,'Gazetteer Results'!$D$2:$F$674,2,FALSE)</f>
        <v>47.659660000000002</v>
      </c>
      <c r="H4196">
        <f>VLOOKUP(F4196,'Gazetteer Results'!$D$2:$F$674,3,FALSE)</f>
        <v>-117.42908</v>
      </c>
    </row>
    <row r="4197" spans="1:8" x14ac:dyDescent="0.25">
      <c r="A4197" s="2">
        <v>43101</v>
      </c>
      <c r="B4197" t="s">
        <v>5</v>
      </c>
      <c r="C4197" t="s">
        <v>828</v>
      </c>
      <c r="D4197" t="s">
        <v>432</v>
      </c>
      <c r="E4197" t="s">
        <v>433</v>
      </c>
      <c r="F4197" t="str">
        <f t="shared" si="65"/>
        <v>us-Tacoma</v>
      </c>
      <c r="G4197">
        <f>VLOOKUP(F4197,'Gazetteer Results'!$D$2:$F$674,2,FALSE)</f>
        <v>47.600140000000003</v>
      </c>
      <c r="H4197">
        <f>VLOOKUP(F4197,'Gazetteer Results'!$D$2:$F$674,3,FALSE)</f>
        <v>-122.3283</v>
      </c>
    </row>
    <row r="4198" spans="1:8" x14ac:dyDescent="0.25">
      <c r="A4198" s="2">
        <v>43101</v>
      </c>
      <c r="B4198" t="s">
        <v>5</v>
      </c>
      <c r="C4198" t="s">
        <v>828</v>
      </c>
      <c r="D4198" t="s">
        <v>362</v>
      </c>
      <c r="E4198" t="s">
        <v>363</v>
      </c>
      <c r="F4198" t="str">
        <f t="shared" si="65"/>
        <v>us-Tukwila</v>
      </c>
      <c r="G4198">
        <f>VLOOKUP(F4198,'Gazetteer Results'!$D$2:$F$674,2,FALSE)</f>
        <v>47.46454</v>
      </c>
      <c r="H4198">
        <f>VLOOKUP(F4198,'Gazetteer Results'!$D$2:$F$674,3,FALSE)</f>
        <v>-122.25096000000001</v>
      </c>
    </row>
    <row r="4199" spans="1:8" x14ac:dyDescent="0.25">
      <c r="A4199" s="2">
        <v>43101</v>
      </c>
      <c r="B4199" t="s">
        <v>5</v>
      </c>
      <c r="C4199" t="s">
        <v>828</v>
      </c>
      <c r="D4199" t="s">
        <v>20</v>
      </c>
      <c r="E4199" t="s">
        <v>364</v>
      </c>
      <c r="F4199" t="str">
        <f t="shared" si="65"/>
        <v>us-Glendale</v>
      </c>
      <c r="G4199">
        <f>VLOOKUP(F4199,'Gazetteer Results'!$D$2:$F$674,2,FALSE)</f>
        <v>33.538649999999997</v>
      </c>
      <c r="H4199">
        <f>VLOOKUP(F4199,'Gazetteer Results'!$D$2:$F$674,3,FALSE)</f>
        <v>-112.18599</v>
      </c>
    </row>
    <row r="4200" spans="1:8" x14ac:dyDescent="0.25">
      <c r="A4200" s="2">
        <v>43101</v>
      </c>
      <c r="B4200" t="s">
        <v>5</v>
      </c>
      <c r="C4200" t="s">
        <v>828</v>
      </c>
      <c r="D4200" t="s">
        <v>365</v>
      </c>
      <c r="E4200" t="s">
        <v>927</v>
      </c>
      <c r="F4200" t="str">
        <f t="shared" si="65"/>
        <v>us-Madison</v>
      </c>
      <c r="G4200">
        <f>VLOOKUP(F4200,'Gazetteer Results'!$D$2:$F$674,2,FALSE)</f>
        <v>43.073050000000002</v>
      </c>
      <c r="H4200">
        <f>VLOOKUP(F4200,'Gazetteer Results'!$D$2:$F$674,3,FALSE)</f>
        <v>-89.401229999999998</v>
      </c>
    </row>
    <row r="4201" spans="1:8" x14ac:dyDescent="0.25">
      <c r="A4201" s="2">
        <v>43101</v>
      </c>
      <c r="B4201" t="s">
        <v>5</v>
      </c>
      <c r="C4201" t="s">
        <v>828</v>
      </c>
      <c r="D4201" t="s">
        <v>367</v>
      </c>
      <c r="E4201" t="s">
        <v>368</v>
      </c>
      <c r="F4201" t="str">
        <f t="shared" si="65"/>
        <v>us-Wauwatosa</v>
      </c>
      <c r="G4201">
        <f>VLOOKUP(F4201,'Gazetteer Results'!$D$2:$F$674,2,FALSE)</f>
        <v>43.049460000000003</v>
      </c>
      <c r="H4201">
        <f>VLOOKUP(F4201,'Gazetteer Results'!$D$2:$F$674,3,FALSE)</f>
        <v>-88.007589999999993</v>
      </c>
    </row>
    <row r="4202" spans="1:8" x14ac:dyDescent="0.25">
      <c r="A4202" s="2">
        <v>43101</v>
      </c>
      <c r="B4202" t="s">
        <v>370</v>
      </c>
      <c r="C4202" t="s">
        <v>898</v>
      </c>
      <c r="D4202" s="5" t="s">
        <v>486</v>
      </c>
      <c r="E4202" t="s">
        <v>486</v>
      </c>
      <c r="F4202" t="str">
        <f t="shared" si="65"/>
        <v>au-Canberra</v>
      </c>
      <c r="G4202">
        <f>VLOOKUP(F4202,'Gazetteer Results'!$D$2:$F$674,2,FALSE)</f>
        <v>-35.283459999999998</v>
      </c>
      <c r="H4202">
        <f>VLOOKUP(F4202,'Gazetteer Results'!$D$2:$F$674,3,FALSE)</f>
        <v>149.12807000000001</v>
      </c>
    </row>
    <row r="4203" spans="1:8" x14ac:dyDescent="0.25">
      <c r="A4203" s="2">
        <v>43101</v>
      </c>
      <c r="B4203" t="s">
        <v>370</v>
      </c>
      <c r="C4203" t="s">
        <v>898</v>
      </c>
      <c r="D4203" s="5" t="s">
        <v>487</v>
      </c>
      <c r="E4203" t="s">
        <v>487</v>
      </c>
      <c r="F4203" t="str">
        <f t="shared" si="65"/>
        <v>au-Bondi</v>
      </c>
      <c r="G4203">
        <f>VLOOKUP(F4203,'Gazetteer Results'!$D$2:$F$674,2,FALSE)</f>
        <v>-33.891689999999997</v>
      </c>
      <c r="H4203">
        <f>VLOOKUP(F4203,'Gazetteer Results'!$D$2:$F$674,3,FALSE)</f>
        <v>151.27762000000001</v>
      </c>
    </row>
    <row r="4204" spans="1:8" x14ac:dyDescent="0.25">
      <c r="A4204" s="2">
        <v>43101</v>
      </c>
      <c r="B4204" t="s">
        <v>370</v>
      </c>
      <c r="C4204" t="s">
        <v>898</v>
      </c>
      <c r="D4204" s="5" t="s">
        <v>488</v>
      </c>
      <c r="E4204" t="s">
        <v>488</v>
      </c>
      <c r="F4204" t="str">
        <f t="shared" si="65"/>
        <v>au-Broadway</v>
      </c>
      <c r="G4204">
        <f>VLOOKUP(F4204,'Gazetteer Results'!$D$2:$F$674,2,FALSE)</f>
        <v>-34.865200000000002</v>
      </c>
      <c r="H4204">
        <f>VLOOKUP(F4204,'Gazetteer Results'!$D$2:$F$674,3,FALSE)</f>
        <v>147.58459999999999</v>
      </c>
    </row>
    <row r="4205" spans="1:8" x14ac:dyDescent="0.25">
      <c r="A4205" s="2">
        <v>43101</v>
      </c>
      <c r="B4205" t="s">
        <v>370</v>
      </c>
      <c r="C4205" t="s">
        <v>898</v>
      </c>
      <c r="D4205" s="5" t="s">
        <v>489</v>
      </c>
      <c r="E4205" t="s">
        <v>489</v>
      </c>
      <c r="F4205" t="str">
        <f t="shared" si="65"/>
        <v>au-Castle Towers</v>
      </c>
      <c r="G4205">
        <f>VLOOKUP(F4205,'Gazetteer Results'!$D$2:$F$674,2,FALSE)</f>
        <v>0</v>
      </c>
      <c r="H4205">
        <f>VLOOKUP(F4205,'Gazetteer Results'!$D$2:$F$674,3,FALSE)</f>
        <v>0</v>
      </c>
    </row>
    <row r="4206" spans="1:8" x14ac:dyDescent="0.25">
      <c r="A4206" s="2">
        <v>43101</v>
      </c>
      <c r="B4206" t="s">
        <v>370</v>
      </c>
      <c r="C4206" t="s">
        <v>898</v>
      </c>
      <c r="D4206" s="5" t="s">
        <v>490</v>
      </c>
      <c r="E4206" t="s">
        <v>490</v>
      </c>
      <c r="F4206" t="str">
        <f t="shared" si="65"/>
        <v>au-Charlestown</v>
      </c>
      <c r="G4206">
        <f>VLOOKUP(F4206,'Gazetteer Results'!$D$2:$F$674,2,FALSE)</f>
        <v>-32.950000000000003</v>
      </c>
      <c r="H4206">
        <f>VLOOKUP(F4206,'Gazetteer Results'!$D$2:$F$674,3,FALSE)</f>
        <v>151.66667000000001</v>
      </c>
    </row>
    <row r="4207" spans="1:8" x14ac:dyDescent="0.25">
      <c r="A4207" s="2">
        <v>43101</v>
      </c>
      <c r="B4207" t="s">
        <v>370</v>
      </c>
      <c r="C4207" t="s">
        <v>898</v>
      </c>
      <c r="D4207" s="5" t="s">
        <v>491</v>
      </c>
      <c r="E4207" t="s">
        <v>491</v>
      </c>
      <c r="F4207" t="str">
        <f t="shared" si="65"/>
        <v>au-Chatswood Chase</v>
      </c>
      <c r="G4207">
        <f>VLOOKUP(F4207,'Gazetteer Results'!$D$2:$F$674,2,FALSE)</f>
        <v>0</v>
      </c>
      <c r="H4207">
        <f>VLOOKUP(F4207,'Gazetteer Results'!$D$2:$F$674,3,FALSE)</f>
        <v>0</v>
      </c>
    </row>
    <row r="4208" spans="1:8" x14ac:dyDescent="0.25">
      <c r="A4208" s="2">
        <v>43101</v>
      </c>
      <c r="B4208" t="s">
        <v>370</v>
      </c>
      <c r="C4208" t="s">
        <v>898</v>
      </c>
      <c r="D4208" s="5" t="s">
        <v>492</v>
      </c>
      <c r="E4208" t="s">
        <v>492</v>
      </c>
      <c r="F4208" t="str">
        <f t="shared" si="65"/>
        <v>au-Hornsby</v>
      </c>
      <c r="G4208">
        <f>VLOOKUP(F4208,'Gazetteer Results'!$D$2:$F$674,2,FALSE)</f>
        <v>-33.702440000000003</v>
      </c>
      <c r="H4208">
        <f>VLOOKUP(F4208,'Gazetteer Results'!$D$2:$F$674,3,FALSE)</f>
        <v>151.09931</v>
      </c>
    </row>
    <row r="4209" spans="1:8" x14ac:dyDescent="0.25">
      <c r="A4209" s="2">
        <v>43101</v>
      </c>
      <c r="B4209" t="s">
        <v>370</v>
      </c>
      <c r="C4209" t="s">
        <v>898</v>
      </c>
      <c r="D4209" s="5" t="s">
        <v>833</v>
      </c>
      <c r="E4209" t="s">
        <v>833</v>
      </c>
      <c r="F4209" t="str">
        <f t="shared" si="65"/>
        <v>au-Miranda</v>
      </c>
      <c r="G4209">
        <f>VLOOKUP(F4209,'Gazetteer Results'!$D$2:$F$674,2,FALSE)</f>
        <v>-34.03857</v>
      </c>
      <c r="H4209">
        <f>VLOOKUP(F4209,'Gazetteer Results'!$D$2:$F$674,3,FALSE)</f>
        <v>151.10005000000001</v>
      </c>
    </row>
    <row r="4210" spans="1:8" x14ac:dyDescent="0.25">
      <c r="A4210" s="2">
        <v>43101</v>
      </c>
      <c r="B4210" t="s">
        <v>370</v>
      </c>
      <c r="C4210" t="s">
        <v>898</v>
      </c>
      <c r="D4210" s="5" t="s">
        <v>493</v>
      </c>
      <c r="E4210" t="s">
        <v>493</v>
      </c>
      <c r="F4210" t="str">
        <f t="shared" si="65"/>
        <v>au-Penrith</v>
      </c>
      <c r="G4210">
        <f>VLOOKUP(F4210,'Gazetteer Results'!$D$2:$F$674,2,FALSE)</f>
        <v>-33.75</v>
      </c>
      <c r="H4210">
        <f>VLOOKUP(F4210,'Gazetteer Results'!$D$2:$F$674,3,FALSE)</f>
        <v>150.69999999999999</v>
      </c>
    </row>
    <row r="4211" spans="1:8" x14ac:dyDescent="0.25">
      <c r="A4211" s="2">
        <v>43101</v>
      </c>
      <c r="B4211" t="s">
        <v>370</v>
      </c>
      <c r="C4211" t="s">
        <v>898</v>
      </c>
      <c r="D4211" s="5" t="s">
        <v>494</v>
      </c>
      <c r="E4211" t="s">
        <v>494</v>
      </c>
      <c r="F4211" t="str">
        <f t="shared" si="65"/>
        <v>au-Sydney</v>
      </c>
      <c r="G4211">
        <f>VLOOKUP(F4211,'Gazetteer Results'!$D$2:$F$674,2,FALSE)</f>
        <v>-33.867849999999997</v>
      </c>
      <c r="H4211">
        <f>VLOOKUP(F4211,'Gazetteer Results'!$D$2:$F$674,3,FALSE)</f>
        <v>151.20732000000001</v>
      </c>
    </row>
    <row r="4212" spans="1:8" x14ac:dyDescent="0.25">
      <c r="A4212" s="2">
        <v>43101</v>
      </c>
      <c r="B4212" t="s">
        <v>370</v>
      </c>
      <c r="C4212" t="s">
        <v>898</v>
      </c>
      <c r="D4212" s="5" t="s">
        <v>740</v>
      </c>
      <c r="E4212" t="s">
        <v>740</v>
      </c>
      <c r="F4212" t="str">
        <f t="shared" si="65"/>
        <v>au-Brisbane</v>
      </c>
      <c r="G4212">
        <f>VLOOKUP(F4212,'Gazetteer Results'!$D$2:$F$674,2,FALSE)</f>
        <v>-27.467939999999999</v>
      </c>
      <c r="H4212">
        <f>VLOOKUP(F4212,'Gazetteer Results'!$D$2:$F$674,3,FALSE)</f>
        <v>153.02808999999999</v>
      </c>
    </row>
    <row r="4213" spans="1:8" x14ac:dyDescent="0.25">
      <c r="A4213" s="2">
        <v>43101</v>
      </c>
      <c r="B4213" t="s">
        <v>370</v>
      </c>
      <c r="C4213" t="s">
        <v>898</v>
      </c>
      <c r="D4213" s="5" t="s">
        <v>495</v>
      </c>
      <c r="E4213" t="s">
        <v>495</v>
      </c>
      <c r="F4213" t="str">
        <f t="shared" si="65"/>
        <v>au-Carindale</v>
      </c>
      <c r="G4213">
        <f>VLOOKUP(F4213,'Gazetteer Results'!$D$2:$F$674,2,FALSE)</f>
        <v>-27.505780000000001</v>
      </c>
      <c r="H4213">
        <f>VLOOKUP(F4213,'Gazetteer Results'!$D$2:$F$674,3,FALSE)</f>
        <v>153.10236</v>
      </c>
    </row>
    <row r="4214" spans="1:8" x14ac:dyDescent="0.25">
      <c r="A4214" s="2">
        <v>43101</v>
      </c>
      <c r="B4214" t="s">
        <v>370</v>
      </c>
      <c r="C4214" t="s">
        <v>898</v>
      </c>
      <c r="D4214" s="5" t="s">
        <v>496</v>
      </c>
      <c r="E4214" t="s">
        <v>496</v>
      </c>
      <c r="F4214" t="str">
        <f t="shared" si="65"/>
        <v>au-Chermside</v>
      </c>
      <c r="G4214">
        <f>VLOOKUP(F4214,'Gazetteer Results'!$D$2:$F$674,2,FALSE)</f>
        <v>-27.38383</v>
      </c>
      <c r="H4214">
        <f>VLOOKUP(F4214,'Gazetteer Results'!$D$2:$F$674,3,FALSE)</f>
        <v>153.01586</v>
      </c>
    </row>
    <row r="4215" spans="1:8" x14ac:dyDescent="0.25">
      <c r="A4215" s="2">
        <v>43101</v>
      </c>
      <c r="B4215" t="s">
        <v>370</v>
      </c>
      <c r="C4215" t="s">
        <v>898</v>
      </c>
      <c r="D4215" s="5" t="s">
        <v>497</v>
      </c>
      <c r="E4215" t="s">
        <v>497</v>
      </c>
      <c r="F4215" t="str">
        <f t="shared" si="65"/>
        <v>au-Robina</v>
      </c>
      <c r="G4215">
        <f>VLOOKUP(F4215,'Gazetteer Results'!$D$2:$F$674,2,FALSE)</f>
        <v>-28.070709999999998</v>
      </c>
      <c r="H4215">
        <f>VLOOKUP(F4215,'Gazetteer Results'!$D$2:$F$674,3,FALSE)</f>
        <v>153.39329000000001</v>
      </c>
    </row>
    <row r="4216" spans="1:8" x14ac:dyDescent="0.25">
      <c r="A4216" s="2">
        <v>43101</v>
      </c>
      <c r="B4216" t="s">
        <v>370</v>
      </c>
      <c r="C4216" t="s">
        <v>898</v>
      </c>
      <c r="D4216" s="5" t="s">
        <v>498</v>
      </c>
      <c r="E4216" t="s">
        <v>498</v>
      </c>
      <c r="F4216" t="str">
        <f t="shared" si="65"/>
        <v>au-Rundle Place</v>
      </c>
      <c r="G4216">
        <f>VLOOKUP(F4216,'Gazetteer Results'!$D$2:$F$674,2,FALSE)</f>
        <v>0</v>
      </c>
      <c r="H4216">
        <f>VLOOKUP(F4216,'Gazetteer Results'!$D$2:$F$674,3,FALSE)</f>
        <v>0</v>
      </c>
    </row>
    <row r="4217" spans="1:8" x14ac:dyDescent="0.25">
      <c r="A4217" s="2">
        <v>43101</v>
      </c>
      <c r="B4217" t="s">
        <v>370</v>
      </c>
      <c r="C4217" t="s">
        <v>898</v>
      </c>
      <c r="D4217" s="5" t="s">
        <v>499</v>
      </c>
      <c r="E4217" t="s">
        <v>499</v>
      </c>
      <c r="F4217" t="str">
        <f t="shared" si="65"/>
        <v>au-Chadstone</v>
      </c>
      <c r="G4217">
        <f>VLOOKUP(F4217,'Gazetteer Results'!$D$2:$F$674,2,FALSE)</f>
        <v>-37.887659999999997</v>
      </c>
      <c r="H4217">
        <f>VLOOKUP(F4217,'Gazetteer Results'!$D$2:$F$674,3,FALSE)</f>
        <v>145.09519</v>
      </c>
    </row>
    <row r="4218" spans="1:8" x14ac:dyDescent="0.25">
      <c r="A4218" s="2">
        <v>43101</v>
      </c>
      <c r="B4218" t="s">
        <v>370</v>
      </c>
      <c r="C4218" t="s">
        <v>898</v>
      </c>
      <c r="D4218" s="5" t="s">
        <v>500</v>
      </c>
      <c r="E4218" t="s">
        <v>500</v>
      </c>
      <c r="F4218" t="str">
        <f t="shared" si="65"/>
        <v>au-Southland</v>
      </c>
      <c r="G4218">
        <f>VLOOKUP(F4218,'Gazetteer Results'!$D$2:$F$674,2,FALSE)</f>
        <v>0</v>
      </c>
      <c r="H4218">
        <f>VLOOKUP(F4218,'Gazetteer Results'!$D$2:$F$674,3,FALSE)</f>
        <v>0</v>
      </c>
    </row>
    <row r="4219" spans="1:8" x14ac:dyDescent="0.25">
      <c r="A4219" s="2">
        <v>43101</v>
      </c>
      <c r="B4219" t="s">
        <v>370</v>
      </c>
      <c r="C4219" t="s">
        <v>898</v>
      </c>
      <c r="D4219" s="5" t="s">
        <v>501</v>
      </c>
      <c r="E4219" t="s">
        <v>501</v>
      </c>
      <c r="F4219" t="str">
        <f t="shared" si="65"/>
        <v>au-Doncaster</v>
      </c>
      <c r="G4219">
        <f>VLOOKUP(F4219,'Gazetteer Results'!$D$2:$F$674,2,FALSE)</f>
        <v>-37.78828</v>
      </c>
      <c r="H4219">
        <f>VLOOKUP(F4219,'Gazetteer Results'!$D$2:$F$674,3,FALSE)</f>
        <v>145.12372999999999</v>
      </c>
    </row>
    <row r="4220" spans="1:8" x14ac:dyDescent="0.25">
      <c r="A4220" s="2">
        <v>43101</v>
      </c>
      <c r="B4220" t="s">
        <v>370</v>
      </c>
      <c r="C4220" t="s">
        <v>898</v>
      </c>
      <c r="D4220" s="5" t="s">
        <v>502</v>
      </c>
      <c r="E4220" t="s">
        <v>502</v>
      </c>
      <c r="F4220" t="str">
        <f t="shared" si="65"/>
        <v>au-Fountain Gate</v>
      </c>
      <c r="G4220">
        <f>VLOOKUP(F4220,'Gazetteer Results'!$D$2:$F$674,2,FALSE)</f>
        <v>-38.026299999999999</v>
      </c>
      <c r="H4220">
        <f>VLOOKUP(F4220,'Gazetteer Results'!$D$2:$F$674,3,FALSE)</f>
        <v>145.30690000000001</v>
      </c>
    </row>
    <row r="4221" spans="1:8" x14ac:dyDescent="0.25">
      <c r="A4221" s="2">
        <v>43101</v>
      </c>
      <c r="B4221" t="s">
        <v>370</v>
      </c>
      <c r="C4221" t="s">
        <v>898</v>
      </c>
      <c r="D4221" s="5" t="s">
        <v>503</v>
      </c>
      <c r="E4221" t="s">
        <v>503</v>
      </c>
      <c r="F4221" t="str">
        <f t="shared" si="65"/>
        <v>au-Highpoint</v>
      </c>
      <c r="G4221">
        <f>VLOOKUP(F4221,'Gazetteer Results'!$D$2:$F$674,2,FALSE)</f>
        <v>0</v>
      </c>
      <c r="H4221">
        <f>VLOOKUP(F4221,'Gazetteer Results'!$D$2:$F$674,3,FALSE)</f>
        <v>0</v>
      </c>
    </row>
    <row r="4222" spans="1:8" x14ac:dyDescent="0.25">
      <c r="A4222" s="2">
        <v>43101</v>
      </c>
      <c r="B4222" t="s">
        <v>370</v>
      </c>
      <c r="C4222" t="s">
        <v>898</v>
      </c>
      <c r="D4222" s="5" t="s">
        <v>504</v>
      </c>
      <c r="E4222" t="s">
        <v>504</v>
      </c>
      <c r="F4222" t="str">
        <f t="shared" si="65"/>
        <v>au-Garden City Perth</v>
      </c>
      <c r="G4222">
        <f>VLOOKUP(F4222,'Gazetteer Results'!$D$2:$F$674,2,FALSE)</f>
        <v>0</v>
      </c>
      <c r="H4222">
        <f>VLOOKUP(F4222,'Gazetteer Results'!$D$2:$F$674,3,FALSE)</f>
        <v>0</v>
      </c>
    </row>
    <row r="4223" spans="1:8" x14ac:dyDescent="0.25">
      <c r="A4223" s="2">
        <v>43101</v>
      </c>
      <c r="B4223" t="s">
        <v>370</v>
      </c>
      <c r="C4223" t="s">
        <v>898</v>
      </c>
      <c r="D4223" s="5" t="s">
        <v>505</v>
      </c>
      <c r="E4223" t="s">
        <v>505</v>
      </c>
      <c r="F4223" t="str">
        <f t="shared" si="65"/>
        <v>au-Perth City</v>
      </c>
      <c r="G4223">
        <f>VLOOKUP(F4223,'Gazetteer Results'!$D$2:$F$674,2,FALSE)</f>
        <v>-31.95224</v>
      </c>
      <c r="H4223">
        <f>VLOOKUP(F4223,'Gazetteer Results'!$D$2:$F$674,3,FALSE)</f>
        <v>115.8614</v>
      </c>
    </row>
    <row r="4224" spans="1:8" x14ac:dyDescent="0.25">
      <c r="A4224" s="2">
        <v>43101</v>
      </c>
      <c r="B4224" t="s">
        <v>216</v>
      </c>
      <c r="C4224" t="s">
        <v>217</v>
      </c>
      <c r="D4224" t="s">
        <v>506</v>
      </c>
      <c r="E4224" t="s">
        <v>507</v>
      </c>
      <c r="F4224" t="str">
        <f t="shared" si="65"/>
        <v>uk-Aberdeen</v>
      </c>
      <c r="G4224">
        <f>VLOOKUP(F4224,'Gazetteer Results'!$D$2:$F$674,2,FALSE)</f>
        <v>57.143689999999999</v>
      </c>
      <c r="H4224">
        <f>VLOOKUP(F4224,'Gazetteer Results'!$D$2:$F$674,3,FALSE)</f>
        <v>-2.0981399999999999</v>
      </c>
    </row>
    <row r="4225" spans="1:8" x14ac:dyDescent="0.25">
      <c r="A4225" s="2">
        <v>43101</v>
      </c>
      <c r="B4225" t="s">
        <v>216</v>
      </c>
      <c r="C4225" t="s">
        <v>217</v>
      </c>
      <c r="D4225" t="s">
        <v>510</v>
      </c>
      <c r="E4225" t="s">
        <v>511</v>
      </c>
      <c r="F4225" t="str">
        <f t="shared" si="65"/>
        <v>uk-Basingstoke</v>
      </c>
      <c r="G4225">
        <f>VLOOKUP(F4225,'Gazetteer Results'!$D$2:$F$674,2,FALSE)</f>
        <v>51.26249</v>
      </c>
      <c r="H4225">
        <f>VLOOKUP(F4225,'Gazetteer Results'!$D$2:$F$674,3,FALSE)</f>
        <v>-1.08708</v>
      </c>
    </row>
    <row r="4226" spans="1:8" x14ac:dyDescent="0.25">
      <c r="A4226" s="2">
        <v>43101</v>
      </c>
      <c r="B4226" t="s">
        <v>216</v>
      </c>
      <c r="C4226" t="s">
        <v>217</v>
      </c>
      <c r="D4226" t="s">
        <v>512</v>
      </c>
      <c r="E4226" t="s">
        <v>513</v>
      </c>
      <c r="F4226" t="str">
        <f t="shared" si="65"/>
        <v>uk-Bath</v>
      </c>
      <c r="G4226">
        <f>VLOOKUP(F4226,'Gazetteer Results'!$D$2:$F$674,2,FALSE)</f>
        <v>51.375100000000003</v>
      </c>
      <c r="H4226">
        <f>VLOOKUP(F4226,'Gazetteer Results'!$D$2:$F$674,3,FALSE)</f>
        <v>-2.36172</v>
      </c>
    </row>
    <row r="4227" spans="1:8" x14ac:dyDescent="0.25">
      <c r="A4227" s="2">
        <v>43101</v>
      </c>
      <c r="B4227" t="s">
        <v>216</v>
      </c>
      <c r="C4227" t="s">
        <v>217</v>
      </c>
      <c r="D4227" t="s">
        <v>514</v>
      </c>
      <c r="E4227" t="s">
        <v>515</v>
      </c>
      <c r="F4227" t="str">
        <f t="shared" ref="F4227:F4290" si="66">CONCATENATE(B4227,"-",D4227)</f>
        <v>uk-Belfast</v>
      </c>
      <c r="G4227">
        <f>VLOOKUP(F4227,'Gazetteer Results'!$D$2:$F$674,2,FALSE)</f>
        <v>54.596820000000001</v>
      </c>
      <c r="H4227">
        <f>VLOOKUP(F4227,'Gazetteer Results'!$D$2:$F$674,3,FALSE)</f>
        <v>-5.9254100000000003</v>
      </c>
    </row>
    <row r="4228" spans="1:8" x14ac:dyDescent="0.25">
      <c r="A4228" s="2">
        <v>43101</v>
      </c>
      <c r="B4228" t="s">
        <v>216</v>
      </c>
      <c r="C4228" t="s">
        <v>217</v>
      </c>
      <c r="D4228" t="s">
        <v>259</v>
      </c>
      <c r="E4228" t="s">
        <v>259</v>
      </c>
      <c r="F4228" t="str">
        <f t="shared" si="66"/>
        <v>uk-Birmingham</v>
      </c>
      <c r="G4228">
        <f>VLOOKUP(F4228,'Gazetteer Results'!$D$2:$F$674,2,FALSE)</f>
        <v>52.48142</v>
      </c>
      <c r="H4228">
        <f>VLOOKUP(F4228,'Gazetteer Results'!$D$2:$F$674,3,FALSE)</f>
        <v>-1.8998299999999999</v>
      </c>
    </row>
    <row r="4229" spans="1:8" x14ac:dyDescent="0.25">
      <c r="A4229" s="2">
        <v>43101</v>
      </c>
      <c r="B4229" t="s">
        <v>216</v>
      </c>
      <c r="C4229" t="s">
        <v>217</v>
      </c>
      <c r="D4229" t="s">
        <v>517</v>
      </c>
      <c r="E4229" t="s">
        <v>518</v>
      </c>
      <c r="F4229" t="str">
        <f t="shared" si="66"/>
        <v>uk-Brighton</v>
      </c>
      <c r="G4229">
        <f>VLOOKUP(F4229,'Gazetteer Results'!$D$2:$F$674,2,FALSE)</f>
        <v>50.828380000000003</v>
      </c>
      <c r="H4229">
        <f>VLOOKUP(F4229,'Gazetteer Results'!$D$2:$F$674,3,FALSE)</f>
        <v>-0.13947000000000001</v>
      </c>
    </row>
    <row r="4230" spans="1:8" x14ac:dyDescent="0.25">
      <c r="A4230" s="2">
        <v>43101</v>
      </c>
      <c r="B4230" t="s">
        <v>216</v>
      </c>
      <c r="C4230" t="s">
        <v>217</v>
      </c>
      <c r="D4230" t="s">
        <v>519</v>
      </c>
      <c r="E4230" t="s">
        <v>520</v>
      </c>
      <c r="F4230" t="str">
        <f t="shared" si="66"/>
        <v>uk-Bristol</v>
      </c>
      <c r="G4230">
        <f>VLOOKUP(F4230,'Gazetteer Results'!$D$2:$F$674,2,FALSE)</f>
        <v>51.45523</v>
      </c>
      <c r="H4230">
        <f>VLOOKUP(F4230,'Gazetteer Results'!$D$2:$F$674,3,FALSE)</f>
        <v>-2.5966499999999999</v>
      </c>
    </row>
    <row r="4231" spans="1:8" x14ac:dyDescent="0.25">
      <c r="A4231" s="2">
        <v>43101</v>
      </c>
      <c r="B4231" t="s">
        <v>216</v>
      </c>
      <c r="C4231" t="s">
        <v>217</v>
      </c>
      <c r="D4231" t="s">
        <v>519</v>
      </c>
      <c r="E4231" t="s">
        <v>521</v>
      </c>
      <c r="F4231" t="str">
        <f t="shared" si="66"/>
        <v>uk-Bristol</v>
      </c>
      <c r="G4231">
        <f>VLOOKUP(F4231,'Gazetteer Results'!$D$2:$F$674,2,FALSE)</f>
        <v>51.45523</v>
      </c>
      <c r="H4231">
        <f>VLOOKUP(F4231,'Gazetteer Results'!$D$2:$F$674,3,FALSE)</f>
        <v>-2.5966499999999999</v>
      </c>
    </row>
    <row r="4232" spans="1:8" x14ac:dyDescent="0.25">
      <c r="A4232" s="2">
        <v>43101</v>
      </c>
      <c r="B4232" t="s">
        <v>216</v>
      </c>
      <c r="C4232" t="s">
        <v>217</v>
      </c>
      <c r="D4232" t="s">
        <v>522</v>
      </c>
      <c r="E4232" t="s">
        <v>522</v>
      </c>
      <c r="F4232" t="str">
        <f t="shared" si="66"/>
        <v>uk-Bromley</v>
      </c>
      <c r="G4232">
        <f>VLOOKUP(F4232,'Gazetteer Results'!$D$2:$F$674,2,FALSE)</f>
        <v>51.406059999999997</v>
      </c>
      <c r="H4232">
        <f>VLOOKUP(F4232,'Gazetteer Results'!$D$2:$F$674,3,FALSE)</f>
        <v>1.519E-2</v>
      </c>
    </row>
    <row r="4233" spans="1:8" x14ac:dyDescent="0.25">
      <c r="A4233" s="2">
        <v>43101</v>
      </c>
      <c r="B4233" t="s">
        <v>216</v>
      </c>
      <c r="C4233" t="s">
        <v>217</v>
      </c>
      <c r="D4233" t="s">
        <v>106</v>
      </c>
      <c r="E4233" t="s">
        <v>523</v>
      </c>
      <c r="F4233" t="str">
        <f t="shared" si="66"/>
        <v>uk-Cambridge</v>
      </c>
      <c r="G4233">
        <f>VLOOKUP(F4233,'Gazetteer Results'!$D$2:$F$674,2,FALSE)</f>
        <v>52.2</v>
      </c>
      <c r="H4233">
        <f>VLOOKUP(F4233,'Gazetteer Results'!$D$2:$F$674,3,FALSE)</f>
        <v>0.11667</v>
      </c>
    </row>
    <row r="4234" spans="1:8" x14ac:dyDescent="0.25">
      <c r="A4234" s="2">
        <v>43101</v>
      </c>
      <c r="B4234" t="s">
        <v>216</v>
      </c>
      <c r="C4234" t="s">
        <v>217</v>
      </c>
      <c r="D4234" t="s">
        <v>524</v>
      </c>
      <c r="E4234" t="s">
        <v>899</v>
      </c>
      <c r="F4234" t="str">
        <f t="shared" si="66"/>
        <v>uk-Cardiff</v>
      </c>
      <c r="G4234">
        <f>VLOOKUP(F4234,'Gazetteer Results'!$D$2:$F$674,2,FALSE)</f>
        <v>51.48</v>
      </c>
      <c r="H4234">
        <f>VLOOKUP(F4234,'Gazetteer Results'!$D$2:$F$674,3,FALSE)</f>
        <v>-3.18</v>
      </c>
    </row>
    <row r="4235" spans="1:8" x14ac:dyDescent="0.25">
      <c r="A4235" s="2">
        <v>43101</v>
      </c>
      <c r="B4235" t="s">
        <v>216</v>
      </c>
      <c r="C4235" t="s">
        <v>217</v>
      </c>
      <c r="D4235" t="s">
        <v>796</v>
      </c>
      <c r="E4235" t="s">
        <v>797</v>
      </c>
      <c r="F4235" t="str">
        <f t="shared" si="66"/>
        <v>uk-Edinburgh</v>
      </c>
      <c r="G4235">
        <f>VLOOKUP(F4235,'Gazetteer Results'!$D$2:$F$674,2,FALSE)</f>
        <v>55.952060000000003</v>
      </c>
      <c r="H4235">
        <f>VLOOKUP(F4235,'Gazetteer Results'!$D$2:$F$674,3,FALSE)</f>
        <v>-3.1964800000000002</v>
      </c>
    </row>
    <row r="4236" spans="1:8" x14ac:dyDescent="0.25">
      <c r="A4236" s="2">
        <v>43101</v>
      </c>
      <c r="B4236" t="s">
        <v>216</v>
      </c>
      <c r="C4236" t="s">
        <v>217</v>
      </c>
      <c r="D4236" t="s">
        <v>526</v>
      </c>
      <c r="E4236" t="s">
        <v>527</v>
      </c>
      <c r="F4236" t="str">
        <f t="shared" si="66"/>
        <v>uk-Exeter</v>
      </c>
      <c r="G4236">
        <f>VLOOKUP(F4236,'Gazetteer Results'!$D$2:$F$674,2,FALSE)</f>
        <v>50.723599999999998</v>
      </c>
      <c r="H4236">
        <f>VLOOKUP(F4236,'Gazetteer Results'!$D$2:$F$674,3,FALSE)</f>
        <v>-3.5275099999999999</v>
      </c>
    </row>
    <row r="4237" spans="1:8" x14ac:dyDescent="0.25">
      <c r="A4237" s="2">
        <v>43101</v>
      </c>
      <c r="B4237" t="s">
        <v>216</v>
      </c>
      <c r="C4237" t="s">
        <v>217</v>
      </c>
      <c r="D4237" t="s">
        <v>528</v>
      </c>
      <c r="E4237" t="s">
        <v>529</v>
      </c>
      <c r="F4237" t="str">
        <f t="shared" si="66"/>
        <v>uk-Gateshead</v>
      </c>
      <c r="G4237">
        <f>VLOOKUP(F4237,'Gazetteer Results'!$D$2:$F$674,2,FALSE)</f>
        <v>54.962090000000003</v>
      </c>
      <c r="H4237">
        <f>VLOOKUP(F4237,'Gazetteer Results'!$D$2:$F$674,3,FALSE)</f>
        <v>-1.60168</v>
      </c>
    </row>
    <row r="4238" spans="1:8" x14ac:dyDescent="0.25">
      <c r="A4238" s="2">
        <v>43101</v>
      </c>
      <c r="B4238" t="s">
        <v>216</v>
      </c>
      <c r="C4238" t="s">
        <v>217</v>
      </c>
      <c r="D4238" t="s">
        <v>530</v>
      </c>
      <c r="E4238" t="s">
        <v>531</v>
      </c>
      <c r="F4238" t="str">
        <f t="shared" si="66"/>
        <v>uk-Glasgow</v>
      </c>
      <c r="G4238">
        <f>VLOOKUP(F4238,'Gazetteer Results'!$D$2:$F$674,2,FALSE)</f>
        <v>55.86515</v>
      </c>
      <c r="H4238">
        <f>VLOOKUP(F4238,'Gazetteer Results'!$D$2:$F$674,3,FALSE)</f>
        <v>-4.2576299999999998</v>
      </c>
    </row>
    <row r="4239" spans="1:8" x14ac:dyDescent="0.25">
      <c r="A4239" s="2">
        <v>43101</v>
      </c>
      <c r="B4239" t="s">
        <v>216</v>
      </c>
      <c r="C4239" t="s">
        <v>217</v>
      </c>
      <c r="D4239" t="s">
        <v>530</v>
      </c>
      <c r="E4239" t="s">
        <v>532</v>
      </c>
      <c r="F4239" t="str">
        <f t="shared" si="66"/>
        <v>uk-Glasgow</v>
      </c>
      <c r="G4239">
        <f>VLOOKUP(F4239,'Gazetteer Results'!$D$2:$F$674,2,FALSE)</f>
        <v>55.86515</v>
      </c>
      <c r="H4239">
        <f>VLOOKUP(F4239,'Gazetteer Results'!$D$2:$F$674,3,FALSE)</f>
        <v>-4.2576299999999998</v>
      </c>
    </row>
    <row r="4240" spans="1:8" x14ac:dyDescent="0.25">
      <c r="A4240" s="2">
        <v>43101</v>
      </c>
      <c r="B4240" t="s">
        <v>216</v>
      </c>
      <c r="C4240" t="s">
        <v>217</v>
      </c>
      <c r="D4240" t="s">
        <v>533</v>
      </c>
      <c r="E4240" t="s">
        <v>534</v>
      </c>
      <c r="F4240" t="str">
        <f t="shared" si="66"/>
        <v>uk-Grays</v>
      </c>
      <c r="G4240">
        <f>VLOOKUP(F4240,'Gazetteer Results'!$D$2:$F$674,2,FALSE)</f>
        <v>51.475659999999998</v>
      </c>
      <c r="H4240">
        <f>VLOOKUP(F4240,'Gazetteer Results'!$D$2:$F$674,3,FALSE)</f>
        <v>0.32521</v>
      </c>
    </row>
    <row r="4241" spans="1:8" x14ac:dyDescent="0.25">
      <c r="A4241" s="2">
        <v>43101</v>
      </c>
      <c r="B4241" t="s">
        <v>216</v>
      </c>
      <c r="C4241" t="s">
        <v>217</v>
      </c>
      <c r="D4241" t="s">
        <v>535</v>
      </c>
      <c r="E4241" t="s">
        <v>536</v>
      </c>
      <c r="F4241" t="str">
        <f t="shared" si="66"/>
        <v>uk-Greenhithe</v>
      </c>
      <c r="G4241">
        <f>VLOOKUP(F4241,'Gazetteer Results'!$D$2:$F$674,2,FALSE)</f>
        <v>51.45026</v>
      </c>
      <c r="H4241">
        <f>VLOOKUP(F4241,'Gazetteer Results'!$D$2:$F$674,3,FALSE)</f>
        <v>0.28538999999999998</v>
      </c>
    </row>
    <row r="4242" spans="1:8" x14ac:dyDescent="0.25">
      <c r="A4242" s="2">
        <v>43101</v>
      </c>
      <c r="B4242" t="s">
        <v>216</v>
      </c>
      <c r="C4242" t="s">
        <v>217</v>
      </c>
      <c r="D4242" t="s">
        <v>537</v>
      </c>
      <c r="E4242" t="s">
        <v>538</v>
      </c>
      <c r="F4242" t="str">
        <f t="shared" si="66"/>
        <v>uk-Kingston upon Thames</v>
      </c>
      <c r="G4242">
        <f>VLOOKUP(F4242,'Gazetteer Results'!$D$2:$F$674,2,FALSE)</f>
        <v>51.412590000000002</v>
      </c>
      <c r="H4242">
        <f>VLOOKUP(F4242,'Gazetteer Results'!$D$2:$F$674,3,FALSE)</f>
        <v>-0.2974</v>
      </c>
    </row>
    <row r="4243" spans="1:8" x14ac:dyDescent="0.25">
      <c r="A4243" s="2">
        <v>43101</v>
      </c>
      <c r="B4243" t="s">
        <v>216</v>
      </c>
      <c r="C4243" t="s">
        <v>217</v>
      </c>
      <c r="D4243" t="s">
        <v>539</v>
      </c>
      <c r="E4243" t="s">
        <v>540</v>
      </c>
      <c r="F4243" t="str">
        <f t="shared" si="66"/>
        <v>uk-Leeds</v>
      </c>
      <c r="G4243">
        <f>VLOOKUP(F4243,'Gazetteer Results'!$D$2:$F$674,2,FALSE)</f>
        <v>53.796480000000003</v>
      </c>
      <c r="H4243">
        <f>VLOOKUP(F4243,'Gazetteer Results'!$D$2:$F$674,3,FALSE)</f>
        <v>-1.5478499999999999</v>
      </c>
    </row>
    <row r="4244" spans="1:8" x14ac:dyDescent="0.25">
      <c r="A4244" s="2">
        <v>43101</v>
      </c>
      <c r="B4244" t="s">
        <v>216</v>
      </c>
      <c r="C4244" t="s">
        <v>217</v>
      </c>
      <c r="D4244" t="s">
        <v>541</v>
      </c>
      <c r="E4244" t="s">
        <v>542</v>
      </c>
      <c r="F4244" t="str">
        <f t="shared" si="66"/>
        <v>uk-Leicester</v>
      </c>
      <c r="G4244">
        <f>VLOOKUP(F4244,'Gazetteer Results'!$D$2:$F$674,2,FALSE)</f>
        <v>52.638599999999997</v>
      </c>
      <c r="H4244">
        <f>VLOOKUP(F4244,'Gazetteer Results'!$D$2:$F$674,3,FALSE)</f>
        <v>-1.1316900000000001</v>
      </c>
    </row>
    <row r="4245" spans="1:8" x14ac:dyDescent="0.25">
      <c r="A4245" s="2">
        <v>43101</v>
      </c>
      <c r="B4245" t="s">
        <v>216</v>
      </c>
      <c r="C4245" t="s">
        <v>217</v>
      </c>
      <c r="D4245" t="s">
        <v>543</v>
      </c>
      <c r="E4245" t="s">
        <v>543</v>
      </c>
      <c r="F4245" t="str">
        <f t="shared" si="66"/>
        <v>uk-Liverpool</v>
      </c>
      <c r="G4245">
        <f>VLOOKUP(F4245,'Gazetteer Results'!$D$2:$F$674,2,FALSE)</f>
        <v>53.410580000000003</v>
      </c>
      <c r="H4245">
        <f>VLOOKUP(F4245,'Gazetteer Results'!$D$2:$F$674,3,FALSE)</f>
        <v>-2.9779399999999998</v>
      </c>
    </row>
    <row r="4246" spans="1:8" x14ac:dyDescent="0.25">
      <c r="A4246" s="2">
        <v>43101</v>
      </c>
      <c r="B4246" t="s">
        <v>216</v>
      </c>
      <c r="C4246" t="s">
        <v>217</v>
      </c>
      <c r="D4246" t="s">
        <v>545</v>
      </c>
      <c r="E4246" t="s">
        <v>509</v>
      </c>
      <c r="F4246" t="str">
        <f t="shared" si="66"/>
        <v>uk-London</v>
      </c>
      <c r="G4246">
        <f>VLOOKUP(F4246,'Gazetteer Results'!$D$2:$F$674,2,FALSE)</f>
        <v>51.50853</v>
      </c>
      <c r="H4246">
        <f>VLOOKUP(F4246,'Gazetteer Results'!$D$2:$F$674,3,FALSE)</f>
        <v>-0.12573999999999999</v>
      </c>
    </row>
    <row r="4247" spans="1:8" x14ac:dyDescent="0.25">
      <c r="A4247" s="2">
        <v>43101</v>
      </c>
      <c r="B4247" t="s">
        <v>216</v>
      </c>
      <c r="C4247" t="s">
        <v>217</v>
      </c>
      <c r="D4247" t="s">
        <v>545</v>
      </c>
      <c r="E4247" t="s">
        <v>546</v>
      </c>
      <c r="F4247" t="str">
        <f t="shared" si="66"/>
        <v>uk-London</v>
      </c>
      <c r="G4247">
        <f>VLOOKUP(F4247,'Gazetteer Results'!$D$2:$F$674,2,FALSE)</f>
        <v>51.50853</v>
      </c>
      <c r="H4247">
        <f>VLOOKUP(F4247,'Gazetteer Results'!$D$2:$F$674,3,FALSE)</f>
        <v>-0.12573999999999999</v>
      </c>
    </row>
    <row r="4248" spans="1:8" x14ac:dyDescent="0.25">
      <c r="A4248" s="2">
        <v>43101</v>
      </c>
      <c r="B4248" t="s">
        <v>216</v>
      </c>
      <c r="C4248" t="s">
        <v>217</v>
      </c>
      <c r="D4248" t="s">
        <v>545</v>
      </c>
      <c r="E4248" t="s">
        <v>547</v>
      </c>
      <c r="F4248" t="str">
        <f t="shared" si="66"/>
        <v>uk-London</v>
      </c>
      <c r="G4248">
        <f>VLOOKUP(F4248,'Gazetteer Results'!$D$2:$F$674,2,FALSE)</f>
        <v>51.50853</v>
      </c>
      <c r="H4248">
        <f>VLOOKUP(F4248,'Gazetteer Results'!$D$2:$F$674,3,FALSE)</f>
        <v>-0.12573999999999999</v>
      </c>
    </row>
    <row r="4249" spans="1:8" x14ac:dyDescent="0.25">
      <c r="A4249" s="2">
        <v>43101</v>
      </c>
      <c r="B4249" t="s">
        <v>216</v>
      </c>
      <c r="C4249" t="s">
        <v>217</v>
      </c>
      <c r="D4249" t="s">
        <v>545</v>
      </c>
      <c r="E4249" t="s">
        <v>548</v>
      </c>
      <c r="F4249" t="str">
        <f t="shared" si="66"/>
        <v>uk-London</v>
      </c>
      <c r="G4249">
        <f>VLOOKUP(F4249,'Gazetteer Results'!$D$2:$F$674,2,FALSE)</f>
        <v>51.50853</v>
      </c>
      <c r="H4249">
        <f>VLOOKUP(F4249,'Gazetteer Results'!$D$2:$F$674,3,FALSE)</f>
        <v>-0.12573999999999999</v>
      </c>
    </row>
    <row r="4250" spans="1:8" x14ac:dyDescent="0.25">
      <c r="A4250" s="2">
        <v>43101</v>
      </c>
      <c r="B4250" t="s">
        <v>216</v>
      </c>
      <c r="C4250" t="s">
        <v>217</v>
      </c>
      <c r="D4250" t="s">
        <v>545</v>
      </c>
      <c r="E4250" t="s">
        <v>549</v>
      </c>
      <c r="F4250" t="str">
        <f t="shared" si="66"/>
        <v>uk-London</v>
      </c>
      <c r="G4250">
        <f>VLOOKUP(F4250,'Gazetteer Results'!$D$2:$F$674,2,FALSE)</f>
        <v>51.50853</v>
      </c>
      <c r="H4250">
        <f>VLOOKUP(F4250,'Gazetteer Results'!$D$2:$F$674,3,FALSE)</f>
        <v>-0.12573999999999999</v>
      </c>
    </row>
    <row r="4251" spans="1:8" x14ac:dyDescent="0.25">
      <c r="A4251" s="2">
        <v>43101</v>
      </c>
      <c r="B4251" t="s">
        <v>216</v>
      </c>
      <c r="C4251" t="s">
        <v>217</v>
      </c>
      <c r="D4251" t="s">
        <v>550</v>
      </c>
      <c r="E4251" t="s">
        <v>551</v>
      </c>
      <c r="F4251" t="str">
        <f t="shared" si="66"/>
        <v>uk-Manchester</v>
      </c>
      <c r="G4251">
        <f>VLOOKUP(F4251,'Gazetteer Results'!$D$2:$F$674,2,FALSE)</f>
        <v>53.45</v>
      </c>
      <c r="H4251">
        <f>VLOOKUP(F4251,'Gazetteer Results'!$D$2:$F$674,3,FALSE)</f>
        <v>-2.23333</v>
      </c>
    </row>
    <row r="4252" spans="1:8" x14ac:dyDescent="0.25">
      <c r="A4252" s="2">
        <v>43101</v>
      </c>
      <c r="B4252" t="s">
        <v>216</v>
      </c>
      <c r="C4252" t="s">
        <v>217</v>
      </c>
      <c r="D4252" t="s">
        <v>550</v>
      </c>
      <c r="E4252" t="s">
        <v>552</v>
      </c>
      <c r="F4252" t="str">
        <f t="shared" si="66"/>
        <v>uk-Manchester</v>
      </c>
      <c r="G4252">
        <f>VLOOKUP(F4252,'Gazetteer Results'!$D$2:$F$674,2,FALSE)</f>
        <v>53.45</v>
      </c>
      <c r="H4252">
        <f>VLOOKUP(F4252,'Gazetteer Results'!$D$2:$F$674,3,FALSE)</f>
        <v>-2.23333</v>
      </c>
    </row>
    <row r="4253" spans="1:8" x14ac:dyDescent="0.25">
      <c r="A4253" s="2">
        <v>43101</v>
      </c>
      <c r="B4253" t="s">
        <v>216</v>
      </c>
      <c r="C4253" t="s">
        <v>217</v>
      </c>
      <c r="D4253" t="s">
        <v>553</v>
      </c>
      <c r="E4253" t="s">
        <v>553</v>
      </c>
      <c r="F4253" t="str">
        <f t="shared" si="66"/>
        <v>uk-Milton Keynes</v>
      </c>
      <c r="G4253">
        <f>VLOOKUP(F4253,'Gazetteer Results'!$D$2:$F$674,2,FALSE)</f>
        <v>52.041719999999998</v>
      </c>
      <c r="H4253">
        <f>VLOOKUP(F4253,'Gazetteer Results'!$D$2:$F$674,3,FALSE)</f>
        <v>-0.75583</v>
      </c>
    </row>
    <row r="4254" spans="1:8" x14ac:dyDescent="0.25">
      <c r="A4254" s="2">
        <v>43101</v>
      </c>
      <c r="B4254" t="s">
        <v>216</v>
      </c>
      <c r="C4254" t="s">
        <v>217</v>
      </c>
      <c r="D4254" t="s">
        <v>554</v>
      </c>
      <c r="E4254" t="s">
        <v>555</v>
      </c>
      <c r="F4254" t="str">
        <f t="shared" si="66"/>
        <v>uk-Newcastle upon Tyne</v>
      </c>
      <c r="G4254">
        <f>VLOOKUP(F4254,'Gazetteer Results'!$D$2:$F$674,2,FALSE)</f>
        <v>54.973280000000003</v>
      </c>
      <c r="H4254">
        <f>VLOOKUP(F4254,'Gazetteer Results'!$D$2:$F$674,3,FALSE)</f>
        <v>-1.6139600000000001</v>
      </c>
    </row>
    <row r="4255" spans="1:8" x14ac:dyDescent="0.25">
      <c r="A4255" s="2">
        <v>43101</v>
      </c>
      <c r="B4255" t="s">
        <v>216</v>
      </c>
      <c r="C4255" t="s">
        <v>217</v>
      </c>
      <c r="D4255" t="s">
        <v>556</v>
      </c>
      <c r="E4255" t="s">
        <v>557</v>
      </c>
      <c r="F4255" t="str">
        <f t="shared" si="66"/>
        <v>uk-Norwich</v>
      </c>
      <c r="G4255">
        <f>VLOOKUP(F4255,'Gazetteer Results'!$D$2:$F$674,2,FALSE)</f>
        <v>52.627830000000003</v>
      </c>
      <c r="H4255">
        <f>VLOOKUP(F4255,'Gazetteer Results'!$D$2:$F$674,3,FALSE)</f>
        <v>1.29834</v>
      </c>
    </row>
    <row r="4256" spans="1:8" x14ac:dyDescent="0.25">
      <c r="A4256" s="2">
        <v>43101</v>
      </c>
      <c r="B4256" t="s">
        <v>216</v>
      </c>
      <c r="C4256" t="s">
        <v>217</v>
      </c>
      <c r="D4256" t="s">
        <v>558</v>
      </c>
      <c r="E4256" t="s">
        <v>559</v>
      </c>
      <c r="F4256" t="str">
        <f t="shared" si="66"/>
        <v>uk-Plymouth</v>
      </c>
      <c r="G4256">
        <f>VLOOKUP(F4256,'Gazetteer Results'!$D$2:$F$674,2,FALSE)</f>
        <v>50.37153</v>
      </c>
      <c r="H4256">
        <f>VLOOKUP(F4256,'Gazetteer Results'!$D$2:$F$674,3,FALSE)</f>
        <v>-4.1430499999999997</v>
      </c>
    </row>
    <row r="4257" spans="1:8" x14ac:dyDescent="0.25">
      <c r="A4257" s="2">
        <v>43101</v>
      </c>
      <c r="B4257" t="s">
        <v>216</v>
      </c>
      <c r="C4257" t="s">
        <v>217</v>
      </c>
      <c r="D4257" t="s">
        <v>560</v>
      </c>
      <c r="E4257" t="s">
        <v>561</v>
      </c>
      <c r="F4257" t="str">
        <f t="shared" si="66"/>
        <v>uk-Reading</v>
      </c>
      <c r="G4257">
        <f>VLOOKUP(F4257,'Gazetteer Results'!$D$2:$F$674,2,FALSE)</f>
        <v>51.456249999999997</v>
      </c>
      <c r="H4257">
        <f>VLOOKUP(F4257,'Gazetteer Results'!$D$2:$F$674,3,FALSE)</f>
        <v>-0.97113000000000005</v>
      </c>
    </row>
    <row r="4258" spans="1:8" x14ac:dyDescent="0.25">
      <c r="A4258" s="2">
        <v>43101</v>
      </c>
      <c r="B4258" t="s">
        <v>216</v>
      </c>
      <c r="C4258" t="s">
        <v>217</v>
      </c>
      <c r="D4258" t="s">
        <v>562</v>
      </c>
      <c r="E4258" t="s">
        <v>563</v>
      </c>
      <c r="F4258" t="str">
        <f t="shared" si="66"/>
        <v>uk-Sheffield</v>
      </c>
      <c r="G4258">
        <f>VLOOKUP(F4258,'Gazetteer Results'!$D$2:$F$674,2,FALSE)</f>
        <v>53.38297</v>
      </c>
      <c r="H4258">
        <f>VLOOKUP(F4258,'Gazetteer Results'!$D$2:$F$674,3,FALSE)</f>
        <v>-1.4659</v>
      </c>
    </row>
    <row r="4259" spans="1:8" x14ac:dyDescent="0.25">
      <c r="A4259" s="2">
        <v>43101</v>
      </c>
      <c r="B4259" t="s">
        <v>216</v>
      </c>
      <c r="C4259" t="s">
        <v>217</v>
      </c>
      <c r="D4259" t="s">
        <v>564</v>
      </c>
      <c r="E4259" t="s">
        <v>565</v>
      </c>
      <c r="F4259" t="str">
        <f t="shared" si="66"/>
        <v>uk-Solihull</v>
      </c>
      <c r="G4259">
        <f>VLOOKUP(F4259,'Gazetteer Results'!$D$2:$F$674,2,FALSE)</f>
        <v>52.414259999999999</v>
      </c>
      <c r="H4259">
        <f>VLOOKUP(F4259,'Gazetteer Results'!$D$2:$F$674,3,FALSE)</f>
        <v>-1.78094</v>
      </c>
    </row>
    <row r="4260" spans="1:8" x14ac:dyDescent="0.25">
      <c r="A4260" s="2">
        <v>43101</v>
      </c>
      <c r="B4260" t="s">
        <v>216</v>
      </c>
      <c r="C4260" t="s">
        <v>217</v>
      </c>
      <c r="D4260" t="s">
        <v>566</v>
      </c>
      <c r="E4260" t="s">
        <v>566</v>
      </c>
      <c r="F4260" t="str">
        <f t="shared" si="66"/>
        <v>uk-Southampton</v>
      </c>
      <c r="G4260">
        <f>VLOOKUP(F4260,'Gazetteer Results'!$D$2:$F$674,2,FALSE)</f>
        <v>50.903950000000002</v>
      </c>
      <c r="H4260">
        <f>VLOOKUP(F4260,'Gazetteer Results'!$D$2:$F$674,3,FALSE)</f>
        <v>-1.40428</v>
      </c>
    </row>
    <row r="4261" spans="1:8" x14ac:dyDescent="0.25">
      <c r="A4261" s="2">
        <v>43101</v>
      </c>
      <c r="B4261" t="s">
        <v>216</v>
      </c>
      <c r="C4261" t="s">
        <v>217</v>
      </c>
      <c r="D4261" t="s">
        <v>568</v>
      </c>
      <c r="E4261" t="s">
        <v>568</v>
      </c>
      <c r="F4261" t="str">
        <f t="shared" si="66"/>
        <v>uk-Watford</v>
      </c>
      <c r="G4261">
        <f>VLOOKUP(F4261,'Gazetteer Results'!$D$2:$F$674,2,FALSE)</f>
        <v>51.65531</v>
      </c>
      <c r="H4261">
        <f>VLOOKUP(F4261,'Gazetteer Results'!$D$2:$F$674,3,FALSE)</f>
        <v>-0.39601999999999998</v>
      </c>
    </row>
    <row r="4262" spans="1:8" x14ac:dyDescent="0.25">
      <c r="A4262" s="2">
        <v>43101</v>
      </c>
      <c r="B4262" t="s">
        <v>369</v>
      </c>
      <c r="C4262" t="s">
        <v>217</v>
      </c>
      <c r="D4262" s="5" t="s">
        <v>225</v>
      </c>
      <c r="E4262" t="s">
        <v>225</v>
      </c>
      <c r="F4262" t="str">
        <f t="shared" si="66"/>
        <v>jp-Ginza</v>
      </c>
      <c r="G4262">
        <f>VLOOKUP(F4262,'Gazetteer Results'!$D$2:$F$674,2,FALSE)</f>
        <v>35.671840000000003</v>
      </c>
      <c r="H4262">
        <f>VLOOKUP(F4262,'Gazetteer Results'!$D$2:$F$674,3,FALSE)</f>
        <v>139.76716999999999</v>
      </c>
    </row>
    <row r="4263" spans="1:8" x14ac:dyDescent="0.25">
      <c r="A4263" s="2">
        <v>43101</v>
      </c>
      <c r="B4263" t="s">
        <v>369</v>
      </c>
      <c r="C4263" t="s">
        <v>217</v>
      </c>
      <c r="D4263" s="5" t="s">
        <v>222</v>
      </c>
      <c r="E4263" t="s">
        <v>222</v>
      </c>
      <c r="F4263" t="str">
        <f t="shared" si="66"/>
        <v>jp-Fukuoka Tenjin</v>
      </c>
      <c r="G4263">
        <f>VLOOKUP(F4263,'Gazetteer Results'!$D$2:$F$674,2,FALSE)</f>
        <v>33.58905</v>
      </c>
      <c r="H4263">
        <f>VLOOKUP(F4263,'Gazetteer Results'!$D$2:$F$674,3,FALSE)</f>
        <v>130.40047999999999</v>
      </c>
    </row>
    <row r="4264" spans="1:8" x14ac:dyDescent="0.25">
      <c r="A4264" s="2">
        <v>43101</v>
      </c>
      <c r="B4264" t="s">
        <v>369</v>
      </c>
      <c r="C4264" t="s">
        <v>217</v>
      </c>
      <c r="D4264" s="5" t="s">
        <v>220</v>
      </c>
      <c r="E4264" t="s">
        <v>220</v>
      </c>
      <c r="F4264" t="str">
        <f t="shared" si="66"/>
        <v>jp-Nagoya Sakae</v>
      </c>
      <c r="G4264">
        <f>VLOOKUP(F4264,'Gazetteer Results'!$D$2:$F$674,2,FALSE)</f>
        <v>35.169719999999998</v>
      </c>
      <c r="H4264">
        <f>VLOOKUP(F4264,'Gazetteer Results'!$D$2:$F$674,3,FALSE)</f>
        <v>136.91504</v>
      </c>
    </row>
    <row r="4265" spans="1:8" x14ac:dyDescent="0.25">
      <c r="A4265" s="2">
        <v>43101</v>
      </c>
      <c r="B4265" t="s">
        <v>369</v>
      </c>
      <c r="C4265" t="s">
        <v>217</v>
      </c>
      <c r="D4265" s="5" t="s">
        <v>571</v>
      </c>
      <c r="E4265" t="s">
        <v>571</v>
      </c>
      <c r="F4265" t="str">
        <f t="shared" si="66"/>
        <v>jp-Shinsaibashi</v>
      </c>
      <c r="G4265">
        <f>VLOOKUP(F4265,'Gazetteer Results'!$D$2:$F$674,2,FALSE)</f>
        <v>34.675109999999997</v>
      </c>
      <c r="H4265">
        <f>VLOOKUP(F4265,'Gazetteer Results'!$D$2:$F$674,3,FALSE)</f>
        <v>135.50031000000001</v>
      </c>
    </row>
    <row r="4266" spans="1:8" x14ac:dyDescent="0.25">
      <c r="A4266" s="2">
        <v>43101</v>
      </c>
      <c r="B4266" t="s">
        <v>369</v>
      </c>
      <c r="C4266" t="s">
        <v>217</v>
      </c>
      <c r="D4266" s="5" t="s">
        <v>573</v>
      </c>
      <c r="E4266" t="s">
        <v>573</v>
      </c>
      <c r="F4266" t="str">
        <f t="shared" si="66"/>
        <v>jp-Sendai Ichibancho</v>
      </c>
      <c r="G4266">
        <f>VLOOKUP(F4266,'Gazetteer Results'!$D$2:$F$674,2,FALSE)</f>
        <v>0</v>
      </c>
      <c r="H4266">
        <f>VLOOKUP(F4266,'Gazetteer Results'!$D$2:$F$674,3,FALSE)</f>
        <v>0</v>
      </c>
    </row>
    <row r="4267" spans="1:8" x14ac:dyDescent="0.25">
      <c r="A4267" s="2">
        <v>43101</v>
      </c>
      <c r="B4267" t="s">
        <v>369</v>
      </c>
      <c r="C4267" t="s">
        <v>217</v>
      </c>
      <c r="D4267" s="5" t="s">
        <v>799</v>
      </c>
      <c r="E4267" t="s">
        <v>799</v>
      </c>
      <c r="F4267" t="str">
        <f t="shared" si="66"/>
        <v>jp-Omotesando</v>
      </c>
      <c r="G4267">
        <f>VLOOKUP(F4267,'Gazetteer Results'!$D$2:$F$674,2,FALSE)</f>
        <v>35.665619999999997</v>
      </c>
      <c r="H4267">
        <f>VLOOKUP(F4267,'Gazetteer Results'!$D$2:$F$674,3,FALSE)</f>
        <v>139.7114</v>
      </c>
    </row>
    <row r="4268" spans="1:8" x14ac:dyDescent="0.25">
      <c r="A4268" s="2">
        <v>43101</v>
      </c>
      <c r="B4268" t="s">
        <v>369</v>
      </c>
      <c r="C4268" t="s">
        <v>217</v>
      </c>
      <c r="D4268" s="5" t="s">
        <v>928</v>
      </c>
      <c r="E4268" t="s">
        <v>928</v>
      </c>
      <c r="F4268" t="str">
        <f t="shared" si="66"/>
        <v>jp-Shibuya (Temporarily Closed)</v>
      </c>
      <c r="G4268">
        <f>VLOOKUP(F4268,'Gazetteer Results'!$D$2:$F$674,2,FALSE)</f>
        <v>0</v>
      </c>
      <c r="H4268">
        <f>VLOOKUP(F4268,'Gazetteer Results'!$D$2:$F$674,3,FALSE)</f>
        <v>0</v>
      </c>
    </row>
    <row r="4269" spans="1:8" x14ac:dyDescent="0.25">
      <c r="A4269" s="2">
        <v>43101</v>
      </c>
      <c r="B4269" t="s">
        <v>226</v>
      </c>
      <c r="C4269" t="s">
        <v>900</v>
      </c>
      <c r="D4269" t="s">
        <v>580</v>
      </c>
      <c r="E4269" t="s">
        <v>581</v>
      </c>
      <c r="F4269" t="str">
        <f t="shared" si="66"/>
        <v>ca-Calgary</v>
      </c>
      <c r="G4269">
        <f>VLOOKUP(F4269,'Gazetteer Results'!$D$2:$F$674,2,FALSE)</f>
        <v>51.050109999999997</v>
      </c>
      <c r="H4269">
        <f>VLOOKUP(F4269,'Gazetteer Results'!$D$2:$F$674,3,FALSE)</f>
        <v>-114.08529</v>
      </c>
    </row>
    <row r="4270" spans="1:8" x14ac:dyDescent="0.25">
      <c r="A4270" s="2">
        <v>43101</v>
      </c>
      <c r="B4270" t="s">
        <v>226</v>
      </c>
      <c r="C4270" t="s">
        <v>900</v>
      </c>
      <c r="D4270" t="s">
        <v>580</v>
      </c>
      <c r="E4270" t="s">
        <v>582</v>
      </c>
      <c r="F4270" t="str">
        <f t="shared" si="66"/>
        <v>ca-Calgary</v>
      </c>
      <c r="G4270">
        <f>VLOOKUP(F4270,'Gazetteer Results'!$D$2:$F$674,2,FALSE)</f>
        <v>51.050109999999997</v>
      </c>
      <c r="H4270">
        <f>VLOOKUP(F4270,'Gazetteer Results'!$D$2:$F$674,3,FALSE)</f>
        <v>-114.08529</v>
      </c>
    </row>
    <row r="4271" spans="1:8" x14ac:dyDescent="0.25">
      <c r="A4271" s="2">
        <v>43101</v>
      </c>
      <c r="B4271" t="s">
        <v>226</v>
      </c>
      <c r="C4271" t="s">
        <v>900</v>
      </c>
      <c r="D4271" t="s">
        <v>585</v>
      </c>
      <c r="E4271" t="s">
        <v>586</v>
      </c>
      <c r="F4271" t="str">
        <f t="shared" si="66"/>
        <v>ca-Edmonton</v>
      </c>
      <c r="G4271">
        <f>VLOOKUP(F4271,'Gazetteer Results'!$D$2:$F$674,2,FALSE)</f>
        <v>53.550139999999999</v>
      </c>
      <c r="H4271">
        <f>VLOOKUP(F4271,'Gazetteer Results'!$D$2:$F$674,3,FALSE)</f>
        <v>-113.46871</v>
      </c>
    </row>
    <row r="4272" spans="1:8" x14ac:dyDescent="0.25">
      <c r="A4272" s="2">
        <v>43101</v>
      </c>
      <c r="B4272" t="s">
        <v>226</v>
      </c>
      <c r="C4272" t="s">
        <v>900</v>
      </c>
      <c r="D4272" t="s">
        <v>585</v>
      </c>
      <c r="E4272" t="s">
        <v>587</v>
      </c>
      <c r="F4272" t="str">
        <f t="shared" si="66"/>
        <v>ca-Edmonton</v>
      </c>
      <c r="G4272">
        <f>VLOOKUP(F4272,'Gazetteer Results'!$D$2:$F$674,2,FALSE)</f>
        <v>53.550139999999999</v>
      </c>
      <c r="H4272">
        <f>VLOOKUP(F4272,'Gazetteer Results'!$D$2:$F$674,3,FALSE)</f>
        <v>-113.46871</v>
      </c>
    </row>
    <row r="4273" spans="1:8" x14ac:dyDescent="0.25">
      <c r="A4273" s="2">
        <v>43101</v>
      </c>
      <c r="B4273" t="s">
        <v>226</v>
      </c>
      <c r="C4273" t="s">
        <v>900</v>
      </c>
      <c r="D4273" t="s">
        <v>578</v>
      </c>
      <c r="E4273" t="s">
        <v>579</v>
      </c>
      <c r="F4273" t="str">
        <f t="shared" si="66"/>
        <v>ca-Burnaby</v>
      </c>
      <c r="G4273">
        <f>VLOOKUP(F4273,'Gazetteer Results'!$D$2:$F$674,2,FALSE)</f>
        <v>49.266359999999999</v>
      </c>
      <c r="H4273">
        <f>VLOOKUP(F4273,'Gazetteer Results'!$D$2:$F$674,3,FALSE)</f>
        <v>-122.95263</v>
      </c>
    </row>
    <row r="4274" spans="1:8" x14ac:dyDescent="0.25">
      <c r="A4274" s="2">
        <v>43101</v>
      </c>
      <c r="B4274" t="s">
        <v>226</v>
      </c>
      <c r="C4274" t="s">
        <v>900</v>
      </c>
      <c r="D4274" t="s">
        <v>583</v>
      </c>
      <c r="E4274" t="s">
        <v>584</v>
      </c>
      <c r="F4274" t="str">
        <f t="shared" si="66"/>
        <v>ca-Coquitlam</v>
      </c>
      <c r="G4274">
        <f>VLOOKUP(F4274,'Gazetteer Results'!$D$2:$F$674,2,FALSE)</f>
        <v>49.282969999999999</v>
      </c>
      <c r="H4274">
        <f>VLOOKUP(F4274,'Gazetteer Results'!$D$2:$F$674,3,FALSE)</f>
        <v>-122.75261999999999</v>
      </c>
    </row>
    <row r="4275" spans="1:8" x14ac:dyDescent="0.25">
      <c r="A4275" s="2">
        <v>43101</v>
      </c>
      <c r="B4275" t="s">
        <v>226</v>
      </c>
      <c r="C4275" t="s">
        <v>900</v>
      </c>
      <c r="D4275" t="s">
        <v>360</v>
      </c>
      <c r="E4275" t="s">
        <v>606</v>
      </c>
      <c r="F4275" t="str">
        <f t="shared" si="66"/>
        <v>ca-Richmond</v>
      </c>
      <c r="G4275">
        <f>VLOOKUP(F4275,'Gazetteer Results'!$D$2:$F$674,2,FALSE)</f>
        <v>49.170029999999997</v>
      </c>
      <c r="H4275">
        <f>VLOOKUP(F4275,'Gazetteer Results'!$D$2:$F$674,3,FALSE)</f>
        <v>-123.13683</v>
      </c>
    </row>
    <row r="4276" spans="1:8" x14ac:dyDescent="0.25">
      <c r="A4276" s="2">
        <v>43101</v>
      </c>
      <c r="B4276" t="s">
        <v>226</v>
      </c>
      <c r="C4276" t="s">
        <v>900</v>
      </c>
      <c r="D4276" t="s">
        <v>745</v>
      </c>
      <c r="E4276" t="s">
        <v>746</v>
      </c>
      <c r="F4276" t="str">
        <f t="shared" si="66"/>
        <v>ca-Surrey</v>
      </c>
      <c r="G4276">
        <f>VLOOKUP(F4276,'Gazetteer Results'!$D$2:$F$674,2,FALSE)</f>
        <v>49.19</v>
      </c>
      <c r="H4276">
        <f>VLOOKUP(F4276,'Gazetteer Results'!$D$2:$F$674,3,FALSE)</f>
        <v>-122.84889</v>
      </c>
    </row>
    <row r="4277" spans="1:8" x14ac:dyDescent="0.25">
      <c r="A4277" s="2">
        <v>43101</v>
      </c>
      <c r="B4277" t="s">
        <v>226</v>
      </c>
      <c r="C4277" t="s">
        <v>900</v>
      </c>
      <c r="D4277" t="s">
        <v>612</v>
      </c>
      <c r="E4277" t="s">
        <v>613</v>
      </c>
      <c r="F4277" t="str">
        <f t="shared" si="66"/>
        <v>ca-Vancouver</v>
      </c>
      <c r="G4277">
        <f>VLOOKUP(F4277,'Gazetteer Results'!$D$2:$F$674,2,FALSE)</f>
        <v>49.249659999999999</v>
      </c>
      <c r="H4277">
        <f>VLOOKUP(F4277,'Gazetteer Results'!$D$2:$F$674,3,FALSE)</f>
        <v>-123.11933999999999</v>
      </c>
    </row>
    <row r="4278" spans="1:8" x14ac:dyDescent="0.25">
      <c r="A4278" s="2">
        <v>43101</v>
      </c>
      <c r="B4278" t="s">
        <v>226</v>
      </c>
      <c r="C4278" t="s">
        <v>900</v>
      </c>
      <c r="D4278" t="s">
        <v>612</v>
      </c>
      <c r="E4278" t="s">
        <v>614</v>
      </c>
      <c r="F4278" t="str">
        <f t="shared" si="66"/>
        <v>ca-Vancouver</v>
      </c>
      <c r="G4278">
        <f>VLOOKUP(F4278,'Gazetteer Results'!$D$2:$F$674,2,FALSE)</f>
        <v>49.249659999999999</v>
      </c>
      <c r="H4278">
        <f>VLOOKUP(F4278,'Gazetteer Results'!$D$2:$F$674,3,FALSE)</f>
        <v>-123.11933999999999</v>
      </c>
    </row>
    <row r="4279" spans="1:8" x14ac:dyDescent="0.25">
      <c r="A4279" s="2">
        <v>43101</v>
      </c>
      <c r="B4279" t="s">
        <v>226</v>
      </c>
      <c r="C4279" t="s">
        <v>900</v>
      </c>
      <c r="D4279" t="s">
        <v>617</v>
      </c>
      <c r="E4279" t="s">
        <v>618</v>
      </c>
      <c r="F4279" t="str">
        <f t="shared" si="66"/>
        <v>ca-Winnipeg</v>
      </c>
      <c r="G4279">
        <f>VLOOKUP(F4279,'Gazetteer Results'!$D$2:$F$674,2,FALSE)</f>
        <v>49.884399999999999</v>
      </c>
      <c r="H4279">
        <f>VLOOKUP(F4279,'Gazetteer Results'!$D$2:$F$674,3,FALSE)</f>
        <v>-97.147040000000004</v>
      </c>
    </row>
    <row r="4280" spans="1:8" x14ac:dyDescent="0.25">
      <c r="A4280" s="2">
        <v>43101</v>
      </c>
      <c r="B4280" t="s">
        <v>226</v>
      </c>
      <c r="C4280" t="s">
        <v>900</v>
      </c>
      <c r="D4280" t="s">
        <v>588</v>
      </c>
      <c r="E4280" t="s">
        <v>589</v>
      </c>
      <c r="F4280" t="str">
        <f t="shared" si="66"/>
        <v>ca-Halifax</v>
      </c>
      <c r="G4280">
        <f>VLOOKUP(F4280,'Gazetteer Results'!$D$2:$F$674,2,FALSE)</f>
        <v>44.645330000000001</v>
      </c>
      <c r="H4280">
        <f>VLOOKUP(F4280,'Gazetteer Results'!$D$2:$F$674,3,FALSE)</f>
        <v>-63.572389999999999</v>
      </c>
    </row>
    <row r="4281" spans="1:8" x14ac:dyDescent="0.25">
      <c r="A4281" s="2">
        <v>43101</v>
      </c>
      <c r="B4281" t="s">
        <v>226</v>
      </c>
      <c r="C4281" t="s">
        <v>900</v>
      </c>
      <c r="D4281" t="s">
        <v>105</v>
      </c>
      <c r="E4281" t="s">
        <v>577</v>
      </c>
      <c r="F4281" t="str">
        <f t="shared" si="66"/>
        <v>ca-Burlington</v>
      </c>
      <c r="G4281">
        <f>VLOOKUP(F4281,'Gazetteer Results'!$D$2:$F$674,2,FALSE)</f>
        <v>43.386209999999998</v>
      </c>
      <c r="H4281">
        <f>VLOOKUP(F4281,'Gazetteer Results'!$D$2:$F$674,3,FALSE)</f>
        <v>-79.837130000000002</v>
      </c>
    </row>
    <row r="4282" spans="1:8" x14ac:dyDescent="0.25">
      <c r="A4282" s="2">
        <v>43101</v>
      </c>
      <c r="B4282" t="s">
        <v>226</v>
      </c>
      <c r="C4282" t="s">
        <v>900</v>
      </c>
      <c r="D4282" t="s">
        <v>545</v>
      </c>
      <c r="E4282" t="s">
        <v>592</v>
      </c>
      <c r="F4282" t="str">
        <f t="shared" si="66"/>
        <v>ca-London</v>
      </c>
      <c r="G4282">
        <f>VLOOKUP(F4282,'Gazetteer Results'!$D$2:$F$674,2,FALSE)</f>
        <v>42.98339</v>
      </c>
      <c r="H4282">
        <f>VLOOKUP(F4282,'Gazetteer Results'!$D$2:$F$674,3,FALSE)</f>
        <v>-81.233040000000003</v>
      </c>
    </row>
    <row r="4283" spans="1:8" x14ac:dyDescent="0.25">
      <c r="A4283" s="2">
        <v>43101</v>
      </c>
      <c r="B4283" t="s">
        <v>226</v>
      </c>
      <c r="C4283" t="s">
        <v>900</v>
      </c>
      <c r="D4283" t="s">
        <v>743</v>
      </c>
      <c r="E4283" t="s">
        <v>744</v>
      </c>
      <c r="F4283" t="str">
        <f t="shared" si="66"/>
        <v>ca-Markham</v>
      </c>
      <c r="G4283">
        <f>VLOOKUP(F4283,'Gazetteer Results'!$D$2:$F$674,2,FALSE)</f>
        <v>43.883290000000002</v>
      </c>
      <c r="H4283">
        <f>VLOOKUP(F4283,'Gazetteer Results'!$D$2:$F$674,3,FALSE)</f>
        <v>-79.250219999999999</v>
      </c>
    </row>
    <row r="4284" spans="1:8" x14ac:dyDescent="0.25">
      <c r="A4284" s="2">
        <v>43101</v>
      </c>
      <c r="B4284" t="s">
        <v>226</v>
      </c>
      <c r="C4284" t="s">
        <v>900</v>
      </c>
      <c r="D4284" t="s">
        <v>593</v>
      </c>
      <c r="E4284" t="s">
        <v>594</v>
      </c>
      <c r="F4284" t="str">
        <f t="shared" si="66"/>
        <v>ca-Mississauga</v>
      </c>
      <c r="G4284">
        <f>VLOOKUP(F4284,'Gazetteer Results'!$D$2:$F$674,2,FALSE)</f>
        <v>43.578899999999997</v>
      </c>
      <c r="H4284">
        <f>VLOOKUP(F4284,'Gazetteer Results'!$D$2:$F$674,3,FALSE)</f>
        <v>-79.658299999999997</v>
      </c>
    </row>
    <row r="4285" spans="1:8" x14ac:dyDescent="0.25">
      <c r="A4285" s="2">
        <v>43101</v>
      </c>
      <c r="B4285" t="s">
        <v>226</v>
      </c>
      <c r="C4285" t="s">
        <v>900</v>
      </c>
      <c r="D4285" t="s">
        <v>597</v>
      </c>
      <c r="E4285" t="s">
        <v>598</v>
      </c>
      <c r="F4285" t="str">
        <f t="shared" si="66"/>
        <v>ca-Newmarket</v>
      </c>
      <c r="G4285">
        <f>VLOOKUP(F4285,'Gazetteer Results'!$D$2:$F$674,2,FALSE)</f>
        <v>48.833480000000002</v>
      </c>
      <c r="H4285">
        <f>VLOOKUP(F4285,'Gazetteer Results'!$D$2:$F$674,3,FALSE)</f>
        <v>-80.883080000000007</v>
      </c>
    </row>
    <row r="4286" spans="1:8" x14ac:dyDescent="0.25">
      <c r="A4286" s="2">
        <v>43101</v>
      </c>
      <c r="B4286" t="s">
        <v>226</v>
      </c>
      <c r="C4286" t="s">
        <v>900</v>
      </c>
      <c r="D4286" t="s">
        <v>599</v>
      </c>
      <c r="E4286" t="s">
        <v>600</v>
      </c>
      <c r="F4286" t="str">
        <f t="shared" si="66"/>
        <v>ca-Ottawa</v>
      </c>
      <c r="G4286">
        <f>VLOOKUP(F4286,'Gazetteer Results'!$D$2:$F$674,2,FALSE)</f>
        <v>45.411169999999998</v>
      </c>
      <c r="H4286">
        <f>VLOOKUP(F4286,'Gazetteer Results'!$D$2:$F$674,3,FALSE)</f>
        <v>-75.698120000000003</v>
      </c>
    </row>
    <row r="4287" spans="1:8" x14ac:dyDescent="0.25">
      <c r="A4287" s="2">
        <v>43101</v>
      </c>
      <c r="B4287" t="s">
        <v>226</v>
      </c>
      <c r="C4287" t="s">
        <v>900</v>
      </c>
      <c r="D4287" t="s">
        <v>599</v>
      </c>
      <c r="E4287" t="s">
        <v>601</v>
      </c>
      <c r="F4287" t="str">
        <f t="shared" si="66"/>
        <v>ca-Ottawa</v>
      </c>
      <c r="G4287">
        <f>VLOOKUP(F4287,'Gazetteer Results'!$D$2:$F$674,2,FALSE)</f>
        <v>45.411169999999998</v>
      </c>
      <c r="H4287">
        <f>VLOOKUP(F4287,'Gazetteer Results'!$D$2:$F$674,3,FALSE)</f>
        <v>-75.698120000000003</v>
      </c>
    </row>
    <row r="4288" spans="1:8" x14ac:dyDescent="0.25">
      <c r="A4288" s="2">
        <v>43101</v>
      </c>
      <c r="B4288" t="s">
        <v>226</v>
      </c>
      <c r="C4288" t="s">
        <v>900</v>
      </c>
      <c r="D4288" t="s">
        <v>607</v>
      </c>
      <c r="E4288" t="s">
        <v>608</v>
      </c>
      <c r="F4288" t="str">
        <f t="shared" si="66"/>
        <v>ca-Toronto</v>
      </c>
      <c r="G4288">
        <f>VLOOKUP(F4288,'Gazetteer Results'!$D$2:$F$674,2,FALSE)</f>
        <v>43.700110000000002</v>
      </c>
      <c r="H4288">
        <f>VLOOKUP(F4288,'Gazetteer Results'!$D$2:$F$674,3,FALSE)</f>
        <v>-79.416300000000007</v>
      </c>
    </row>
    <row r="4289" spans="1:8" x14ac:dyDescent="0.25">
      <c r="A4289" s="2">
        <v>43101</v>
      </c>
      <c r="B4289" t="s">
        <v>226</v>
      </c>
      <c r="C4289" t="s">
        <v>900</v>
      </c>
      <c r="D4289" t="s">
        <v>607</v>
      </c>
      <c r="E4289" t="s">
        <v>609</v>
      </c>
      <c r="F4289" t="str">
        <f t="shared" si="66"/>
        <v>ca-Toronto</v>
      </c>
      <c r="G4289">
        <f>VLOOKUP(F4289,'Gazetteer Results'!$D$2:$F$674,2,FALSE)</f>
        <v>43.700110000000002</v>
      </c>
      <c r="H4289">
        <f>VLOOKUP(F4289,'Gazetteer Results'!$D$2:$F$674,3,FALSE)</f>
        <v>-79.416300000000007</v>
      </c>
    </row>
    <row r="4290" spans="1:8" x14ac:dyDescent="0.25">
      <c r="A4290" s="2">
        <v>43101</v>
      </c>
      <c r="B4290" t="s">
        <v>226</v>
      </c>
      <c r="C4290" t="s">
        <v>900</v>
      </c>
      <c r="D4290" t="s">
        <v>607</v>
      </c>
      <c r="E4290" t="s">
        <v>610</v>
      </c>
      <c r="F4290" t="str">
        <f t="shared" si="66"/>
        <v>ca-Toronto</v>
      </c>
      <c r="G4290">
        <f>VLOOKUP(F4290,'Gazetteer Results'!$D$2:$F$674,2,FALSE)</f>
        <v>43.700110000000002</v>
      </c>
      <c r="H4290">
        <f>VLOOKUP(F4290,'Gazetteer Results'!$D$2:$F$674,3,FALSE)</f>
        <v>-79.416300000000007</v>
      </c>
    </row>
    <row r="4291" spans="1:8" x14ac:dyDescent="0.25">
      <c r="A4291" s="2">
        <v>43101</v>
      </c>
      <c r="B4291" t="s">
        <v>226</v>
      </c>
      <c r="C4291" t="s">
        <v>900</v>
      </c>
      <c r="D4291" t="s">
        <v>607</v>
      </c>
      <c r="E4291" t="s">
        <v>611</v>
      </c>
      <c r="F4291" t="str">
        <f t="shared" ref="F4291:F4354" si="67">CONCATENATE(B4291,"-",D4291)</f>
        <v>ca-Toronto</v>
      </c>
      <c r="G4291">
        <f>VLOOKUP(F4291,'Gazetteer Results'!$D$2:$F$674,2,FALSE)</f>
        <v>43.700110000000002</v>
      </c>
      <c r="H4291">
        <f>VLOOKUP(F4291,'Gazetteer Results'!$D$2:$F$674,3,FALSE)</f>
        <v>-79.416300000000007</v>
      </c>
    </row>
    <row r="4292" spans="1:8" x14ac:dyDescent="0.25">
      <c r="A4292" s="2">
        <v>43101</v>
      </c>
      <c r="B4292" t="s">
        <v>226</v>
      </c>
      <c r="C4292" t="s">
        <v>900</v>
      </c>
      <c r="D4292" t="s">
        <v>615</v>
      </c>
      <c r="E4292" t="s">
        <v>616</v>
      </c>
      <c r="F4292" t="str">
        <f t="shared" si="67"/>
        <v>ca-Waterloo</v>
      </c>
      <c r="G4292">
        <f>VLOOKUP(F4292,'Gazetteer Results'!$D$2:$F$674,2,FALSE)</f>
        <v>43.450099999999999</v>
      </c>
      <c r="H4292">
        <f>VLOOKUP(F4292,'Gazetteer Results'!$D$2:$F$674,3,FALSE)</f>
        <v>-80.416380000000004</v>
      </c>
    </row>
    <row r="4293" spans="1:8" x14ac:dyDescent="0.25">
      <c r="A4293" s="2">
        <v>43101</v>
      </c>
      <c r="B4293" t="s">
        <v>226</v>
      </c>
      <c r="C4293" t="s">
        <v>900</v>
      </c>
      <c r="D4293" t="s">
        <v>575</v>
      </c>
      <c r="E4293" t="s">
        <v>576</v>
      </c>
      <c r="F4293" t="str">
        <f t="shared" si="67"/>
        <v>ca-Brossard</v>
      </c>
      <c r="G4293">
        <f>VLOOKUP(F4293,'Gazetteer Results'!$D$2:$F$674,2,FALSE)</f>
        <v>45.45008</v>
      </c>
      <c r="H4293">
        <f>VLOOKUP(F4293,'Gazetteer Results'!$D$2:$F$674,3,FALSE)</f>
        <v>-73.465829999999997</v>
      </c>
    </row>
    <row r="4294" spans="1:8" x14ac:dyDescent="0.25">
      <c r="A4294" s="2">
        <v>43101</v>
      </c>
      <c r="B4294" t="s">
        <v>226</v>
      </c>
      <c r="C4294" t="s">
        <v>900</v>
      </c>
      <c r="D4294" t="s">
        <v>590</v>
      </c>
      <c r="E4294" t="s">
        <v>591</v>
      </c>
      <c r="F4294" t="str">
        <f t="shared" si="67"/>
        <v>ca-Laval</v>
      </c>
      <c r="G4294">
        <f>VLOOKUP(F4294,'Gazetteer Results'!$D$2:$F$674,2,FALSE)</f>
        <v>45.569949999999999</v>
      </c>
      <c r="H4294">
        <f>VLOOKUP(F4294,'Gazetteer Results'!$D$2:$F$674,3,FALSE)</f>
        <v>-73.691999999999993</v>
      </c>
    </row>
    <row r="4295" spans="1:8" x14ac:dyDescent="0.25">
      <c r="A4295" s="2">
        <v>43101</v>
      </c>
      <c r="B4295" t="s">
        <v>226</v>
      </c>
      <c r="C4295" t="s">
        <v>900</v>
      </c>
      <c r="D4295" t="s">
        <v>595</v>
      </c>
      <c r="E4295" t="s">
        <v>596</v>
      </c>
      <c r="F4295" t="str">
        <f t="shared" si="67"/>
        <v>ca-Montreal</v>
      </c>
      <c r="G4295">
        <f>VLOOKUP(F4295,'Gazetteer Results'!$D$2:$F$674,2,FALSE)</f>
        <v>45.508839999999999</v>
      </c>
      <c r="H4295">
        <f>VLOOKUP(F4295,'Gazetteer Results'!$D$2:$F$674,3,FALSE)</f>
        <v>-73.587810000000005</v>
      </c>
    </row>
    <row r="4296" spans="1:8" x14ac:dyDescent="0.25">
      <c r="A4296" s="2">
        <v>43101</v>
      </c>
      <c r="B4296" t="s">
        <v>226</v>
      </c>
      <c r="C4296" t="s">
        <v>900</v>
      </c>
      <c r="D4296" t="s">
        <v>602</v>
      </c>
      <c r="E4296" t="s">
        <v>603</v>
      </c>
      <c r="F4296" t="str">
        <f t="shared" si="67"/>
        <v>ca-Pointe-Claire</v>
      </c>
      <c r="G4296">
        <f>VLOOKUP(F4296,'Gazetteer Results'!$D$2:$F$674,2,FALSE)</f>
        <v>45.448680000000003</v>
      </c>
      <c r="H4296">
        <f>VLOOKUP(F4296,'Gazetteer Results'!$D$2:$F$674,3,FALSE)</f>
        <v>-73.816689999999994</v>
      </c>
    </row>
    <row r="4297" spans="1:8" x14ac:dyDescent="0.25">
      <c r="A4297" s="2">
        <v>43101</v>
      </c>
      <c r="B4297" t="s">
        <v>226</v>
      </c>
      <c r="C4297" t="s">
        <v>900</v>
      </c>
      <c r="D4297" t="s">
        <v>604</v>
      </c>
      <c r="E4297" t="s">
        <v>605</v>
      </c>
      <c r="F4297" t="str">
        <f t="shared" si="67"/>
        <v>ca-Quebec City</v>
      </c>
      <c r="G4297">
        <f>VLOOKUP(F4297,'Gazetteer Results'!$D$2:$F$674,2,FALSE)</f>
        <v>46.812280000000001</v>
      </c>
      <c r="H4297">
        <f>VLOOKUP(F4297,'Gazetteer Results'!$D$2:$F$674,3,FALSE)</f>
        <v>-71.21454</v>
      </c>
    </row>
    <row r="4298" spans="1:8" x14ac:dyDescent="0.25">
      <c r="A4298" s="2">
        <v>43101</v>
      </c>
      <c r="B4298" t="s">
        <v>258</v>
      </c>
      <c r="C4298" t="s">
        <v>217</v>
      </c>
      <c r="D4298" t="s">
        <v>619</v>
      </c>
      <c r="E4298" t="s">
        <v>620</v>
      </c>
      <c r="F4298" t="str">
        <f t="shared" si="67"/>
        <v>it-Bologna</v>
      </c>
      <c r="G4298">
        <f>VLOOKUP(F4298,'Gazetteer Results'!$D$2:$F$674,2,FALSE)</f>
        <v>44.493810000000003</v>
      </c>
      <c r="H4298">
        <f>VLOOKUP(F4298,'Gazetteer Results'!$D$2:$F$674,3,FALSE)</f>
        <v>11.338749999999999</v>
      </c>
    </row>
    <row r="4299" spans="1:8" x14ac:dyDescent="0.25">
      <c r="A4299" s="2">
        <v>43101</v>
      </c>
      <c r="B4299" t="s">
        <v>258</v>
      </c>
      <c r="C4299" t="s">
        <v>217</v>
      </c>
      <c r="D4299" t="s">
        <v>621</v>
      </c>
      <c r="E4299" t="s">
        <v>622</v>
      </c>
      <c r="F4299" t="str">
        <f t="shared" si="67"/>
        <v>it-Campi Bisenzio</v>
      </c>
      <c r="G4299">
        <f>VLOOKUP(F4299,'Gazetteer Results'!$D$2:$F$674,2,FALSE)</f>
        <v>43.8245</v>
      </c>
      <c r="H4299">
        <f>VLOOKUP(F4299,'Gazetteer Results'!$D$2:$F$674,3,FALSE)</f>
        <v>11.130269999999999</v>
      </c>
    </row>
    <row r="4300" spans="1:8" x14ac:dyDescent="0.25">
      <c r="A4300" s="2">
        <v>43101</v>
      </c>
      <c r="B4300" t="s">
        <v>258</v>
      </c>
      <c r="C4300" t="s">
        <v>217</v>
      </c>
      <c r="D4300" t="s">
        <v>623</v>
      </c>
      <c r="E4300" t="s">
        <v>624</v>
      </c>
      <c r="F4300" t="str">
        <f t="shared" si="67"/>
        <v>it-Carugate</v>
      </c>
      <c r="G4300">
        <f>VLOOKUP(F4300,'Gazetteer Results'!$D$2:$F$674,2,FALSE)</f>
        <v>45.54983</v>
      </c>
      <c r="H4300">
        <f>VLOOKUP(F4300,'Gazetteer Results'!$D$2:$F$674,3,FALSE)</f>
        <v>9.3404399999999992</v>
      </c>
    </row>
    <row r="4301" spans="1:8" x14ac:dyDescent="0.25">
      <c r="A4301" s="2">
        <v>43101</v>
      </c>
      <c r="B4301" t="s">
        <v>258</v>
      </c>
      <c r="C4301" t="s">
        <v>217</v>
      </c>
      <c r="D4301" t="s">
        <v>842</v>
      </c>
      <c r="E4301" t="s">
        <v>842</v>
      </c>
      <c r="F4301" t="str">
        <f t="shared" si="67"/>
        <v>it-Firenze</v>
      </c>
      <c r="G4301">
        <f>VLOOKUP(F4301,'Gazetteer Results'!$D$2:$F$674,2,FALSE)</f>
        <v>43.779249999999998</v>
      </c>
      <c r="H4301">
        <f>VLOOKUP(F4301,'Gazetteer Results'!$D$2:$F$674,3,FALSE)</f>
        <v>11.246259999999999</v>
      </c>
    </row>
    <row r="4302" spans="1:8" x14ac:dyDescent="0.25">
      <c r="A4302" s="2">
        <v>43101</v>
      </c>
      <c r="B4302" t="s">
        <v>258</v>
      </c>
      <c r="C4302" t="s">
        <v>217</v>
      </c>
      <c r="D4302" t="s">
        <v>625</v>
      </c>
      <c r="E4302" t="s">
        <v>626</v>
      </c>
      <c r="F4302" t="str">
        <f t="shared" si="67"/>
        <v>it-Grugliasco</v>
      </c>
      <c r="G4302">
        <f>VLOOKUP(F4302,'Gazetteer Results'!$D$2:$F$674,2,FALSE)</f>
        <v>45.065159999999999</v>
      </c>
      <c r="H4302">
        <f>VLOOKUP(F4302,'Gazetteer Results'!$D$2:$F$674,3,FALSE)</f>
        <v>7.5795399999999997</v>
      </c>
    </row>
    <row r="4303" spans="1:8" x14ac:dyDescent="0.25">
      <c r="A4303" s="2">
        <v>43101</v>
      </c>
      <c r="B4303" t="s">
        <v>258</v>
      </c>
      <c r="C4303" t="s">
        <v>217</v>
      </c>
      <c r="D4303" t="s">
        <v>627</v>
      </c>
      <c r="E4303" t="s">
        <v>628</v>
      </c>
      <c r="F4303" t="str">
        <f t="shared" si="67"/>
        <v>it-Lonato</v>
      </c>
      <c r="G4303">
        <f>VLOOKUP(F4303,'Gazetteer Results'!$D$2:$F$674,2,FALSE)</f>
        <v>45.460790000000003</v>
      </c>
      <c r="H4303">
        <f>VLOOKUP(F4303,'Gazetteer Results'!$D$2:$F$674,3,FALSE)</f>
        <v>10.477320000000001</v>
      </c>
    </row>
    <row r="4304" spans="1:8" x14ac:dyDescent="0.25">
      <c r="A4304" s="2">
        <v>43101</v>
      </c>
      <c r="B4304" t="s">
        <v>258</v>
      </c>
      <c r="C4304" t="s">
        <v>217</v>
      </c>
      <c r="D4304" t="s">
        <v>631</v>
      </c>
      <c r="E4304" t="s">
        <v>632</v>
      </c>
      <c r="F4304" t="str">
        <f t="shared" si="67"/>
        <v>it-Marcianise</v>
      </c>
      <c r="G4304">
        <f>VLOOKUP(F4304,'Gazetteer Results'!$D$2:$F$674,2,FALSE)</f>
        <v>41.030639999999998</v>
      </c>
      <c r="H4304">
        <f>VLOOKUP(F4304,'Gazetteer Results'!$D$2:$F$674,3,FALSE)</f>
        <v>14.298679999999999</v>
      </c>
    </row>
    <row r="4305" spans="1:8" x14ac:dyDescent="0.25">
      <c r="A4305" s="2">
        <v>43101</v>
      </c>
      <c r="B4305" t="s">
        <v>258</v>
      </c>
      <c r="C4305" t="s">
        <v>217</v>
      </c>
      <c r="D4305" t="s">
        <v>800</v>
      </c>
      <c r="E4305" t="s">
        <v>801</v>
      </c>
      <c r="F4305" t="str">
        <f t="shared" si="67"/>
        <v>it-Mestre</v>
      </c>
      <c r="G4305">
        <f>VLOOKUP(F4305,'Gazetteer Results'!$D$2:$F$674,2,FALSE)</f>
        <v>45.491669999999999</v>
      </c>
      <c r="H4305">
        <f>VLOOKUP(F4305,'Gazetteer Results'!$D$2:$F$674,3,FALSE)</f>
        <v>12.245380000000001</v>
      </c>
    </row>
    <row r="4306" spans="1:8" x14ac:dyDescent="0.25">
      <c r="A4306" s="2">
        <v>43101</v>
      </c>
      <c r="B4306" t="s">
        <v>258</v>
      </c>
      <c r="C4306" t="s">
        <v>217</v>
      </c>
      <c r="D4306" t="s">
        <v>633</v>
      </c>
      <c r="E4306" t="s">
        <v>634</v>
      </c>
      <c r="F4306" t="str">
        <f t="shared" si="67"/>
        <v>it-Misterbianco</v>
      </c>
      <c r="G4306">
        <f>VLOOKUP(F4306,'Gazetteer Results'!$D$2:$F$674,2,FALSE)</f>
        <v>37.518030000000003</v>
      </c>
      <c r="H4306">
        <f>VLOOKUP(F4306,'Gazetteer Results'!$D$2:$F$674,3,FALSE)</f>
        <v>15.009130000000001</v>
      </c>
    </row>
    <row r="4307" spans="1:8" x14ac:dyDescent="0.25">
      <c r="A4307" s="2">
        <v>43101</v>
      </c>
      <c r="B4307" t="s">
        <v>258</v>
      </c>
      <c r="C4307" t="s">
        <v>217</v>
      </c>
      <c r="D4307" t="s">
        <v>635</v>
      </c>
      <c r="E4307" t="s">
        <v>636</v>
      </c>
      <c r="F4307" t="str">
        <f t="shared" si="67"/>
        <v>it-Orio al Serio</v>
      </c>
      <c r="G4307">
        <f>VLOOKUP(F4307,'Gazetteer Results'!$D$2:$F$674,2,FALSE)</f>
        <v>45.67389</v>
      </c>
      <c r="H4307">
        <f>VLOOKUP(F4307,'Gazetteer Results'!$D$2:$F$674,3,FALSE)</f>
        <v>9.7041699999999995</v>
      </c>
    </row>
    <row r="4308" spans="1:8" x14ac:dyDescent="0.25">
      <c r="A4308" s="2">
        <v>43101</v>
      </c>
      <c r="B4308" t="s">
        <v>258</v>
      </c>
      <c r="C4308" t="s">
        <v>217</v>
      </c>
      <c r="D4308" t="s">
        <v>751</v>
      </c>
      <c r="E4308" t="s">
        <v>752</v>
      </c>
      <c r="F4308" t="str">
        <f t="shared" si="67"/>
        <v>it-Rimini</v>
      </c>
      <c r="G4308">
        <f>VLOOKUP(F4308,'Gazetteer Results'!$D$2:$F$674,2,FALSE)</f>
        <v>44.057549999999999</v>
      </c>
      <c r="H4308">
        <f>VLOOKUP(F4308,'Gazetteer Results'!$D$2:$F$674,3,FALSE)</f>
        <v>12.56528</v>
      </c>
    </row>
    <row r="4309" spans="1:8" x14ac:dyDescent="0.25">
      <c r="A4309" s="2">
        <v>43101</v>
      </c>
      <c r="B4309" t="s">
        <v>258</v>
      </c>
      <c r="C4309" t="s">
        <v>217</v>
      </c>
      <c r="D4309" t="s">
        <v>747</v>
      </c>
      <c r="E4309" t="s">
        <v>638</v>
      </c>
      <c r="F4309" t="str">
        <f t="shared" si="67"/>
        <v>it-Roma Bufalotta</v>
      </c>
      <c r="G4309">
        <f>VLOOKUP(F4309,'Gazetteer Results'!$D$2:$F$674,2,FALSE)</f>
        <v>41.891930000000002</v>
      </c>
      <c r="H4309">
        <f>VLOOKUP(F4309,'Gazetteer Results'!$D$2:$F$674,3,FALSE)</f>
        <v>12.511329999999999</v>
      </c>
    </row>
    <row r="4310" spans="1:8" x14ac:dyDescent="0.25">
      <c r="A4310" s="2">
        <v>43101</v>
      </c>
      <c r="B4310" t="s">
        <v>258</v>
      </c>
      <c r="C4310" t="s">
        <v>217</v>
      </c>
      <c r="D4310" t="s">
        <v>748</v>
      </c>
      <c r="E4310" t="s">
        <v>749</v>
      </c>
      <c r="F4310" t="str">
        <f t="shared" si="67"/>
        <v>it-Roma EUR</v>
      </c>
      <c r="G4310">
        <f>VLOOKUP(F4310,'Gazetteer Results'!$D$2:$F$674,2,FALSE)</f>
        <v>41.829410000000003</v>
      </c>
      <c r="H4310">
        <f>VLOOKUP(F4310,'Gazetteer Results'!$D$2:$F$674,3,FALSE)</f>
        <v>12.468540000000001</v>
      </c>
    </row>
    <row r="4311" spans="1:8" x14ac:dyDescent="0.25">
      <c r="A4311" s="2">
        <v>43101</v>
      </c>
      <c r="B4311" t="s">
        <v>258</v>
      </c>
      <c r="C4311" t="s">
        <v>217</v>
      </c>
      <c r="D4311" t="s">
        <v>750</v>
      </c>
      <c r="E4311" t="s">
        <v>630</v>
      </c>
      <c r="F4311" t="str">
        <f t="shared" si="67"/>
        <v>it-Roma Lunghezza</v>
      </c>
      <c r="G4311">
        <f>VLOOKUP(F4311,'Gazetteer Results'!$D$2:$F$674,2,FALSE)</f>
        <v>41.891930000000002</v>
      </c>
      <c r="H4311">
        <f>VLOOKUP(F4311,'Gazetteer Results'!$D$2:$F$674,3,FALSE)</f>
        <v>12.511329999999999</v>
      </c>
    </row>
    <row r="4312" spans="1:8" x14ac:dyDescent="0.25">
      <c r="A4312" s="2">
        <v>43101</v>
      </c>
      <c r="B4312" t="s">
        <v>258</v>
      </c>
      <c r="C4312" t="s">
        <v>217</v>
      </c>
      <c r="D4312" t="s">
        <v>639</v>
      </c>
      <c r="E4312" t="s">
        <v>640</v>
      </c>
      <c r="F4312" t="str">
        <f t="shared" si="67"/>
        <v>it-Rozzano</v>
      </c>
      <c r="G4312">
        <f>VLOOKUP(F4312,'Gazetteer Results'!$D$2:$F$674,2,FALSE)</f>
        <v>45.381929999999997</v>
      </c>
      <c r="H4312">
        <f>VLOOKUP(F4312,'Gazetteer Results'!$D$2:$F$674,3,FALSE)</f>
        <v>9.1559000000000008</v>
      </c>
    </row>
    <row r="4313" spans="1:8" x14ac:dyDescent="0.25">
      <c r="A4313" s="2">
        <v>43101</v>
      </c>
      <c r="B4313" t="s">
        <v>258</v>
      </c>
      <c r="C4313" t="s">
        <v>217</v>
      </c>
      <c r="D4313" t="s">
        <v>753</v>
      </c>
      <c r="E4313" t="s">
        <v>642</v>
      </c>
      <c r="F4313" t="str">
        <f t="shared" si="67"/>
        <v>it-Torino</v>
      </c>
      <c r="G4313">
        <f>VLOOKUP(F4313,'Gazetteer Results'!$D$2:$F$674,2,FALSE)</f>
        <v>45.070489999999999</v>
      </c>
      <c r="H4313">
        <f>VLOOKUP(F4313,'Gazetteer Results'!$D$2:$F$674,3,FALSE)</f>
        <v>7.68682</v>
      </c>
    </row>
    <row r="4314" spans="1:8" x14ac:dyDescent="0.25">
      <c r="A4314" s="2">
        <v>43101</v>
      </c>
      <c r="B4314" t="s">
        <v>434</v>
      </c>
      <c r="C4314" t="s">
        <v>647</v>
      </c>
      <c r="D4314" s="5" t="s">
        <v>845</v>
      </c>
      <c r="E4314" t="s">
        <v>845</v>
      </c>
      <c r="F4314" t="str">
        <f t="shared" si="67"/>
        <v>cn-Chaoyang Joy City</v>
      </c>
      <c r="G4314">
        <f>VLOOKUP(F4314,'Gazetteer Results'!$D$2:$F$674,2,FALSE)</f>
        <v>29.346440000000001</v>
      </c>
      <c r="H4314">
        <f>VLOOKUP(F4314,'Gazetteer Results'!$D$2:$F$674,3,FALSE)</f>
        <v>116.19873</v>
      </c>
    </row>
    <row r="4315" spans="1:8" x14ac:dyDescent="0.25">
      <c r="A4315" s="2">
        <v>43101</v>
      </c>
      <c r="B4315" t="s">
        <v>434</v>
      </c>
      <c r="C4315" t="s">
        <v>647</v>
      </c>
      <c r="D4315" s="5" t="s">
        <v>755</v>
      </c>
      <c r="E4315" t="s">
        <v>755</v>
      </c>
      <c r="F4315" t="str">
        <f t="shared" si="67"/>
        <v>cn-China Central Mall</v>
      </c>
      <c r="G4315">
        <f>VLOOKUP(F4315,'Gazetteer Results'!$D$2:$F$674,2,FALSE)</f>
        <v>29.346440000000001</v>
      </c>
      <c r="H4315">
        <f>VLOOKUP(F4315,'Gazetteer Results'!$D$2:$F$674,3,FALSE)</f>
        <v>116.19873</v>
      </c>
    </row>
    <row r="4316" spans="1:8" x14ac:dyDescent="0.25">
      <c r="A4316" s="2">
        <v>43101</v>
      </c>
      <c r="B4316" t="s">
        <v>434</v>
      </c>
      <c r="C4316" t="s">
        <v>647</v>
      </c>
      <c r="D4316" s="5" t="s">
        <v>648</v>
      </c>
      <c r="E4316" t="s">
        <v>648</v>
      </c>
      <c r="F4316" t="str">
        <f t="shared" si="67"/>
        <v>cn-Sanlitun</v>
      </c>
      <c r="G4316">
        <f>VLOOKUP(F4316,'Gazetteer Results'!$D$2:$F$674,2,FALSE)</f>
        <v>40.933900000000001</v>
      </c>
      <c r="H4316">
        <f>VLOOKUP(F4316,'Gazetteer Results'!$D$2:$F$674,3,FALSE)</f>
        <v>122.51600000000001</v>
      </c>
    </row>
    <row r="4317" spans="1:8" x14ac:dyDescent="0.25">
      <c r="A4317" s="2">
        <v>43101</v>
      </c>
      <c r="B4317" t="s">
        <v>434</v>
      </c>
      <c r="C4317" t="s">
        <v>647</v>
      </c>
      <c r="D4317" s="5" t="s">
        <v>649</v>
      </c>
      <c r="E4317" t="s">
        <v>649</v>
      </c>
      <c r="F4317" t="str">
        <f t="shared" si="67"/>
        <v>cn-Wangfujing</v>
      </c>
      <c r="G4317">
        <f>VLOOKUP(F4317,'Gazetteer Results'!$D$2:$F$674,2,FALSE)</f>
        <v>39.908070000000002</v>
      </c>
      <c r="H4317">
        <f>VLOOKUP(F4317,'Gazetteer Results'!$D$2:$F$674,3,FALSE)</f>
        <v>116.4115</v>
      </c>
    </row>
    <row r="4318" spans="1:8" x14ac:dyDescent="0.25">
      <c r="A4318" s="2">
        <v>43101</v>
      </c>
      <c r="B4318" t="s">
        <v>434</v>
      </c>
      <c r="C4318" t="s">
        <v>647</v>
      </c>
      <c r="D4318" s="5" t="s">
        <v>650</v>
      </c>
      <c r="E4318" t="s">
        <v>650</v>
      </c>
      <c r="F4318" t="str">
        <f t="shared" si="67"/>
        <v>cn-Xidan Joy City</v>
      </c>
      <c r="G4318">
        <f>VLOOKUP(F4318,'Gazetteer Results'!$D$2:$F$674,2,FALSE)</f>
        <v>29.346440000000001</v>
      </c>
      <c r="H4318">
        <f>VLOOKUP(F4318,'Gazetteer Results'!$D$2:$F$674,3,FALSE)</f>
        <v>116.19873</v>
      </c>
    </row>
    <row r="4319" spans="1:8" x14ac:dyDescent="0.25">
      <c r="A4319" s="2">
        <v>43101</v>
      </c>
      <c r="B4319" t="s">
        <v>434</v>
      </c>
      <c r="C4319" t="s">
        <v>647</v>
      </c>
      <c r="D4319" s="5" t="s">
        <v>814</v>
      </c>
      <c r="E4319" t="s">
        <v>814</v>
      </c>
      <c r="F4319" t="str">
        <f t="shared" si="67"/>
        <v>cn-Jiefangbei</v>
      </c>
      <c r="G4319">
        <f>VLOOKUP(F4319,'Gazetteer Results'!$D$2:$F$674,2,FALSE)</f>
        <v>29.560359999999999</v>
      </c>
      <c r="H4319">
        <f>VLOOKUP(F4319,'Gazetteer Results'!$D$2:$F$674,3,FALSE)</f>
        <v>106.58023</v>
      </c>
    </row>
    <row r="4320" spans="1:8" x14ac:dyDescent="0.25">
      <c r="A4320" s="2">
        <v>43101</v>
      </c>
      <c r="B4320" t="s">
        <v>434</v>
      </c>
      <c r="C4320" t="s">
        <v>647</v>
      </c>
      <c r="D4320" s="5" t="s">
        <v>815</v>
      </c>
      <c r="E4320" t="s">
        <v>815</v>
      </c>
      <c r="F4320" t="str">
        <f t="shared" si="67"/>
        <v>cn-MixC Chongqing</v>
      </c>
      <c r="G4320">
        <f>VLOOKUP(F4320,'Gazetteer Results'!$D$2:$F$674,2,FALSE)</f>
        <v>29.346440000000001</v>
      </c>
      <c r="H4320">
        <f>VLOOKUP(F4320,'Gazetteer Results'!$D$2:$F$674,3,FALSE)</f>
        <v>116.19873</v>
      </c>
    </row>
    <row r="4321" spans="1:8" x14ac:dyDescent="0.25">
      <c r="A4321" s="2">
        <v>43101</v>
      </c>
      <c r="B4321" t="s">
        <v>434</v>
      </c>
      <c r="C4321" t="s">
        <v>647</v>
      </c>
      <c r="D4321" s="5" t="s">
        <v>816</v>
      </c>
      <c r="E4321" t="s">
        <v>816</v>
      </c>
      <c r="F4321" t="str">
        <f t="shared" si="67"/>
        <v>cn-Paradise Walk Chongqing</v>
      </c>
      <c r="G4321">
        <f>VLOOKUP(F4321,'Gazetteer Results'!$D$2:$F$674,2,FALSE)</f>
        <v>29.346440000000001</v>
      </c>
      <c r="H4321">
        <f>VLOOKUP(F4321,'Gazetteer Results'!$D$2:$F$674,3,FALSE)</f>
        <v>116.19873</v>
      </c>
    </row>
    <row r="4322" spans="1:8" x14ac:dyDescent="0.25">
      <c r="A4322" s="2">
        <v>43101</v>
      </c>
      <c r="B4322" t="s">
        <v>434</v>
      </c>
      <c r="C4322" t="s">
        <v>647</v>
      </c>
      <c r="D4322" s="5" t="s">
        <v>865</v>
      </c>
      <c r="E4322" t="s">
        <v>865</v>
      </c>
      <c r="F4322" t="str">
        <f t="shared" si="67"/>
        <v>cn-Thaihot Plaza</v>
      </c>
      <c r="G4322">
        <f>VLOOKUP(F4322,'Gazetteer Results'!$D$2:$F$674,2,FALSE)</f>
        <v>29.346440000000001</v>
      </c>
      <c r="H4322">
        <f>VLOOKUP(F4322,'Gazetteer Results'!$D$2:$F$674,3,FALSE)</f>
        <v>116.19873</v>
      </c>
    </row>
    <row r="4323" spans="1:8" x14ac:dyDescent="0.25">
      <c r="A4323" s="2">
        <v>43101</v>
      </c>
      <c r="B4323" t="s">
        <v>434</v>
      </c>
      <c r="C4323" t="s">
        <v>647</v>
      </c>
      <c r="D4323" s="5" t="s">
        <v>852</v>
      </c>
      <c r="E4323" t="s">
        <v>852</v>
      </c>
      <c r="F4323" t="str">
        <f t="shared" si="67"/>
        <v>cn-Xiamen Lifestyle Center</v>
      </c>
      <c r="G4323">
        <f>VLOOKUP(F4323,'Gazetteer Results'!$D$2:$F$674,2,FALSE)</f>
        <v>29.346440000000001</v>
      </c>
      <c r="H4323">
        <f>VLOOKUP(F4323,'Gazetteer Results'!$D$2:$F$674,3,FALSE)</f>
        <v>116.19873</v>
      </c>
    </row>
    <row r="4324" spans="1:8" x14ac:dyDescent="0.25">
      <c r="A4324" s="2">
        <v>43101</v>
      </c>
      <c r="B4324" t="s">
        <v>434</v>
      </c>
      <c r="C4324" t="s">
        <v>647</v>
      </c>
      <c r="D4324" s="5" t="s">
        <v>859</v>
      </c>
      <c r="E4324" t="s">
        <v>859</v>
      </c>
      <c r="F4324" t="str">
        <f t="shared" si="67"/>
        <v>cn-Parc Central</v>
      </c>
      <c r="G4324">
        <f>VLOOKUP(F4324,'Gazetteer Results'!$D$2:$F$674,2,FALSE)</f>
        <v>29.346440000000001</v>
      </c>
      <c r="H4324">
        <f>VLOOKUP(F4324,'Gazetteer Results'!$D$2:$F$674,3,FALSE)</f>
        <v>116.19873</v>
      </c>
    </row>
    <row r="4325" spans="1:8" x14ac:dyDescent="0.25">
      <c r="A4325" s="2">
        <v>43101</v>
      </c>
      <c r="B4325" t="s">
        <v>434</v>
      </c>
      <c r="C4325" t="s">
        <v>647</v>
      </c>
      <c r="D4325" s="5" t="s">
        <v>901</v>
      </c>
      <c r="E4325" t="s">
        <v>901</v>
      </c>
      <c r="F4325" t="str">
        <f t="shared" si="67"/>
        <v>cn-Zhujiang New Town</v>
      </c>
      <c r="G4325">
        <f>VLOOKUP(F4325,'Gazetteer Results'!$D$2:$F$674,2,FALSE)</f>
        <v>23.123609999999999</v>
      </c>
      <c r="H4325">
        <f>VLOOKUP(F4325,'Gazetteer Results'!$D$2:$F$674,3,FALSE)</f>
        <v>113.33354</v>
      </c>
    </row>
    <row r="4326" spans="1:8" x14ac:dyDescent="0.25">
      <c r="A4326" s="2">
        <v>43101</v>
      </c>
      <c r="B4326" t="s">
        <v>434</v>
      </c>
      <c r="C4326" t="s">
        <v>647</v>
      </c>
      <c r="D4326" s="5" t="s">
        <v>654</v>
      </c>
      <c r="E4326" t="s">
        <v>654</v>
      </c>
      <c r="F4326" t="str">
        <f t="shared" si="67"/>
        <v>cn-Holiday Plaza Shenzhen</v>
      </c>
      <c r="G4326">
        <f>VLOOKUP(F4326,'Gazetteer Results'!$D$2:$F$674,2,FALSE)</f>
        <v>29.346440000000001</v>
      </c>
      <c r="H4326">
        <f>VLOOKUP(F4326,'Gazetteer Results'!$D$2:$F$674,3,FALSE)</f>
        <v>116.19873</v>
      </c>
    </row>
    <row r="4327" spans="1:8" x14ac:dyDescent="0.25">
      <c r="A4327" s="2">
        <v>43101</v>
      </c>
      <c r="B4327" t="s">
        <v>434</v>
      </c>
      <c r="C4327" t="s">
        <v>647</v>
      </c>
      <c r="D4327" s="5" t="s">
        <v>850</v>
      </c>
      <c r="E4327" t="s">
        <v>850</v>
      </c>
      <c r="F4327" t="str">
        <f t="shared" si="67"/>
        <v>cn-MixC Nanning</v>
      </c>
      <c r="G4327">
        <f>VLOOKUP(F4327,'Gazetteer Results'!$D$2:$F$674,2,FALSE)</f>
        <v>29.346440000000001</v>
      </c>
      <c r="H4327">
        <f>VLOOKUP(F4327,'Gazetteer Results'!$D$2:$F$674,3,FALSE)</f>
        <v>116.19873</v>
      </c>
    </row>
    <row r="4328" spans="1:8" x14ac:dyDescent="0.25">
      <c r="A4328" s="2">
        <v>43101</v>
      </c>
      <c r="B4328" t="s">
        <v>434</v>
      </c>
      <c r="C4328" t="s">
        <v>647</v>
      </c>
      <c r="D4328" s="5" t="s">
        <v>812</v>
      </c>
      <c r="E4328" t="s">
        <v>812</v>
      </c>
      <c r="F4328" t="str">
        <f t="shared" si="67"/>
        <v>cn-MixC Zhengzhou</v>
      </c>
      <c r="G4328">
        <f>VLOOKUP(F4328,'Gazetteer Results'!$D$2:$F$674,2,FALSE)</f>
        <v>29.346440000000001</v>
      </c>
      <c r="H4328">
        <f>VLOOKUP(F4328,'Gazetteer Results'!$D$2:$F$674,3,FALSE)</f>
        <v>116.19873</v>
      </c>
    </row>
    <row r="4329" spans="1:8" x14ac:dyDescent="0.25">
      <c r="A4329" s="2">
        <v>43101</v>
      </c>
      <c r="B4329" t="s">
        <v>434</v>
      </c>
      <c r="C4329" t="s">
        <v>647</v>
      </c>
      <c r="D4329" s="5" t="s">
        <v>847</v>
      </c>
      <c r="E4329" t="s">
        <v>847</v>
      </c>
      <c r="F4329" t="str">
        <f t="shared" si="67"/>
        <v>cn-Nanjing IST</v>
      </c>
      <c r="G4329">
        <f>VLOOKUP(F4329,'Gazetteer Results'!$D$2:$F$674,2,FALSE)</f>
        <v>29.346440000000001</v>
      </c>
      <c r="H4329">
        <f>VLOOKUP(F4329,'Gazetteer Results'!$D$2:$F$674,3,FALSE)</f>
        <v>116.19873</v>
      </c>
    </row>
    <row r="4330" spans="1:8" x14ac:dyDescent="0.25">
      <c r="A4330" s="2">
        <v>43101</v>
      </c>
      <c r="B4330" t="s">
        <v>434</v>
      </c>
      <c r="C4330" t="s">
        <v>647</v>
      </c>
      <c r="D4330" s="5" t="s">
        <v>902</v>
      </c>
      <c r="E4330" t="s">
        <v>902</v>
      </c>
      <c r="F4330" t="str">
        <f t="shared" si="67"/>
        <v>cn-Nanjing Jinmao Place</v>
      </c>
      <c r="G4330">
        <f>VLOOKUP(F4330,'Gazetteer Results'!$D$2:$F$674,2,FALSE)</f>
        <v>29.346440000000001</v>
      </c>
      <c r="H4330">
        <f>VLOOKUP(F4330,'Gazetteer Results'!$D$2:$F$674,3,FALSE)</f>
        <v>116.19873</v>
      </c>
    </row>
    <row r="4331" spans="1:8" x14ac:dyDescent="0.25">
      <c r="A4331" s="2">
        <v>43101</v>
      </c>
      <c r="B4331" t="s">
        <v>434</v>
      </c>
      <c r="C4331" t="s">
        <v>647</v>
      </c>
      <c r="D4331" s="5" t="s">
        <v>848</v>
      </c>
      <c r="E4331" t="s">
        <v>848</v>
      </c>
      <c r="F4331" t="str">
        <f t="shared" si="67"/>
        <v>cn-Wonder City</v>
      </c>
      <c r="G4331">
        <f>VLOOKUP(F4331,'Gazetteer Results'!$D$2:$F$674,2,FALSE)</f>
        <v>29.346440000000001</v>
      </c>
      <c r="H4331">
        <f>VLOOKUP(F4331,'Gazetteer Results'!$D$2:$F$674,3,FALSE)</f>
        <v>116.19873</v>
      </c>
    </row>
    <row r="4332" spans="1:8" x14ac:dyDescent="0.25">
      <c r="A4332" s="2">
        <v>43101</v>
      </c>
      <c r="B4332" t="s">
        <v>434</v>
      </c>
      <c r="C4332" t="s">
        <v>647</v>
      </c>
      <c r="D4332" s="5" t="s">
        <v>805</v>
      </c>
      <c r="E4332" t="s">
        <v>805</v>
      </c>
      <c r="F4332" t="str">
        <f t="shared" si="67"/>
        <v>cn-Center 66 Wuxi</v>
      </c>
      <c r="G4332">
        <f>VLOOKUP(F4332,'Gazetteer Results'!$D$2:$F$674,2,FALSE)</f>
        <v>29.346440000000001</v>
      </c>
      <c r="H4332">
        <f>VLOOKUP(F4332,'Gazetteer Results'!$D$2:$F$674,3,FALSE)</f>
        <v>116.19873</v>
      </c>
    </row>
    <row r="4333" spans="1:8" x14ac:dyDescent="0.25">
      <c r="A4333" s="2">
        <v>43101</v>
      </c>
      <c r="B4333" t="s">
        <v>434</v>
      </c>
      <c r="C4333" t="s">
        <v>647</v>
      </c>
      <c r="D4333" s="5" t="s">
        <v>854</v>
      </c>
      <c r="E4333" t="s">
        <v>854</v>
      </c>
      <c r="F4333" t="str">
        <f t="shared" si="67"/>
        <v>cn-Olympia 66 Dalian</v>
      </c>
      <c r="G4333">
        <f>VLOOKUP(F4333,'Gazetteer Results'!$D$2:$F$674,2,FALSE)</f>
        <v>29.346440000000001</v>
      </c>
      <c r="H4333">
        <f>VLOOKUP(F4333,'Gazetteer Results'!$D$2:$F$674,3,FALSE)</f>
        <v>116.19873</v>
      </c>
    </row>
    <row r="4334" spans="1:8" x14ac:dyDescent="0.25">
      <c r="A4334" s="2">
        <v>43101</v>
      </c>
      <c r="B4334" t="s">
        <v>434</v>
      </c>
      <c r="C4334" t="s">
        <v>647</v>
      </c>
      <c r="D4334" s="5" t="s">
        <v>855</v>
      </c>
      <c r="E4334" t="s">
        <v>855</v>
      </c>
      <c r="F4334" t="str">
        <f t="shared" si="67"/>
        <v>cn-Parkland</v>
      </c>
      <c r="G4334">
        <f>VLOOKUP(F4334,'Gazetteer Results'!$D$2:$F$674,2,FALSE)</f>
        <v>38.88964</v>
      </c>
      <c r="H4334">
        <f>VLOOKUP(F4334,'Gazetteer Results'!$D$2:$F$674,3,FALSE)</f>
        <v>121.59132</v>
      </c>
    </row>
    <row r="4335" spans="1:8" x14ac:dyDescent="0.25">
      <c r="A4335" s="2">
        <v>43101</v>
      </c>
      <c r="B4335" t="s">
        <v>434</v>
      </c>
      <c r="C4335" t="s">
        <v>647</v>
      </c>
      <c r="D4335" s="5" t="s">
        <v>861</v>
      </c>
      <c r="E4335" t="s">
        <v>861</v>
      </c>
      <c r="F4335" t="str">
        <f t="shared" si="67"/>
        <v>cn-MixC Shenyang</v>
      </c>
      <c r="G4335">
        <f>VLOOKUP(F4335,'Gazetteer Results'!$D$2:$F$674,2,FALSE)</f>
        <v>29.346440000000001</v>
      </c>
      <c r="H4335">
        <f>VLOOKUP(F4335,'Gazetteer Results'!$D$2:$F$674,3,FALSE)</f>
        <v>116.19873</v>
      </c>
    </row>
    <row r="4336" spans="1:8" x14ac:dyDescent="0.25">
      <c r="A4336" s="2">
        <v>43101</v>
      </c>
      <c r="B4336" t="s">
        <v>434</v>
      </c>
      <c r="C4336" t="s">
        <v>647</v>
      </c>
      <c r="D4336" s="5" t="s">
        <v>810</v>
      </c>
      <c r="E4336" t="s">
        <v>810</v>
      </c>
      <c r="F4336" t="str">
        <f t="shared" si="67"/>
        <v>cn-Zhongjie Joy City</v>
      </c>
      <c r="G4336">
        <f>VLOOKUP(F4336,'Gazetteer Results'!$D$2:$F$674,2,FALSE)</f>
        <v>29.346440000000001</v>
      </c>
      <c r="H4336">
        <f>VLOOKUP(F4336,'Gazetteer Results'!$D$2:$F$674,3,FALSE)</f>
        <v>116.19873</v>
      </c>
    </row>
    <row r="4337" spans="1:8" x14ac:dyDescent="0.25">
      <c r="A4337" s="2">
        <v>43101</v>
      </c>
      <c r="B4337" t="s">
        <v>434</v>
      </c>
      <c r="C4337" t="s">
        <v>647</v>
      </c>
      <c r="D4337" s="5" t="s">
        <v>863</v>
      </c>
      <c r="E4337" t="s">
        <v>863</v>
      </c>
      <c r="F4337" t="str">
        <f t="shared" si="67"/>
        <v>cn-Parc 66 Jinan</v>
      </c>
      <c r="G4337">
        <f>VLOOKUP(F4337,'Gazetteer Results'!$D$2:$F$674,2,FALSE)</f>
        <v>29.346440000000001</v>
      </c>
      <c r="H4337">
        <f>VLOOKUP(F4337,'Gazetteer Results'!$D$2:$F$674,3,FALSE)</f>
        <v>116.19873</v>
      </c>
    </row>
    <row r="4338" spans="1:8" x14ac:dyDescent="0.25">
      <c r="A4338" s="2">
        <v>43101</v>
      </c>
      <c r="B4338" t="s">
        <v>434</v>
      </c>
      <c r="C4338" t="s">
        <v>647</v>
      </c>
      <c r="D4338" s="5" t="s">
        <v>867</v>
      </c>
      <c r="E4338" t="s">
        <v>867</v>
      </c>
      <c r="F4338" t="str">
        <f t="shared" si="67"/>
        <v>cn-MixC Qingdao</v>
      </c>
      <c r="G4338">
        <f>VLOOKUP(F4338,'Gazetteer Results'!$D$2:$F$674,2,FALSE)</f>
        <v>29.346440000000001</v>
      </c>
      <c r="H4338">
        <f>VLOOKUP(F4338,'Gazetteer Results'!$D$2:$F$674,3,FALSE)</f>
        <v>116.19873</v>
      </c>
    </row>
    <row r="4339" spans="1:8" x14ac:dyDescent="0.25">
      <c r="A4339" s="2">
        <v>43101</v>
      </c>
      <c r="B4339" t="s">
        <v>434</v>
      </c>
      <c r="C4339" t="s">
        <v>647</v>
      </c>
      <c r="D4339" s="5" t="s">
        <v>844</v>
      </c>
      <c r="E4339" t="s">
        <v>844</v>
      </c>
      <c r="F4339" t="str">
        <f t="shared" si="67"/>
        <v>cn-Global Harbor</v>
      </c>
      <c r="G4339">
        <f>VLOOKUP(F4339,'Gazetteer Results'!$D$2:$F$674,2,FALSE)</f>
        <v>29.346440000000001</v>
      </c>
      <c r="H4339">
        <f>VLOOKUP(F4339,'Gazetteer Results'!$D$2:$F$674,3,FALSE)</f>
        <v>116.19873</v>
      </c>
    </row>
    <row r="4340" spans="1:8" x14ac:dyDescent="0.25">
      <c r="A4340" s="2">
        <v>43101</v>
      </c>
      <c r="B4340" t="s">
        <v>434</v>
      </c>
      <c r="C4340" t="s">
        <v>647</v>
      </c>
      <c r="D4340" s="5" t="s">
        <v>646</v>
      </c>
      <c r="E4340" t="s">
        <v>646</v>
      </c>
      <c r="F4340" t="str">
        <f t="shared" si="67"/>
        <v>cn-Hong Kong Plaza</v>
      </c>
      <c r="G4340">
        <f>VLOOKUP(F4340,'Gazetteer Results'!$D$2:$F$674,2,FALSE)</f>
        <v>31.224879999999999</v>
      </c>
      <c r="H4340">
        <f>VLOOKUP(F4340,'Gazetteer Results'!$D$2:$F$674,3,FALSE)</f>
        <v>121.47018</v>
      </c>
    </row>
    <row r="4341" spans="1:8" x14ac:dyDescent="0.25">
      <c r="A4341" s="2">
        <v>43101</v>
      </c>
      <c r="B4341" t="s">
        <v>434</v>
      </c>
      <c r="C4341" t="s">
        <v>647</v>
      </c>
      <c r="D4341" s="5" t="s">
        <v>644</v>
      </c>
      <c r="E4341" t="s">
        <v>644</v>
      </c>
      <c r="F4341" t="str">
        <f t="shared" si="67"/>
        <v>cn-Nanjing East</v>
      </c>
      <c r="G4341">
        <f>VLOOKUP(F4341,'Gazetteer Results'!$D$2:$F$674,2,FALSE)</f>
        <v>32.085340000000002</v>
      </c>
      <c r="H4341">
        <f>VLOOKUP(F4341,'Gazetteer Results'!$D$2:$F$674,3,FALSE)</f>
        <v>118.89136000000001</v>
      </c>
    </row>
    <row r="4342" spans="1:8" x14ac:dyDescent="0.25">
      <c r="A4342" s="2">
        <v>43101</v>
      </c>
      <c r="B4342" t="s">
        <v>434</v>
      </c>
      <c r="C4342" t="s">
        <v>647</v>
      </c>
      <c r="D4342" s="5" t="s">
        <v>645</v>
      </c>
      <c r="E4342" t="s">
        <v>645</v>
      </c>
      <c r="F4342" t="str">
        <f t="shared" si="67"/>
        <v>cn-Pudong</v>
      </c>
      <c r="G4342">
        <f>VLOOKUP(F4342,'Gazetteer Results'!$D$2:$F$674,2,FALSE)</f>
        <v>31.143380000000001</v>
      </c>
      <c r="H4342">
        <f>VLOOKUP(F4342,'Gazetteer Results'!$D$2:$F$674,3,FALSE)</f>
        <v>121.80521</v>
      </c>
    </row>
    <row r="4343" spans="1:8" x14ac:dyDescent="0.25">
      <c r="A4343" s="2">
        <v>43101</v>
      </c>
      <c r="B4343" t="s">
        <v>434</v>
      </c>
      <c r="C4343" t="s">
        <v>647</v>
      </c>
      <c r="D4343" s="5" t="s">
        <v>903</v>
      </c>
      <c r="E4343" t="s">
        <v>903</v>
      </c>
      <c r="F4343" t="str">
        <f t="shared" si="67"/>
        <v>cn-Qibao</v>
      </c>
      <c r="G4343">
        <f>VLOOKUP(F4343,'Gazetteer Results'!$D$2:$F$674,2,FALSE)</f>
        <v>27.454470000000001</v>
      </c>
      <c r="H4343">
        <f>VLOOKUP(F4343,'Gazetteer Results'!$D$2:$F$674,3,FALSE)</f>
        <v>117.79539</v>
      </c>
    </row>
    <row r="4344" spans="1:8" x14ac:dyDescent="0.25">
      <c r="A4344" s="2">
        <v>43101</v>
      </c>
      <c r="B4344" t="s">
        <v>434</v>
      </c>
      <c r="C4344" t="s">
        <v>647</v>
      </c>
      <c r="D4344" s="5" t="s">
        <v>754</v>
      </c>
      <c r="E4344" t="s">
        <v>754</v>
      </c>
      <c r="F4344" t="str">
        <f t="shared" si="67"/>
        <v>cn-Shanghai iapm</v>
      </c>
      <c r="G4344">
        <f>VLOOKUP(F4344,'Gazetteer Results'!$D$2:$F$674,2,FALSE)</f>
        <v>29.346440000000001</v>
      </c>
      <c r="H4344">
        <f>VLOOKUP(F4344,'Gazetteer Results'!$D$2:$F$674,3,FALSE)</f>
        <v>116.19873</v>
      </c>
    </row>
    <row r="4345" spans="1:8" x14ac:dyDescent="0.25">
      <c r="A4345" s="2">
        <v>43101</v>
      </c>
      <c r="B4345" t="s">
        <v>434</v>
      </c>
      <c r="C4345" t="s">
        <v>647</v>
      </c>
      <c r="D4345" s="5" t="s">
        <v>843</v>
      </c>
      <c r="E4345" t="s">
        <v>843</v>
      </c>
      <c r="F4345" t="str">
        <f t="shared" si="67"/>
        <v>cn-Wujiaochang</v>
      </c>
      <c r="G4345">
        <f>VLOOKUP(F4345,'Gazetteer Results'!$D$2:$F$674,2,FALSE)</f>
        <v>31.311419999999998</v>
      </c>
      <c r="H4345">
        <f>VLOOKUP(F4345,'Gazetteer Results'!$D$2:$F$674,3,FALSE)</f>
        <v>121.51451</v>
      </c>
    </row>
    <row r="4346" spans="1:8" x14ac:dyDescent="0.25">
      <c r="A4346" s="2">
        <v>43101</v>
      </c>
      <c r="B4346" t="s">
        <v>434</v>
      </c>
      <c r="C4346" t="s">
        <v>647</v>
      </c>
      <c r="D4346" s="5" t="s">
        <v>652</v>
      </c>
      <c r="E4346" t="s">
        <v>652</v>
      </c>
      <c r="F4346" t="str">
        <f t="shared" si="67"/>
        <v>cn-MixC Chengdu</v>
      </c>
      <c r="G4346">
        <f>VLOOKUP(F4346,'Gazetteer Results'!$D$2:$F$674,2,FALSE)</f>
        <v>29.346440000000001</v>
      </c>
      <c r="H4346">
        <f>VLOOKUP(F4346,'Gazetteer Results'!$D$2:$F$674,3,FALSE)</f>
        <v>116.19873</v>
      </c>
    </row>
    <row r="4347" spans="1:8" x14ac:dyDescent="0.25">
      <c r="A4347" s="2">
        <v>43101</v>
      </c>
      <c r="B4347" t="s">
        <v>434</v>
      </c>
      <c r="C4347" t="s">
        <v>647</v>
      </c>
      <c r="D4347" s="5" t="s">
        <v>860</v>
      </c>
      <c r="E4347" t="s">
        <v>860</v>
      </c>
      <c r="F4347" t="str">
        <f t="shared" si="67"/>
        <v>cn-Taikoo Li Chengdu</v>
      </c>
      <c r="G4347">
        <f>VLOOKUP(F4347,'Gazetteer Results'!$D$2:$F$674,2,FALSE)</f>
        <v>29.346440000000001</v>
      </c>
      <c r="H4347">
        <f>VLOOKUP(F4347,'Gazetteer Results'!$D$2:$F$674,3,FALSE)</f>
        <v>116.19873</v>
      </c>
    </row>
    <row r="4348" spans="1:8" x14ac:dyDescent="0.25">
      <c r="A4348" s="2">
        <v>43101</v>
      </c>
      <c r="B4348" t="s">
        <v>434</v>
      </c>
      <c r="C4348" t="s">
        <v>647</v>
      </c>
      <c r="D4348" s="5" t="s">
        <v>857</v>
      </c>
      <c r="E4348" t="s">
        <v>857</v>
      </c>
      <c r="F4348" t="str">
        <f t="shared" si="67"/>
        <v>cn-Galaxy Mall</v>
      </c>
      <c r="G4348">
        <f>VLOOKUP(F4348,'Gazetteer Results'!$D$2:$F$674,2,FALSE)</f>
        <v>29.346440000000001</v>
      </c>
      <c r="H4348">
        <f>VLOOKUP(F4348,'Gazetteer Results'!$D$2:$F$674,3,FALSE)</f>
        <v>116.19873</v>
      </c>
    </row>
    <row r="4349" spans="1:8" x14ac:dyDescent="0.25">
      <c r="A4349" s="2">
        <v>43101</v>
      </c>
      <c r="B4349" t="s">
        <v>434</v>
      </c>
      <c r="C4349" t="s">
        <v>647</v>
      </c>
      <c r="D4349" s="5" t="s">
        <v>856</v>
      </c>
      <c r="E4349" t="s">
        <v>856</v>
      </c>
      <c r="F4349" t="str">
        <f t="shared" si="67"/>
        <v>cn-Riverside 66 Tianjin</v>
      </c>
      <c r="G4349">
        <f>VLOOKUP(F4349,'Gazetteer Results'!$D$2:$F$674,2,FALSE)</f>
        <v>29.346440000000001</v>
      </c>
      <c r="H4349">
        <f>VLOOKUP(F4349,'Gazetteer Results'!$D$2:$F$674,3,FALSE)</f>
        <v>116.19873</v>
      </c>
    </row>
    <row r="4350" spans="1:8" x14ac:dyDescent="0.25">
      <c r="A4350" s="2">
        <v>43101</v>
      </c>
      <c r="B4350" t="s">
        <v>434</v>
      </c>
      <c r="C4350" t="s">
        <v>647</v>
      </c>
      <c r="D4350" s="5" t="s">
        <v>803</v>
      </c>
      <c r="E4350" t="s">
        <v>803</v>
      </c>
      <c r="F4350" t="str">
        <f t="shared" si="67"/>
        <v>cn-Tianjin Joy City</v>
      </c>
      <c r="G4350">
        <f>VLOOKUP(F4350,'Gazetteer Results'!$D$2:$F$674,2,FALSE)</f>
        <v>29.346440000000001</v>
      </c>
      <c r="H4350">
        <f>VLOOKUP(F4350,'Gazetteer Results'!$D$2:$F$674,3,FALSE)</f>
        <v>116.19873</v>
      </c>
    </row>
    <row r="4351" spans="1:8" x14ac:dyDescent="0.25">
      <c r="A4351" s="2">
        <v>43101</v>
      </c>
      <c r="B4351" t="s">
        <v>434</v>
      </c>
      <c r="C4351" t="s">
        <v>647</v>
      </c>
      <c r="D4351" s="5" t="s">
        <v>904</v>
      </c>
      <c r="E4351" t="s">
        <v>904</v>
      </c>
      <c r="F4351" t="str">
        <f t="shared" si="67"/>
        <v>cn-Kunming</v>
      </c>
      <c r="G4351">
        <f>VLOOKUP(F4351,'Gazetteer Results'!$D$2:$F$674,2,FALSE)</f>
        <v>25.038889999999999</v>
      </c>
      <c r="H4351">
        <f>VLOOKUP(F4351,'Gazetteer Results'!$D$2:$F$674,3,FALSE)</f>
        <v>102.71832999999999</v>
      </c>
    </row>
    <row r="4352" spans="1:8" x14ac:dyDescent="0.25">
      <c r="A4352" s="2">
        <v>43101</v>
      </c>
      <c r="B4352" t="s">
        <v>434</v>
      </c>
      <c r="C4352" t="s">
        <v>647</v>
      </c>
      <c r="D4352" s="5" t="s">
        <v>807</v>
      </c>
      <c r="E4352" t="s">
        <v>807</v>
      </c>
      <c r="F4352" t="str">
        <f t="shared" si="67"/>
        <v>cn-MixC Hangzhou</v>
      </c>
      <c r="G4352">
        <f>VLOOKUP(F4352,'Gazetteer Results'!$D$2:$F$674,2,FALSE)</f>
        <v>29.346440000000001</v>
      </c>
      <c r="H4352">
        <f>VLOOKUP(F4352,'Gazetteer Results'!$D$2:$F$674,3,FALSE)</f>
        <v>116.19873</v>
      </c>
    </row>
    <row r="4353" spans="1:8" x14ac:dyDescent="0.25">
      <c r="A4353" s="2">
        <v>43101</v>
      </c>
      <c r="B4353" t="s">
        <v>434</v>
      </c>
      <c r="C4353" t="s">
        <v>647</v>
      </c>
      <c r="D4353" s="5" t="s">
        <v>808</v>
      </c>
      <c r="E4353" t="s">
        <v>808</v>
      </c>
      <c r="F4353" t="str">
        <f t="shared" si="67"/>
        <v>cn-West Lake</v>
      </c>
      <c r="G4353">
        <f>VLOOKUP(F4353,'Gazetteer Results'!$D$2:$F$674,2,FALSE)</f>
        <v>39.946829999999999</v>
      </c>
      <c r="H4353">
        <f>VLOOKUP(F4353,'Gazetteer Results'!$D$2:$F$674,3,FALSE)</f>
        <v>116.37645999999999</v>
      </c>
    </row>
    <row r="4354" spans="1:8" x14ac:dyDescent="0.25">
      <c r="A4354" s="2">
        <v>43101</v>
      </c>
      <c r="B4354" t="s">
        <v>434</v>
      </c>
      <c r="C4354" t="s">
        <v>647</v>
      </c>
      <c r="D4354" s="5" t="s">
        <v>929</v>
      </c>
      <c r="E4354" t="s">
        <v>929</v>
      </c>
      <c r="F4354" t="str">
        <f t="shared" si="67"/>
        <v>cn-Tianyi Square</v>
      </c>
      <c r="G4354">
        <f>VLOOKUP(F4354,'Gazetteer Results'!$D$2:$F$674,2,FALSE)</f>
        <v>29.346440000000001</v>
      </c>
      <c r="H4354">
        <f>VLOOKUP(F4354,'Gazetteer Results'!$D$2:$F$674,3,FALSE)</f>
        <v>116.19873</v>
      </c>
    </row>
    <row r="4355" spans="1:8" x14ac:dyDescent="0.25">
      <c r="A4355" s="2">
        <v>43101</v>
      </c>
      <c r="B4355" t="s">
        <v>435</v>
      </c>
      <c r="C4355" t="s">
        <v>217</v>
      </c>
      <c r="D4355" t="s">
        <v>817</v>
      </c>
      <c r="E4355" t="s">
        <v>818</v>
      </c>
      <c r="F4355" t="str">
        <f t="shared" ref="F4355:F4418" si="68">CONCATENATE(B4355,"-",D4355)</f>
        <v>ch-Basel</v>
      </c>
      <c r="G4355">
        <f>VLOOKUP(F4355,'Gazetteer Results'!$D$2:$F$674,2,FALSE)</f>
        <v>47.558390000000003</v>
      </c>
      <c r="H4355">
        <f>VLOOKUP(F4355,'Gazetteer Results'!$D$2:$F$674,3,FALSE)</f>
        <v>7.5732699999999999</v>
      </c>
    </row>
    <row r="4356" spans="1:8" x14ac:dyDescent="0.25">
      <c r="A4356" s="2">
        <v>43101</v>
      </c>
      <c r="B4356" t="s">
        <v>435</v>
      </c>
      <c r="C4356" t="s">
        <v>217</v>
      </c>
      <c r="D4356" t="s">
        <v>655</v>
      </c>
      <c r="E4356" t="s">
        <v>656</v>
      </c>
      <c r="F4356" t="str">
        <f t="shared" si="68"/>
        <v>ch-Geneva</v>
      </c>
      <c r="G4356">
        <f>VLOOKUP(F4356,'Gazetteer Results'!$D$2:$F$674,2,FALSE)</f>
        <v>46.202219999999997</v>
      </c>
      <c r="H4356">
        <f>VLOOKUP(F4356,'Gazetteer Results'!$D$2:$F$674,3,FALSE)</f>
        <v>6.1456900000000001</v>
      </c>
    </row>
    <row r="4357" spans="1:8" x14ac:dyDescent="0.25">
      <c r="A4357" s="2">
        <v>43101</v>
      </c>
      <c r="B4357" t="s">
        <v>435</v>
      </c>
      <c r="C4357" t="s">
        <v>217</v>
      </c>
      <c r="D4357" t="s">
        <v>756</v>
      </c>
      <c r="E4357" t="s">
        <v>658</v>
      </c>
      <c r="F4357" t="str">
        <f t="shared" si="68"/>
        <v>ch-Glattzentrum beiÂ Wallisellen</v>
      </c>
      <c r="G4357">
        <f>VLOOKUP(F4357,'Gazetteer Results'!$D$2:$F$674,2,FALSE)</f>
        <v>0</v>
      </c>
      <c r="H4357">
        <f>VLOOKUP(F4357,'Gazetteer Results'!$D$2:$F$674,3,FALSE)</f>
        <v>0</v>
      </c>
    </row>
    <row r="4358" spans="1:8" x14ac:dyDescent="0.25">
      <c r="A4358" s="2">
        <v>43101</v>
      </c>
      <c r="B4358" t="s">
        <v>435</v>
      </c>
      <c r="C4358" t="s">
        <v>217</v>
      </c>
      <c r="D4358" t="s">
        <v>659</v>
      </c>
      <c r="E4358" t="s">
        <v>660</v>
      </c>
      <c r="F4358" t="str">
        <f t="shared" si="68"/>
        <v>ch-Zurich</v>
      </c>
      <c r="G4358">
        <f>VLOOKUP(F4358,'Gazetteer Results'!$D$2:$F$674,2,FALSE)</f>
        <v>47.366669999999999</v>
      </c>
      <c r="H4358">
        <f>VLOOKUP(F4358,'Gazetteer Results'!$D$2:$F$674,3,FALSE)</f>
        <v>8.5500000000000007</v>
      </c>
    </row>
    <row r="4359" spans="1:8" x14ac:dyDescent="0.25">
      <c r="A4359" s="2">
        <v>43101</v>
      </c>
      <c r="B4359" t="s">
        <v>436</v>
      </c>
      <c r="C4359" t="s">
        <v>217</v>
      </c>
      <c r="D4359" t="s">
        <v>661</v>
      </c>
      <c r="E4359" t="s">
        <v>662</v>
      </c>
      <c r="F4359" t="str">
        <f t="shared" si="68"/>
        <v>de-Augsburg</v>
      </c>
      <c r="G4359">
        <f>VLOOKUP(F4359,'Gazetteer Results'!$D$2:$F$674,2,FALSE)</f>
        <v>48.371540000000003</v>
      </c>
      <c r="H4359">
        <f>VLOOKUP(F4359,'Gazetteer Results'!$D$2:$F$674,3,FALSE)</f>
        <v>10.89851</v>
      </c>
    </row>
    <row r="4360" spans="1:8" x14ac:dyDescent="0.25">
      <c r="A4360" s="2">
        <v>43101</v>
      </c>
      <c r="B4360" t="s">
        <v>436</v>
      </c>
      <c r="C4360" t="s">
        <v>217</v>
      </c>
      <c r="D4360" t="s">
        <v>663</v>
      </c>
      <c r="E4360" t="s">
        <v>664</v>
      </c>
      <c r="F4360" t="str">
        <f t="shared" si="68"/>
        <v>de-Berlin</v>
      </c>
      <c r="G4360">
        <f>VLOOKUP(F4360,'Gazetteer Results'!$D$2:$F$674,2,FALSE)</f>
        <v>52.524369999999998</v>
      </c>
      <c r="H4360">
        <f>VLOOKUP(F4360,'Gazetteer Results'!$D$2:$F$674,3,FALSE)</f>
        <v>13.41053</v>
      </c>
    </row>
    <row r="4361" spans="1:8" x14ac:dyDescent="0.25">
      <c r="A4361" s="2">
        <v>43101</v>
      </c>
      <c r="B4361" t="s">
        <v>436</v>
      </c>
      <c r="C4361" t="s">
        <v>217</v>
      </c>
      <c r="D4361" t="s">
        <v>672</v>
      </c>
      <c r="E4361" t="s">
        <v>673</v>
      </c>
      <c r="F4361" t="str">
        <f t="shared" si="68"/>
        <v>de-Cologne</v>
      </c>
      <c r="G4361">
        <f>VLOOKUP(F4361,'Gazetteer Results'!$D$2:$F$674,2,FALSE)</f>
        <v>50.933329999999998</v>
      </c>
      <c r="H4361">
        <f>VLOOKUP(F4361,'Gazetteer Results'!$D$2:$F$674,3,FALSE)</f>
        <v>6.95</v>
      </c>
    </row>
    <row r="4362" spans="1:8" x14ac:dyDescent="0.25">
      <c r="A4362" s="2">
        <v>43101</v>
      </c>
      <c r="B4362" t="s">
        <v>436</v>
      </c>
      <c r="C4362" t="s">
        <v>217</v>
      </c>
      <c r="D4362" t="s">
        <v>672</v>
      </c>
      <c r="E4362" t="s">
        <v>905</v>
      </c>
      <c r="F4362" t="str">
        <f t="shared" si="68"/>
        <v>de-Cologne</v>
      </c>
      <c r="G4362">
        <f>VLOOKUP(F4362,'Gazetteer Results'!$D$2:$F$674,2,FALSE)</f>
        <v>50.933329999999998</v>
      </c>
      <c r="H4362">
        <f>VLOOKUP(F4362,'Gazetteer Results'!$D$2:$F$674,3,FALSE)</f>
        <v>6.95</v>
      </c>
    </row>
    <row r="4363" spans="1:8" x14ac:dyDescent="0.25">
      <c r="A4363" s="2">
        <v>43101</v>
      </c>
      <c r="B4363" t="s">
        <v>436</v>
      </c>
      <c r="C4363" t="s">
        <v>217</v>
      </c>
      <c r="D4363" t="s">
        <v>665</v>
      </c>
      <c r="E4363" t="s">
        <v>666</v>
      </c>
      <c r="F4363" t="str">
        <f t="shared" si="68"/>
        <v>de-Dresden</v>
      </c>
      <c r="G4363">
        <f>VLOOKUP(F4363,'Gazetteer Results'!$D$2:$F$674,2,FALSE)</f>
        <v>51.050890000000003</v>
      </c>
      <c r="H4363">
        <f>VLOOKUP(F4363,'Gazetteer Results'!$D$2:$F$674,3,FALSE)</f>
        <v>13.73832</v>
      </c>
    </row>
    <row r="4364" spans="1:8" x14ac:dyDescent="0.25">
      <c r="A4364" s="2">
        <v>43101</v>
      </c>
      <c r="B4364" t="s">
        <v>436</v>
      </c>
      <c r="C4364" t="s">
        <v>217</v>
      </c>
      <c r="D4364" t="s">
        <v>757</v>
      </c>
      <c r="E4364" t="s">
        <v>757</v>
      </c>
      <c r="F4364" t="str">
        <f t="shared" si="68"/>
        <v>de-DÃ¼sseldorf</v>
      </c>
      <c r="G4364">
        <f>VLOOKUP(F4364,'Gazetteer Results'!$D$2:$F$674,2,FALSE)</f>
        <v>51.221719999999998</v>
      </c>
      <c r="H4364">
        <f>VLOOKUP(F4364,'Gazetteer Results'!$D$2:$F$674,3,FALSE)</f>
        <v>6.77616</v>
      </c>
    </row>
    <row r="4365" spans="1:8" x14ac:dyDescent="0.25">
      <c r="A4365" s="2">
        <v>43101</v>
      </c>
      <c r="B4365" t="s">
        <v>436</v>
      </c>
      <c r="C4365" t="s">
        <v>217</v>
      </c>
      <c r="D4365" t="s">
        <v>667</v>
      </c>
      <c r="E4365" t="s">
        <v>668</v>
      </c>
      <c r="F4365" t="str">
        <f t="shared" si="68"/>
        <v>de-Frankfurt</v>
      </c>
      <c r="G4365">
        <f>VLOOKUP(F4365,'Gazetteer Results'!$D$2:$F$674,2,FALSE)</f>
        <v>50.115519999999997</v>
      </c>
      <c r="H4365">
        <f>VLOOKUP(F4365,'Gazetteer Results'!$D$2:$F$674,3,FALSE)</f>
        <v>8.6841699999999999</v>
      </c>
    </row>
    <row r="4366" spans="1:8" x14ac:dyDescent="0.25">
      <c r="A4366" s="2">
        <v>43101</v>
      </c>
      <c r="B4366" t="s">
        <v>436</v>
      </c>
      <c r="C4366" t="s">
        <v>217</v>
      </c>
      <c r="D4366" t="s">
        <v>669</v>
      </c>
      <c r="E4366" t="s">
        <v>670</v>
      </c>
      <c r="F4366" t="str">
        <f t="shared" si="68"/>
        <v>de-Hamburg</v>
      </c>
      <c r="G4366">
        <f>VLOOKUP(F4366,'Gazetteer Results'!$D$2:$F$674,2,FALSE)</f>
        <v>53.575319999999998</v>
      </c>
      <c r="H4366">
        <f>VLOOKUP(F4366,'Gazetteer Results'!$D$2:$F$674,3,FALSE)</f>
        <v>10.01534</v>
      </c>
    </row>
    <row r="4367" spans="1:8" x14ac:dyDescent="0.25">
      <c r="A4367" s="2">
        <v>43101</v>
      </c>
      <c r="B4367" t="s">
        <v>436</v>
      </c>
      <c r="C4367" t="s">
        <v>217</v>
      </c>
      <c r="D4367" t="s">
        <v>669</v>
      </c>
      <c r="E4367" t="s">
        <v>671</v>
      </c>
      <c r="F4367" t="str">
        <f t="shared" si="68"/>
        <v>de-Hamburg</v>
      </c>
      <c r="G4367">
        <f>VLOOKUP(F4367,'Gazetteer Results'!$D$2:$F$674,2,FALSE)</f>
        <v>53.575319999999998</v>
      </c>
      <c r="H4367">
        <f>VLOOKUP(F4367,'Gazetteer Results'!$D$2:$F$674,3,FALSE)</f>
        <v>10.01534</v>
      </c>
    </row>
    <row r="4368" spans="1:8" x14ac:dyDescent="0.25">
      <c r="A4368" s="2">
        <v>43101</v>
      </c>
      <c r="B4368" t="s">
        <v>436</v>
      </c>
      <c r="C4368" t="s">
        <v>217</v>
      </c>
      <c r="D4368" t="s">
        <v>819</v>
      </c>
      <c r="E4368" t="s">
        <v>819</v>
      </c>
      <c r="F4368" t="str">
        <f t="shared" si="68"/>
        <v>de-Hannover</v>
      </c>
      <c r="G4368">
        <f>VLOOKUP(F4368,'Gazetteer Results'!$D$2:$F$674,2,FALSE)</f>
        <v>52.370519999999999</v>
      </c>
      <c r="H4368">
        <f>VLOOKUP(F4368,'Gazetteer Results'!$D$2:$F$674,3,FALSE)</f>
        <v>9.7332199999999993</v>
      </c>
    </row>
    <row r="4369" spans="1:8" x14ac:dyDescent="0.25">
      <c r="A4369" s="2">
        <v>43101</v>
      </c>
      <c r="B4369" t="s">
        <v>436</v>
      </c>
      <c r="C4369" t="s">
        <v>217</v>
      </c>
      <c r="D4369" t="s">
        <v>674</v>
      </c>
      <c r="E4369" t="s">
        <v>758</v>
      </c>
      <c r="F4369" t="str">
        <f t="shared" si="68"/>
        <v>de-Munich</v>
      </c>
      <c r="G4369">
        <f>VLOOKUP(F4369,'Gazetteer Results'!$D$2:$F$674,2,FALSE)</f>
        <v>48.137430000000002</v>
      </c>
      <c r="H4369">
        <f>VLOOKUP(F4369,'Gazetteer Results'!$D$2:$F$674,3,FALSE)</f>
        <v>11.57549</v>
      </c>
    </row>
    <row r="4370" spans="1:8" x14ac:dyDescent="0.25">
      <c r="A4370" s="2">
        <v>43101</v>
      </c>
      <c r="B4370" t="s">
        <v>436</v>
      </c>
      <c r="C4370" t="s">
        <v>217</v>
      </c>
      <c r="D4370" t="s">
        <v>674</v>
      </c>
      <c r="E4370" t="s">
        <v>675</v>
      </c>
      <c r="F4370" t="str">
        <f t="shared" si="68"/>
        <v>de-Munich</v>
      </c>
      <c r="G4370">
        <f>VLOOKUP(F4370,'Gazetteer Results'!$D$2:$F$674,2,FALSE)</f>
        <v>48.137430000000002</v>
      </c>
      <c r="H4370">
        <f>VLOOKUP(F4370,'Gazetteer Results'!$D$2:$F$674,3,FALSE)</f>
        <v>11.57549</v>
      </c>
    </row>
    <row r="4371" spans="1:8" x14ac:dyDescent="0.25">
      <c r="A4371" s="2">
        <v>43101</v>
      </c>
      <c r="B4371" t="s">
        <v>436</v>
      </c>
      <c r="C4371" t="s">
        <v>217</v>
      </c>
      <c r="D4371" t="s">
        <v>676</v>
      </c>
      <c r="E4371" t="s">
        <v>677</v>
      </c>
      <c r="F4371" t="str">
        <f t="shared" si="68"/>
        <v>de-Oberhausen</v>
      </c>
      <c r="G4371">
        <f>VLOOKUP(F4371,'Gazetteer Results'!$D$2:$F$674,2,FALSE)</f>
        <v>51.478050000000003</v>
      </c>
      <c r="H4371">
        <f>VLOOKUP(F4371,'Gazetteer Results'!$D$2:$F$674,3,FALSE)</f>
        <v>6.8624999999999998</v>
      </c>
    </row>
    <row r="4372" spans="1:8" x14ac:dyDescent="0.25">
      <c r="A4372" s="2">
        <v>43101</v>
      </c>
      <c r="B4372" t="s">
        <v>436</v>
      </c>
      <c r="C4372" t="s">
        <v>217</v>
      </c>
      <c r="D4372" t="s">
        <v>678</v>
      </c>
      <c r="E4372" t="s">
        <v>678</v>
      </c>
      <c r="F4372" t="str">
        <f t="shared" si="68"/>
        <v>de-Sindelfingen</v>
      </c>
      <c r="G4372">
        <f>VLOOKUP(F4372,'Gazetteer Results'!$D$2:$F$674,2,FALSE)</f>
        <v>48.7</v>
      </c>
      <c r="H4372">
        <f>VLOOKUP(F4372,'Gazetteer Results'!$D$2:$F$674,3,FALSE)</f>
        <v>9.0166699999999995</v>
      </c>
    </row>
    <row r="4373" spans="1:8" x14ac:dyDescent="0.25">
      <c r="A4373" s="2">
        <v>43101</v>
      </c>
      <c r="B4373" t="s">
        <v>436</v>
      </c>
      <c r="C4373" t="s">
        <v>217</v>
      </c>
      <c r="D4373" t="s">
        <v>679</v>
      </c>
      <c r="E4373" t="s">
        <v>680</v>
      </c>
      <c r="F4373" t="str">
        <f t="shared" si="68"/>
        <v>de-Sulzbach</v>
      </c>
      <c r="G4373">
        <f>VLOOKUP(F4373,'Gazetteer Results'!$D$2:$F$674,2,FALSE)</f>
        <v>49.298819999999999</v>
      </c>
      <c r="H4373">
        <f>VLOOKUP(F4373,'Gazetteer Results'!$D$2:$F$674,3,FALSE)</f>
        <v>7.0569600000000001</v>
      </c>
    </row>
    <row r="4374" spans="1:8" x14ac:dyDescent="0.25">
      <c r="A4374" s="2">
        <v>43101</v>
      </c>
      <c r="B4374" t="s">
        <v>437</v>
      </c>
      <c r="C4374" t="s">
        <v>217</v>
      </c>
      <c r="D4374" t="s">
        <v>820</v>
      </c>
      <c r="E4374" t="s">
        <v>820</v>
      </c>
      <c r="F4374" t="str">
        <f t="shared" si="68"/>
        <v>fr-Aix-en-Provence</v>
      </c>
      <c r="G4374">
        <f>VLOOKUP(F4374,'Gazetteer Results'!$D$2:$F$674,2,FALSE)</f>
        <v>43.528300000000002</v>
      </c>
      <c r="H4374">
        <f>VLOOKUP(F4374,'Gazetteer Results'!$D$2:$F$674,3,FALSE)</f>
        <v>5.4497299999999997</v>
      </c>
    </row>
    <row r="4375" spans="1:8" x14ac:dyDescent="0.25">
      <c r="A4375" s="2">
        <v>43101</v>
      </c>
      <c r="B4375" t="s">
        <v>437</v>
      </c>
      <c r="C4375" t="s">
        <v>217</v>
      </c>
      <c r="D4375" t="s">
        <v>681</v>
      </c>
      <c r="E4375" t="s">
        <v>596</v>
      </c>
      <c r="F4375" t="str">
        <f t="shared" si="68"/>
        <v>fr-Bordeaux</v>
      </c>
      <c r="G4375">
        <f>VLOOKUP(F4375,'Gazetteer Results'!$D$2:$F$674,2,FALSE)</f>
        <v>44.840440000000001</v>
      </c>
      <c r="H4375">
        <f>VLOOKUP(F4375,'Gazetteer Results'!$D$2:$F$674,3,FALSE)</f>
        <v>-0.58050000000000002</v>
      </c>
    </row>
    <row r="4376" spans="1:8" x14ac:dyDescent="0.25">
      <c r="A4376" s="2">
        <v>43101</v>
      </c>
      <c r="B4376" t="s">
        <v>437</v>
      </c>
      <c r="C4376" t="s">
        <v>217</v>
      </c>
      <c r="D4376" t="s">
        <v>682</v>
      </c>
      <c r="E4376" t="s">
        <v>759</v>
      </c>
      <c r="F4376" t="str">
        <f t="shared" si="68"/>
        <v>fr-Dijon</v>
      </c>
      <c r="G4376">
        <f>VLOOKUP(F4376,'Gazetteer Results'!$D$2:$F$674,2,FALSE)</f>
        <v>47.316670000000002</v>
      </c>
      <c r="H4376">
        <f>VLOOKUP(F4376,'Gazetteer Results'!$D$2:$F$674,3,FALSE)</f>
        <v>5.0166700000000004</v>
      </c>
    </row>
    <row r="4377" spans="1:8" x14ac:dyDescent="0.25">
      <c r="A4377" s="2">
        <v>43101</v>
      </c>
      <c r="B4377" t="s">
        <v>437</v>
      </c>
      <c r="C4377" t="s">
        <v>217</v>
      </c>
      <c r="D4377" t="s">
        <v>684</v>
      </c>
      <c r="E4377" t="s">
        <v>685</v>
      </c>
      <c r="F4377" t="str">
        <f t="shared" si="68"/>
        <v>fr-Le Chesnay</v>
      </c>
      <c r="G4377">
        <f>VLOOKUP(F4377,'Gazetteer Results'!$D$2:$F$674,2,FALSE)</f>
        <v>48.822200000000002</v>
      </c>
      <c r="H4377">
        <f>VLOOKUP(F4377,'Gazetteer Results'!$D$2:$F$674,3,FALSE)</f>
        <v>2.1221299999999998</v>
      </c>
    </row>
    <row r="4378" spans="1:8" x14ac:dyDescent="0.25">
      <c r="A4378" s="2">
        <v>43101</v>
      </c>
      <c r="B4378" t="s">
        <v>437</v>
      </c>
      <c r="C4378" t="s">
        <v>217</v>
      </c>
      <c r="D4378" t="s">
        <v>686</v>
      </c>
      <c r="E4378" t="s">
        <v>687</v>
      </c>
      <c r="F4378" t="str">
        <f t="shared" si="68"/>
        <v>fr-Lieusaint</v>
      </c>
      <c r="G4378">
        <f>VLOOKUP(F4378,'Gazetteer Results'!$D$2:$F$674,2,FALSE)</f>
        <v>48.63476</v>
      </c>
      <c r="H4378">
        <f>VLOOKUP(F4378,'Gazetteer Results'!$D$2:$F$674,3,FALSE)</f>
        <v>2.54806</v>
      </c>
    </row>
    <row r="4379" spans="1:8" x14ac:dyDescent="0.25">
      <c r="A4379" s="2">
        <v>43101</v>
      </c>
      <c r="B4379" t="s">
        <v>437</v>
      </c>
      <c r="C4379" t="s">
        <v>217</v>
      </c>
      <c r="D4379" t="s">
        <v>821</v>
      </c>
      <c r="E4379" t="s">
        <v>821</v>
      </c>
      <c r="F4379" t="str">
        <f t="shared" si="68"/>
        <v>fr-Lille</v>
      </c>
      <c r="G4379">
        <f>VLOOKUP(F4379,'Gazetteer Results'!$D$2:$F$674,2,FALSE)</f>
        <v>50.63297</v>
      </c>
      <c r="H4379">
        <f>VLOOKUP(F4379,'Gazetteer Results'!$D$2:$F$674,3,FALSE)</f>
        <v>3.0585800000000001</v>
      </c>
    </row>
    <row r="4380" spans="1:8" x14ac:dyDescent="0.25">
      <c r="A4380" s="2">
        <v>43101</v>
      </c>
      <c r="B4380" t="s">
        <v>437</v>
      </c>
      <c r="C4380" t="s">
        <v>217</v>
      </c>
      <c r="D4380" t="s">
        <v>688</v>
      </c>
      <c r="E4380" t="s">
        <v>689</v>
      </c>
      <c r="F4380" t="str">
        <f t="shared" si="68"/>
        <v>fr-Lyon</v>
      </c>
      <c r="G4380">
        <f>VLOOKUP(F4380,'Gazetteer Results'!$D$2:$F$674,2,FALSE)</f>
        <v>45.748460000000001</v>
      </c>
      <c r="H4380">
        <f>VLOOKUP(F4380,'Gazetteer Results'!$D$2:$F$674,3,FALSE)</f>
        <v>4.8467099999999999</v>
      </c>
    </row>
    <row r="4381" spans="1:8" x14ac:dyDescent="0.25">
      <c r="A4381" s="2">
        <v>43101</v>
      </c>
      <c r="B4381" t="s">
        <v>437</v>
      </c>
      <c r="C4381" t="s">
        <v>217</v>
      </c>
      <c r="D4381" t="s">
        <v>688</v>
      </c>
      <c r="E4381" t="s">
        <v>690</v>
      </c>
      <c r="F4381" t="str">
        <f t="shared" si="68"/>
        <v>fr-Lyon</v>
      </c>
      <c r="G4381">
        <f>VLOOKUP(F4381,'Gazetteer Results'!$D$2:$F$674,2,FALSE)</f>
        <v>45.748460000000001</v>
      </c>
      <c r="H4381">
        <f>VLOOKUP(F4381,'Gazetteer Results'!$D$2:$F$674,3,FALSE)</f>
        <v>4.8467099999999999</v>
      </c>
    </row>
    <row r="4382" spans="1:8" x14ac:dyDescent="0.25">
      <c r="A4382" s="2">
        <v>43101</v>
      </c>
      <c r="B4382" t="s">
        <v>437</v>
      </c>
      <c r="C4382" t="s">
        <v>217</v>
      </c>
      <c r="D4382" t="s">
        <v>760</v>
      </c>
      <c r="E4382" t="s">
        <v>692</v>
      </c>
      <c r="F4382" t="str">
        <f t="shared" si="68"/>
        <v>fr-Marne-la-Vallee</v>
      </c>
      <c r="G4382">
        <f>VLOOKUP(F4382,'Gazetteer Results'!$D$2:$F$674,2,FALSE)</f>
        <v>48.833329999999997</v>
      </c>
      <c r="H4382">
        <f>VLOOKUP(F4382,'Gazetteer Results'!$D$2:$F$674,3,FALSE)</f>
        <v>2.6333299999999999</v>
      </c>
    </row>
    <row r="4383" spans="1:8" x14ac:dyDescent="0.25">
      <c r="A4383" s="2">
        <v>43101</v>
      </c>
      <c r="B4383" t="s">
        <v>437</v>
      </c>
      <c r="C4383" t="s">
        <v>217</v>
      </c>
      <c r="D4383" t="s">
        <v>874</v>
      </c>
      <c r="E4383" t="s">
        <v>874</v>
      </c>
      <c r="F4383" t="str">
        <f t="shared" si="68"/>
        <v>fr-Marseille</v>
      </c>
      <c r="G4383">
        <f>VLOOKUP(F4383,'Gazetteer Results'!$D$2:$F$674,2,FALSE)</f>
        <v>43.296950000000002</v>
      </c>
      <c r="H4383">
        <f>VLOOKUP(F4383,'Gazetteer Results'!$D$2:$F$674,3,FALSE)</f>
        <v>5.3810700000000002</v>
      </c>
    </row>
    <row r="4384" spans="1:8" x14ac:dyDescent="0.25">
      <c r="A4384" s="2">
        <v>43101</v>
      </c>
      <c r="B4384" t="s">
        <v>437</v>
      </c>
      <c r="C4384" t="s">
        <v>217</v>
      </c>
      <c r="D4384" t="s">
        <v>693</v>
      </c>
      <c r="E4384" t="s">
        <v>694</v>
      </c>
      <c r="F4384" t="str">
        <f t="shared" si="68"/>
        <v>fr-Montpellier</v>
      </c>
      <c r="G4384">
        <f>VLOOKUP(F4384,'Gazetteer Results'!$D$2:$F$674,2,FALSE)</f>
        <v>43.61092</v>
      </c>
      <c r="H4384">
        <f>VLOOKUP(F4384,'Gazetteer Results'!$D$2:$F$674,3,FALSE)</f>
        <v>3.87723</v>
      </c>
    </row>
    <row r="4385" spans="1:8" x14ac:dyDescent="0.25">
      <c r="A4385" s="2">
        <v>43101</v>
      </c>
      <c r="B4385" t="s">
        <v>437</v>
      </c>
      <c r="C4385" t="s">
        <v>217</v>
      </c>
      <c r="D4385" t="s">
        <v>695</v>
      </c>
      <c r="E4385" t="s">
        <v>696</v>
      </c>
      <c r="F4385" t="str">
        <f t="shared" si="68"/>
        <v>fr-Nice</v>
      </c>
      <c r="G4385">
        <f>VLOOKUP(F4385,'Gazetteer Results'!$D$2:$F$674,2,FALSE)</f>
        <v>43.703130000000002</v>
      </c>
      <c r="H4385">
        <f>VLOOKUP(F4385,'Gazetteer Results'!$D$2:$F$674,3,FALSE)</f>
        <v>7.2660799999999997</v>
      </c>
    </row>
    <row r="4386" spans="1:8" x14ac:dyDescent="0.25">
      <c r="A4386" s="2">
        <v>43101</v>
      </c>
      <c r="B4386" t="s">
        <v>437</v>
      </c>
      <c r="C4386" t="s">
        <v>217</v>
      </c>
      <c r="D4386" t="s">
        <v>697</v>
      </c>
      <c r="E4386" t="s">
        <v>698</v>
      </c>
      <c r="F4386" t="str">
        <f t="shared" si="68"/>
        <v>fr-Paris</v>
      </c>
      <c r="G4386">
        <f>VLOOKUP(F4386,'Gazetteer Results'!$D$2:$F$674,2,FALSE)</f>
        <v>48.853409999999997</v>
      </c>
      <c r="H4386">
        <f>VLOOKUP(F4386,'Gazetteer Results'!$D$2:$F$674,3,FALSE)</f>
        <v>2.3488000000000002</v>
      </c>
    </row>
    <row r="4387" spans="1:8" x14ac:dyDescent="0.25">
      <c r="A4387" s="2">
        <v>43101</v>
      </c>
      <c r="B4387" t="s">
        <v>437</v>
      </c>
      <c r="C4387" t="s">
        <v>217</v>
      </c>
      <c r="D4387" t="s">
        <v>697</v>
      </c>
      <c r="E4387" t="s">
        <v>906</v>
      </c>
      <c r="F4387" t="str">
        <f t="shared" si="68"/>
        <v>fr-Paris</v>
      </c>
      <c r="G4387">
        <f>VLOOKUP(F4387,'Gazetteer Results'!$D$2:$F$674,2,FALSE)</f>
        <v>48.853409999999997</v>
      </c>
      <c r="H4387">
        <f>VLOOKUP(F4387,'Gazetteer Results'!$D$2:$F$674,3,FALSE)</f>
        <v>2.3488000000000002</v>
      </c>
    </row>
    <row r="4388" spans="1:8" x14ac:dyDescent="0.25">
      <c r="A4388" s="2">
        <v>43101</v>
      </c>
      <c r="B4388" t="s">
        <v>437</v>
      </c>
      <c r="C4388" t="s">
        <v>217</v>
      </c>
      <c r="D4388" t="s">
        <v>697</v>
      </c>
      <c r="E4388" t="s">
        <v>699</v>
      </c>
      <c r="F4388" t="str">
        <f t="shared" si="68"/>
        <v>fr-Paris</v>
      </c>
      <c r="G4388">
        <f>VLOOKUP(F4388,'Gazetteer Results'!$D$2:$F$674,2,FALSE)</f>
        <v>48.853409999999997</v>
      </c>
      <c r="H4388">
        <f>VLOOKUP(F4388,'Gazetteer Results'!$D$2:$F$674,3,FALSE)</f>
        <v>2.3488000000000002</v>
      </c>
    </row>
    <row r="4389" spans="1:8" x14ac:dyDescent="0.25">
      <c r="A4389" s="2">
        <v>43101</v>
      </c>
      <c r="B4389" t="s">
        <v>437</v>
      </c>
      <c r="C4389" t="s">
        <v>217</v>
      </c>
      <c r="D4389" t="s">
        <v>761</v>
      </c>
      <c r="E4389" t="s">
        <v>701</v>
      </c>
      <c r="F4389" t="str">
        <f t="shared" si="68"/>
        <v>fr-Puteaux - la Defense</v>
      </c>
      <c r="G4389">
        <f>VLOOKUP(F4389,'Gazetteer Results'!$D$2:$F$674,2,FALSE)</f>
        <v>48.883290000000002</v>
      </c>
      <c r="H4389">
        <f>VLOOKUP(F4389,'Gazetteer Results'!$D$2:$F$674,3,FALSE)</f>
        <v>2.24282</v>
      </c>
    </row>
    <row r="4390" spans="1:8" x14ac:dyDescent="0.25">
      <c r="A4390" s="2">
        <v>43101</v>
      </c>
      <c r="B4390" t="s">
        <v>437</v>
      </c>
      <c r="C4390" t="s">
        <v>217</v>
      </c>
      <c r="D4390" t="s">
        <v>762</v>
      </c>
      <c r="E4390" t="s">
        <v>763</v>
      </c>
      <c r="F4390" t="str">
        <f t="shared" si="68"/>
        <v>fr-Rosny-Sous-Bois</v>
      </c>
      <c r="G4390">
        <f>VLOOKUP(F4390,'Gazetteer Results'!$D$2:$F$674,2,FALSE)</f>
        <v>48.870170000000002</v>
      </c>
      <c r="H4390">
        <f>VLOOKUP(F4390,'Gazetteer Results'!$D$2:$F$674,3,FALSE)</f>
        <v>2.4990999999999999</v>
      </c>
    </row>
    <row r="4391" spans="1:8" x14ac:dyDescent="0.25">
      <c r="A4391" s="2">
        <v>43101</v>
      </c>
      <c r="B4391" t="s">
        <v>437</v>
      </c>
      <c r="C4391" t="s">
        <v>217</v>
      </c>
      <c r="D4391" t="s">
        <v>702</v>
      </c>
      <c r="E4391" t="s">
        <v>703</v>
      </c>
      <c r="F4391" t="str">
        <f t="shared" si="68"/>
        <v>fr-Saint Herblain</v>
      </c>
      <c r="G4391">
        <f>VLOOKUP(F4391,'Gazetteer Results'!$D$2:$F$674,2,FALSE)</f>
        <v>47.217649999999999</v>
      </c>
      <c r="H4391">
        <f>VLOOKUP(F4391,'Gazetteer Results'!$D$2:$F$674,3,FALSE)</f>
        <v>-1.6484099999999999</v>
      </c>
    </row>
    <row r="4392" spans="1:8" x14ac:dyDescent="0.25">
      <c r="A4392" s="2">
        <v>43101</v>
      </c>
      <c r="B4392" t="s">
        <v>437</v>
      </c>
      <c r="C4392" t="s">
        <v>217</v>
      </c>
      <c r="D4392" t="s">
        <v>704</v>
      </c>
      <c r="E4392" t="s">
        <v>704</v>
      </c>
      <c r="F4392" t="str">
        <f t="shared" si="68"/>
        <v>fr-Strasbourg</v>
      </c>
      <c r="G4392">
        <f>VLOOKUP(F4392,'Gazetteer Results'!$D$2:$F$674,2,FALSE)</f>
        <v>48.583919999999999</v>
      </c>
      <c r="H4392">
        <f>VLOOKUP(F4392,'Gazetteer Results'!$D$2:$F$674,3,FALSE)</f>
        <v>7.7455299999999996</v>
      </c>
    </row>
    <row r="4393" spans="1:8" x14ac:dyDescent="0.25">
      <c r="A4393" s="2">
        <v>43101</v>
      </c>
      <c r="B4393" t="s">
        <v>437</v>
      </c>
      <c r="C4393" t="s">
        <v>217</v>
      </c>
      <c r="D4393" t="s">
        <v>764</v>
      </c>
      <c r="E4393" t="s">
        <v>706</v>
      </c>
      <c r="F4393" t="str">
        <f t="shared" si="68"/>
        <v>fr-Velizy-Villacoublay</v>
      </c>
      <c r="G4393">
        <f>VLOOKUP(F4393,'Gazetteer Results'!$D$2:$F$674,2,FALSE)</f>
        <v>48.781979999999997</v>
      </c>
      <c r="H4393">
        <f>VLOOKUP(F4393,'Gazetteer Results'!$D$2:$F$674,3,FALSE)</f>
        <v>2.1939500000000001</v>
      </c>
    </row>
    <row r="4394" spans="1:8" x14ac:dyDescent="0.25">
      <c r="A4394" s="2">
        <v>43101</v>
      </c>
      <c r="B4394" t="s">
        <v>707</v>
      </c>
      <c r="C4394" t="s">
        <v>217</v>
      </c>
      <c r="D4394" s="5" t="s">
        <v>708</v>
      </c>
      <c r="E4394" t="s">
        <v>708</v>
      </c>
      <c r="F4394" t="str">
        <f t="shared" si="68"/>
        <v>nl-Amsterdam</v>
      </c>
      <c r="G4394">
        <f>VLOOKUP(F4394,'Gazetteer Results'!$D$2:$F$674,2,FALSE)</f>
        <v>52.374029999999998</v>
      </c>
      <c r="H4394">
        <f>VLOOKUP(F4394,'Gazetteer Results'!$D$2:$F$674,3,FALSE)</f>
        <v>4.8896899999999999</v>
      </c>
    </row>
    <row r="4395" spans="1:8" x14ac:dyDescent="0.25">
      <c r="A4395" s="2">
        <v>43101</v>
      </c>
      <c r="B4395" t="s">
        <v>707</v>
      </c>
      <c r="C4395" t="s">
        <v>217</v>
      </c>
      <c r="D4395" s="5" t="s">
        <v>823</v>
      </c>
      <c r="E4395" t="s">
        <v>823</v>
      </c>
      <c r="F4395" t="str">
        <f t="shared" si="68"/>
        <v>nl-Den Haag</v>
      </c>
      <c r="G4395">
        <f>VLOOKUP(F4395,'Gazetteer Results'!$D$2:$F$674,2,FALSE)</f>
        <v>52.07667</v>
      </c>
      <c r="H4395">
        <f>VLOOKUP(F4395,'Gazetteer Results'!$D$2:$F$674,3,FALSE)</f>
        <v>4.29861</v>
      </c>
    </row>
    <row r="4396" spans="1:8" x14ac:dyDescent="0.25">
      <c r="A4396" s="2">
        <v>43101</v>
      </c>
      <c r="B4396" t="s">
        <v>707</v>
      </c>
      <c r="C4396" t="s">
        <v>217</v>
      </c>
      <c r="D4396" s="5" t="s">
        <v>765</v>
      </c>
      <c r="E4396" t="s">
        <v>765</v>
      </c>
      <c r="F4396" t="str">
        <f t="shared" si="68"/>
        <v>nl-Haarlem</v>
      </c>
      <c r="G4396">
        <f>VLOOKUP(F4396,'Gazetteer Results'!$D$2:$F$674,2,FALSE)</f>
        <v>52.380839999999999</v>
      </c>
      <c r="H4396">
        <f>VLOOKUP(F4396,'Gazetteer Results'!$D$2:$F$674,3,FALSE)</f>
        <v>4.6368299999999998</v>
      </c>
    </row>
    <row r="4397" spans="1:8" x14ac:dyDescent="0.25">
      <c r="A4397" s="2">
        <v>43101</v>
      </c>
      <c r="B4397" t="s">
        <v>459</v>
      </c>
      <c r="C4397" t="s">
        <v>217</v>
      </c>
      <c r="D4397" t="s">
        <v>709</v>
      </c>
      <c r="E4397" t="s">
        <v>710</v>
      </c>
      <c r="F4397" t="str">
        <f t="shared" si="68"/>
        <v>es-Arroyo de la Encomienda</v>
      </c>
      <c r="G4397">
        <f>VLOOKUP(F4397,'Gazetteer Results'!$D$2:$F$674,2,FALSE)</f>
        <v>41.609560000000002</v>
      </c>
      <c r="H4397">
        <f>VLOOKUP(F4397,'Gazetteer Results'!$D$2:$F$674,3,FALSE)</f>
        <v>-4.7969200000000001</v>
      </c>
    </row>
    <row r="4398" spans="1:8" x14ac:dyDescent="0.25">
      <c r="A4398" s="2">
        <v>43101</v>
      </c>
      <c r="B4398" t="s">
        <v>459</v>
      </c>
      <c r="C4398" t="s">
        <v>217</v>
      </c>
      <c r="D4398" t="s">
        <v>711</v>
      </c>
      <c r="E4398" t="s">
        <v>712</v>
      </c>
      <c r="F4398" t="str">
        <f t="shared" si="68"/>
        <v>es-Arroyomolinos</v>
      </c>
      <c r="G4398">
        <f>VLOOKUP(F4398,'Gazetteer Results'!$D$2:$F$674,2,FALSE)</f>
        <v>40.269509999999997</v>
      </c>
      <c r="H4398">
        <f>VLOOKUP(F4398,'Gazetteer Results'!$D$2:$F$674,3,FALSE)</f>
        <v>-3.9194599999999999</v>
      </c>
    </row>
    <row r="4399" spans="1:8" x14ac:dyDescent="0.25">
      <c r="A4399" s="2">
        <v>43101</v>
      </c>
      <c r="B4399" t="s">
        <v>459</v>
      </c>
      <c r="C4399" t="s">
        <v>217</v>
      </c>
      <c r="D4399" t="s">
        <v>713</v>
      </c>
      <c r="E4399" t="s">
        <v>714</v>
      </c>
      <c r="F4399" t="str">
        <f t="shared" si="68"/>
        <v>es-Barcelona</v>
      </c>
      <c r="G4399">
        <f>VLOOKUP(F4399,'Gazetteer Results'!$D$2:$F$674,2,FALSE)</f>
        <v>41.38879</v>
      </c>
      <c r="H4399">
        <f>VLOOKUP(F4399,'Gazetteer Results'!$D$2:$F$674,3,FALSE)</f>
        <v>2.1589900000000002</v>
      </c>
    </row>
    <row r="4400" spans="1:8" x14ac:dyDescent="0.25">
      <c r="A4400" s="2">
        <v>43101</v>
      </c>
      <c r="B4400" t="s">
        <v>459</v>
      </c>
      <c r="C4400" t="s">
        <v>217</v>
      </c>
      <c r="D4400" t="s">
        <v>713</v>
      </c>
      <c r="E4400" t="s">
        <v>715</v>
      </c>
      <c r="F4400" t="str">
        <f t="shared" si="68"/>
        <v>es-Barcelona</v>
      </c>
      <c r="G4400">
        <f>VLOOKUP(F4400,'Gazetteer Results'!$D$2:$F$674,2,FALSE)</f>
        <v>41.38879</v>
      </c>
      <c r="H4400">
        <f>VLOOKUP(F4400,'Gazetteer Results'!$D$2:$F$674,3,FALSE)</f>
        <v>2.1589900000000002</v>
      </c>
    </row>
    <row r="4401" spans="1:8" x14ac:dyDescent="0.25">
      <c r="A4401" s="2">
        <v>43101</v>
      </c>
      <c r="B4401" t="s">
        <v>459</v>
      </c>
      <c r="C4401" t="s">
        <v>217</v>
      </c>
      <c r="D4401" t="s">
        <v>716</v>
      </c>
      <c r="E4401" t="s">
        <v>717</v>
      </c>
      <c r="F4401" t="str">
        <f t="shared" si="68"/>
        <v>es-Churra</v>
      </c>
      <c r="G4401">
        <f>VLOOKUP(F4401,'Gazetteer Results'!$D$2:$F$674,2,FALSE)</f>
        <v>38.023400000000002</v>
      </c>
      <c r="H4401">
        <f>VLOOKUP(F4401,'Gazetteer Results'!$D$2:$F$674,3,FALSE)</f>
        <v>-1.1329199999999999</v>
      </c>
    </row>
    <row r="4402" spans="1:8" x14ac:dyDescent="0.25">
      <c r="A4402" s="2">
        <v>43101</v>
      </c>
      <c r="B4402" t="s">
        <v>459</v>
      </c>
      <c r="C4402" t="s">
        <v>217</v>
      </c>
      <c r="D4402" t="s">
        <v>718</v>
      </c>
      <c r="E4402" t="s">
        <v>719</v>
      </c>
      <c r="F4402" t="str">
        <f t="shared" si="68"/>
        <v>es-LeganÃ©s</v>
      </c>
      <c r="G4402">
        <f>VLOOKUP(F4402,'Gazetteer Results'!$D$2:$F$674,2,FALSE)</f>
        <v>40.327179999999998</v>
      </c>
      <c r="H4402">
        <f>VLOOKUP(F4402,'Gazetteer Results'!$D$2:$F$674,3,FALSE)</f>
        <v>-3.7635000000000001</v>
      </c>
    </row>
    <row r="4403" spans="1:8" x14ac:dyDescent="0.25">
      <c r="A4403" s="2">
        <v>43101</v>
      </c>
      <c r="B4403" t="s">
        <v>459</v>
      </c>
      <c r="C4403" t="s">
        <v>217</v>
      </c>
      <c r="D4403" t="s">
        <v>824</v>
      </c>
      <c r="E4403" t="s">
        <v>825</v>
      </c>
      <c r="F4403" t="str">
        <f t="shared" si="68"/>
        <v>es-Madrid</v>
      </c>
      <c r="G4403">
        <f>VLOOKUP(F4403,'Gazetteer Results'!$D$2:$F$674,2,FALSE)</f>
        <v>40.416499999999999</v>
      </c>
      <c r="H4403">
        <f>VLOOKUP(F4403,'Gazetteer Results'!$D$2:$F$674,3,FALSE)</f>
        <v>-3.7025600000000001</v>
      </c>
    </row>
    <row r="4404" spans="1:8" x14ac:dyDescent="0.25">
      <c r="A4404" s="2">
        <v>43101</v>
      </c>
      <c r="B4404" t="s">
        <v>459</v>
      </c>
      <c r="C4404" t="s">
        <v>217</v>
      </c>
      <c r="D4404" t="s">
        <v>720</v>
      </c>
      <c r="E4404" t="s">
        <v>721</v>
      </c>
      <c r="F4404" t="str">
        <f t="shared" si="68"/>
        <v>es-Majadahonda</v>
      </c>
      <c r="G4404">
        <f>VLOOKUP(F4404,'Gazetteer Results'!$D$2:$F$674,2,FALSE)</f>
        <v>40.473529999999997</v>
      </c>
      <c r="H4404">
        <f>VLOOKUP(F4404,'Gazetteer Results'!$D$2:$F$674,3,FALSE)</f>
        <v>-3.87182</v>
      </c>
    </row>
    <row r="4405" spans="1:8" x14ac:dyDescent="0.25">
      <c r="A4405" s="2">
        <v>43101</v>
      </c>
      <c r="B4405" t="s">
        <v>459</v>
      </c>
      <c r="C4405" t="s">
        <v>217</v>
      </c>
      <c r="D4405" t="s">
        <v>722</v>
      </c>
      <c r="E4405" t="s">
        <v>723</v>
      </c>
      <c r="F4405" t="str">
        <f t="shared" si="68"/>
        <v>es-Marbella</v>
      </c>
      <c r="G4405">
        <f>VLOOKUP(F4405,'Gazetteer Results'!$D$2:$F$674,2,FALSE)</f>
        <v>36.515430000000002</v>
      </c>
      <c r="H4405">
        <f>VLOOKUP(F4405,'Gazetteer Results'!$D$2:$F$674,3,FALSE)</f>
        <v>-4.8858300000000003</v>
      </c>
    </row>
    <row r="4406" spans="1:8" x14ac:dyDescent="0.25">
      <c r="A4406" s="2">
        <v>43101</v>
      </c>
      <c r="B4406" t="s">
        <v>459</v>
      </c>
      <c r="C4406" t="s">
        <v>217</v>
      </c>
      <c r="D4406" t="s">
        <v>440</v>
      </c>
      <c r="E4406" t="s">
        <v>724</v>
      </c>
      <c r="F4406" t="str">
        <f t="shared" si="68"/>
        <v>es-Valencia</v>
      </c>
      <c r="G4406">
        <f>VLOOKUP(F4406,'Gazetteer Results'!$D$2:$F$674,2,FALSE)</f>
        <v>39.469749999999998</v>
      </c>
      <c r="H4406">
        <f>VLOOKUP(F4406,'Gazetteer Results'!$D$2:$F$674,3,FALSE)</f>
        <v>-0.37739</v>
      </c>
    </row>
    <row r="4407" spans="1:8" x14ac:dyDescent="0.25">
      <c r="A4407" s="2">
        <v>43101</v>
      </c>
      <c r="B4407" t="s">
        <v>459</v>
      </c>
      <c r="C4407" t="s">
        <v>217</v>
      </c>
      <c r="D4407" t="s">
        <v>725</v>
      </c>
      <c r="E4407" t="s">
        <v>726</v>
      </c>
      <c r="F4407" t="str">
        <f t="shared" si="68"/>
        <v>es-Zaragoza</v>
      </c>
      <c r="G4407">
        <f>VLOOKUP(F4407,'Gazetteer Results'!$D$2:$F$674,2,FALSE)</f>
        <v>41.656059999999997</v>
      </c>
      <c r="H4407">
        <f>VLOOKUP(F4407,'Gazetteer Results'!$D$2:$F$674,3,FALSE)</f>
        <v>-0.87734000000000001</v>
      </c>
    </row>
    <row r="4408" spans="1:8" x14ac:dyDescent="0.25">
      <c r="A4408" s="2">
        <v>43101</v>
      </c>
      <c r="B4408" t="s">
        <v>727</v>
      </c>
      <c r="C4408" t="s">
        <v>217</v>
      </c>
      <c r="D4408" t="s">
        <v>728</v>
      </c>
      <c r="E4408" t="s">
        <v>907</v>
      </c>
      <c r="F4408" t="str">
        <f t="shared" si="68"/>
        <v>hk-Hong Kong</v>
      </c>
      <c r="G4408">
        <f>VLOOKUP(F4408,'Gazetteer Results'!$D$2:$F$674,2,FALSE)</f>
        <v>22.278320000000001</v>
      </c>
      <c r="H4408">
        <f>VLOOKUP(F4408,'Gazetteer Results'!$D$2:$F$674,3,FALSE)</f>
        <v>114.17469</v>
      </c>
    </row>
    <row r="4409" spans="1:8" x14ac:dyDescent="0.25">
      <c r="A4409" s="2">
        <v>43101</v>
      </c>
      <c r="B4409" t="s">
        <v>727</v>
      </c>
      <c r="C4409" t="s">
        <v>217</v>
      </c>
      <c r="D4409" t="s">
        <v>728</v>
      </c>
      <c r="E4409" t="s">
        <v>876</v>
      </c>
      <c r="F4409" t="str">
        <f t="shared" si="68"/>
        <v>hk-Hong Kong</v>
      </c>
      <c r="G4409">
        <f>VLOOKUP(F4409,'Gazetteer Results'!$D$2:$F$674,2,FALSE)</f>
        <v>22.278320000000001</v>
      </c>
      <c r="H4409">
        <f>VLOOKUP(F4409,'Gazetteer Results'!$D$2:$F$674,3,FALSE)</f>
        <v>114.17469</v>
      </c>
    </row>
    <row r="4410" spans="1:8" x14ac:dyDescent="0.25">
      <c r="A4410" s="2">
        <v>43101</v>
      </c>
      <c r="B4410" t="s">
        <v>727</v>
      </c>
      <c r="C4410" t="s">
        <v>217</v>
      </c>
      <c r="D4410" t="s">
        <v>728</v>
      </c>
      <c r="E4410" t="s">
        <v>729</v>
      </c>
      <c r="F4410" t="str">
        <f t="shared" si="68"/>
        <v>hk-Hong Kong</v>
      </c>
      <c r="G4410">
        <f>VLOOKUP(F4410,'Gazetteer Results'!$D$2:$F$674,2,FALSE)</f>
        <v>22.278320000000001</v>
      </c>
      <c r="H4410">
        <f>VLOOKUP(F4410,'Gazetteer Results'!$D$2:$F$674,3,FALSE)</f>
        <v>114.17469</v>
      </c>
    </row>
    <row r="4411" spans="1:8" x14ac:dyDescent="0.25">
      <c r="A4411" s="2">
        <v>43101</v>
      </c>
      <c r="B4411" t="s">
        <v>727</v>
      </c>
      <c r="C4411" t="s">
        <v>217</v>
      </c>
      <c r="D4411" t="s">
        <v>728</v>
      </c>
      <c r="E4411" t="s">
        <v>730</v>
      </c>
      <c r="F4411" t="str">
        <f t="shared" si="68"/>
        <v>hk-Hong Kong</v>
      </c>
      <c r="G4411">
        <f>VLOOKUP(F4411,'Gazetteer Results'!$D$2:$F$674,2,FALSE)</f>
        <v>22.278320000000001</v>
      </c>
      <c r="H4411">
        <f>VLOOKUP(F4411,'Gazetteer Results'!$D$2:$F$674,3,FALSE)</f>
        <v>114.17469</v>
      </c>
    </row>
    <row r="4412" spans="1:8" x14ac:dyDescent="0.25">
      <c r="A4412" s="2">
        <v>43101</v>
      </c>
      <c r="B4412" t="s">
        <v>727</v>
      </c>
      <c r="C4412" t="s">
        <v>217</v>
      </c>
      <c r="D4412" t="s">
        <v>728</v>
      </c>
      <c r="E4412" t="s">
        <v>731</v>
      </c>
      <c r="F4412" t="str">
        <f t="shared" si="68"/>
        <v>hk-Hong Kong</v>
      </c>
      <c r="G4412">
        <f>VLOOKUP(F4412,'Gazetteer Results'!$D$2:$F$674,2,FALSE)</f>
        <v>22.278320000000001</v>
      </c>
      <c r="H4412">
        <f>VLOOKUP(F4412,'Gazetteer Results'!$D$2:$F$674,3,FALSE)</f>
        <v>114.17469</v>
      </c>
    </row>
    <row r="4413" spans="1:8" x14ac:dyDescent="0.25">
      <c r="A4413" s="2">
        <v>43101</v>
      </c>
      <c r="B4413" t="s">
        <v>727</v>
      </c>
      <c r="C4413" t="s">
        <v>217</v>
      </c>
      <c r="D4413" t="s">
        <v>728</v>
      </c>
      <c r="E4413" t="s">
        <v>908</v>
      </c>
      <c r="F4413" t="str">
        <f t="shared" si="68"/>
        <v>hk-Hong Kong</v>
      </c>
      <c r="G4413">
        <f>VLOOKUP(F4413,'Gazetteer Results'!$D$2:$F$674,2,FALSE)</f>
        <v>22.278320000000001</v>
      </c>
      <c r="H4413">
        <f>VLOOKUP(F4413,'Gazetteer Results'!$D$2:$F$674,3,FALSE)</f>
        <v>114.17469</v>
      </c>
    </row>
    <row r="4414" spans="1:8" x14ac:dyDescent="0.25">
      <c r="A4414" s="2">
        <v>43101</v>
      </c>
      <c r="B4414" t="s">
        <v>766</v>
      </c>
      <c r="C4414" t="s">
        <v>217</v>
      </c>
      <c r="D4414" t="s">
        <v>767</v>
      </c>
      <c r="E4414" t="s">
        <v>768</v>
      </c>
      <c r="F4414" t="str">
        <f t="shared" si="68"/>
        <v>se-Helsingborg</v>
      </c>
      <c r="G4414">
        <f>VLOOKUP(F4414,'Gazetteer Results'!$D$2:$F$674,2,FALSE)</f>
        <v>56.046729999999997</v>
      </c>
      <c r="H4414">
        <f>VLOOKUP(F4414,'Gazetteer Results'!$D$2:$F$674,3,FALSE)</f>
        <v>12.694369999999999</v>
      </c>
    </row>
    <row r="4415" spans="1:8" x14ac:dyDescent="0.25">
      <c r="A4415" s="2">
        <v>43101</v>
      </c>
      <c r="B4415" t="s">
        <v>766</v>
      </c>
      <c r="C4415" t="s">
        <v>217</v>
      </c>
      <c r="D4415" t="s">
        <v>769</v>
      </c>
      <c r="E4415" t="s">
        <v>770</v>
      </c>
      <c r="F4415" t="str">
        <f t="shared" si="68"/>
        <v>se-MalmÃ¶</v>
      </c>
      <c r="G4415">
        <f>VLOOKUP(F4415,'Gazetteer Results'!$D$2:$F$674,2,FALSE)</f>
        <v>55.605870000000003</v>
      </c>
      <c r="H4415">
        <f>VLOOKUP(F4415,'Gazetteer Results'!$D$2:$F$674,3,FALSE)</f>
        <v>13.000730000000001</v>
      </c>
    </row>
    <row r="4416" spans="1:8" x14ac:dyDescent="0.25">
      <c r="A4416" s="2">
        <v>43101</v>
      </c>
      <c r="B4416" t="s">
        <v>766</v>
      </c>
      <c r="C4416" t="s">
        <v>217</v>
      </c>
      <c r="D4416" t="s">
        <v>771</v>
      </c>
      <c r="E4416" t="s">
        <v>772</v>
      </c>
      <c r="F4416" t="str">
        <f t="shared" si="68"/>
        <v>se-TÃ¤by</v>
      </c>
      <c r="G4416">
        <f>VLOOKUP(F4416,'Gazetteer Results'!$D$2:$F$674,2,FALSE)</f>
        <v>59.437390000000001</v>
      </c>
      <c r="H4416">
        <f>VLOOKUP(F4416,'Gazetteer Results'!$D$2:$F$674,3,FALSE)</f>
        <v>18.065300000000001</v>
      </c>
    </row>
    <row r="4417" spans="1:8" x14ac:dyDescent="0.25">
      <c r="A4417" s="2">
        <v>43101</v>
      </c>
      <c r="B4417" t="s">
        <v>773</v>
      </c>
      <c r="C4417" t="s">
        <v>217</v>
      </c>
      <c r="D4417" t="s">
        <v>909</v>
      </c>
      <c r="E4417" t="s">
        <v>775</v>
      </c>
      <c r="F4417" t="str">
        <f t="shared" si="68"/>
        <v>br-Barra da Tijuca</v>
      </c>
      <c r="G4417">
        <f>VLOOKUP(F4417,'Gazetteer Results'!$D$2:$F$674,2,FALSE)</f>
        <v>-22.998349999999999</v>
      </c>
      <c r="H4417">
        <f>VLOOKUP(F4417,'Gazetteer Results'!$D$2:$F$674,3,FALSE)</f>
        <v>-43.365450000000003</v>
      </c>
    </row>
    <row r="4418" spans="1:8" x14ac:dyDescent="0.25">
      <c r="A4418" s="2">
        <v>43101</v>
      </c>
      <c r="B4418" t="s">
        <v>773</v>
      </c>
      <c r="C4418" t="s">
        <v>217</v>
      </c>
      <c r="D4418" t="s">
        <v>826</v>
      </c>
      <c r="E4418" t="s">
        <v>827</v>
      </c>
      <c r="F4418" t="str">
        <f t="shared" si="68"/>
        <v>br-SÃ£o Paulo</v>
      </c>
      <c r="G4418">
        <f>VLOOKUP(F4418,'Gazetteer Results'!$D$2:$F$674,2,FALSE)</f>
        <v>-23.547499999999999</v>
      </c>
      <c r="H4418">
        <f>VLOOKUP(F4418,'Gazetteer Results'!$D$2:$F$674,3,FALSE)</f>
        <v>-46.636110000000002</v>
      </c>
    </row>
    <row r="4419" spans="1:8" x14ac:dyDescent="0.25">
      <c r="A4419" s="2">
        <v>43101</v>
      </c>
      <c r="B4419" t="s">
        <v>877</v>
      </c>
      <c r="C4419" t="s">
        <v>217</v>
      </c>
      <c r="D4419" t="s">
        <v>878</v>
      </c>
      <c r="E4419" t="s">
        <v>879</v>
      </c>
      <c r="F4419" t="str">
        <f t="shared" ref="F4419:F4428" si="69">CONCATENATE(B4419,"-",D4419)</f>
        <v>tr-BeÅŸiktaÅŸ Ä°stanbul</v>
      </c>
      <c r="G4419">
        <f>VLOOKUP(F4419,'Gazetteer Results'!$D$2:$F$674,2,FALSE)</f>
        <v>0</v>
      </c>
      <c r="H4419">
        <f>VLOOKUP(F4419,'Gazetteer Results'!$D$2:$F$674,3,FALSE)</f>
        <v>0</v>
      </c>
    </row>
    <row r="4420" spans="1:8" x14ac:dyDescent="0.25">
      <c r="A4420" s="2">
        <v>43101</v>
      </c>
      <c r="B4420" t="s">
        <v>877</v>
      </c>
      <c r="C4420" t="s">
        <v>217</v>
      </c>
      <c r="D4420" t="s">
        <v>880</v>
      </c>
      <c r="E4420" t="s">
        <v>881</v>
      </c>
      <c r="F4420" t="str">
        <f t="shared" si="69"/>
        <v>tr-ÃœskÃ¼dar Ä°stanbul</v>
      </c>
      <c r="G4420">
        <f>VLOOKUP(F4420,'Gazetteer Results'!$D$2:$F$674,2,FALSE)</f>
        <v>0</v>
      </c>
      <c r="H4420">
        <f>VLOOKUP(F4420,'Gazetteer Results'!$D$2:$F$674,3,FALSE)</f>
        <v>0</v>
      </c>
    </row>
    <row r="4421" spans="1:8" x14ac:dyDescent="0.25">
      <c r="A4421" s="2">
        <v>43101</v>
      </c>
      <c r="B4421" t="s">
        <v>882</v>
      </c>
      <c r="C4421" t="s">
        <v>217</v>
      </c>
      <c r="D4421" t="s">
        <v>883</v>
      </c>
      <c r="E4421" t="s">
        <v>884</v>
      </c>
      <c r="F4421" t="str">
        <f t="shared" si="69"/>
        <v>be-Apple Store</v>
      </c>
      <c r="G4421" t="e">
        <f>VLOOKUP(F4421,'Gazetteer Results'!$D$2:$F$674,2,FALSE)</f>
        <v>#N/A</v>
      </c>
      <c r="H4421" t="e">
        <f>VLOOKUP(F4421,'Gazetteer Results'!$D$2:$F$674,3,FALSE)</f>
        <v>#N/A</v>
      </c>
    </row>
    <row r="4422" spans="1:8" x14ac:dyDescent="0.25">
      <c r="A4422" s="2">
        <v>43101</v>
      </c>
      <c r="B4422" t="s">
        <v>885</v>
      </c>
      <c r="C4422" t="s">
        <v>217</v>
      </c>
      <c r="D4422" t="s">
        <v>886</v>
      </c>
      <c r="E4422" t="s">
        <v>887</v>
      </c>
      <c r="F4422" t="str">
        <f t="shared" si="69"/>
        <v>ae-Abu Dhabi</v>
      </c>
      <c r="G4422">
        <f>VLOOKUP(F4422,'Gazetteer Results'!$D$2:$F$674,2,FALSE)</f>
        <v>24.466670000000001</v>
      </c>
      <c r="H4422">
        <f>VLOOKUP(F4422,'Gazetteer Results'!$D$2:$F$674,3,FALSE)</f>
        <v>54.366669999999999</v>
      </c>
    </row>
    <row r="4423" spans="1:8" x14ac:dyDescent="0.25">
      <c r="A4423" s="2">
        <v>43101</v>
      </c>
      <c r="B4423" t="s">
        <v>885</v>
      </c>
      <c r="C4423" t="s">
        <v>217</v>
      </c>
      <c r="D4423" t="s">
        <v>888</v>
      </c>
      <c r="E4423" t="s">
        <v>910</v>
      </c>
      <c r="F4423" t="str">
        <f t="shared" si="69"/>
        <v>ae-Dubai</v>
      </c>
      <c r="G4423">
        <f>VLOOKUP(F4423,'Gazetteer Results'!$D$2:$F$674,2,FALSE)</f>
        <v>25.0657</v>
      </c>
      <c r="H4423">
        <f>VLOOKUP(F4423,'Gazetteer Results'!$D$2:$F$674,3,FALSE)</f>
        <v>55.171280000000003</v>
      </c>
    </row>
    <row r="4424" spans="1:8" x14ac:dyDescent="0.25">
      <c r="A4424" s="2">
        <v>43101</v>
      </c>
      <c r="B4424" t="s">
        <v>885</v>
      </c>
      <c r="C4424" t="s">
        <v>217</v>
      </c>
      <c r="D4424" t="s">
        <v>888</v>
      </c>
      <c r="E4424" t="s">
        <v>889</v>
      </c>
      <c r="F4424" t="str">
        <f t="shared" si="69"/>
        <v>ae-Dubai</v>
      </c>
      <c r="G4424">
        <f>VLOOKUP(F4424,'Gazetteer Results'!$D$2:$F$674,2,FALSE)</f>
        <v>25.0657</v>
      </c>
      <c r="H4424">
        <f>VLOOKUP(F4424,'Gazetteer Results'!$D$2:$F$674,3,FALSE)</f>
        <v>55.171280000000003</v>
      </c>
    </row>
    <row r="4425" spans="1:8" x14ac:dyDescent="0.25">
      <c r="A4425" s="2">
        <v>43101</v>
      </c>
      <c r="B4425" t="s">
        <v>911</v>
      </c>
      <c r="C4425" t="s">
        <v>217</v>
      </c>
      <c r="D4425" t="s">
        <v>912</v>
      </c>
      <c r="E4425" t="s">
        <v>913</v>
      </c>
      <c r="F4425" t="str">
        <f t="shared" si="69"/>
        <v>mo-Macao</v>
      </c>
      <c r="G4425">
        <f>VLOOKUP(F4425,'Gazetteer Results'!$D$2:$F$674,2,FALSE)</f>
        <v>22.200559999999999</v>
      </c>
      <c r="H4425">
        <f>VLOOKUP(F4425,'Gazetteer Results'!$D$2:$F$674,3,FALSE)</f>
        <v>113.54611</v>
      </c>
    </row>
    <row r="4426" spans="1:8" x14ac:dyDescent="0.25">
      <c r="A4426" s="2">
        <v>43101</v>
      </c>
      <c r="B4426" t="s">
        <v>914</v>
      </c>
      <c r="C4426" t="s">
        <v>217</v>
      </c>
      <c r="D4426" t="s">
        <v>930</v>
      </c>
      <c r="E4426" t="s">
        <v>916</v>
      </c>
      <c r="F4426" t="str">
        <f t="shared" si="69"/>
        <v>mx-Cuajimalpa de Morelos</v>
      </c>
      <c r="G4426">
        <f>VLOOKUP(F4426,'Gazetteer Results'!$D$2:$F$674,2,FALSE)</f>
        <v>19.369199999999999</v>
      </c>
      <c r="H4426">
        <f>VLOOKUP(F4426,'Gazetteer Results'!$D$2:$F$674,3,FALSE)</f>
        <v>-99.290890000000005</v>
      </c>
    </row>
    <row r="4427" spans="1:8" x14ac:dyDescent="0.25">
      <c r="A4427" s="2">
        <v>43101</v>
      </c>
      <c r="B4427" t="s">
        <v>917</v>
      </c>
      <c r="C4427" t="s">
        <v>217</v>
      </c>
      <c r="D4427" t="s">
        <v>918</v>
      </c>
      <c r="E4427" t="s">
        <v>919</v>
      </c>
      <c r="F4427" t="str">
        <f t="shared" si="69"/>
        <v>sg-Singapore</v>
      </c>
      <c r="G4427">
        <f>VLOOKUP(F4427,'Gazetteer Results'!$D$2:$F$674,2,FALSE)</f>
        <v>1.2896700000000001</v>
      </c>
      <c r="H4427">
        <f>VLOOKUP(F4427,'Gazetteer Results'!$D$2:$F$674,3,FALSE)</f>
        <v>103.85007</v>
      </c>
    </row>
    <row r="4428" spans="1:8" x14ac:dyDescent="0.25">
      <c r="A4428" s="2">
        <v>43101</v>
      </c>
      <c r="B4428" t="s">
        <v>920</v>
      </c>
      <c r="C4428" t="s">
        <v>217</v>
      </c>
      <c r="D4428" s="5" t="s">
        <v>1027</v>
      </c>
      <c r="E4428" t="s">
        <v>922</v>
      </c>
      <c r="F4428" t="str">
        <f t="shared" si="69"/>
        <v xml:space="preserve">tw-Taipei </v>
      </c>
      <c r="G4428">
        <f>VLOOKUP(F4428,'Gazetteer Results'!$D$2:$F$674,2,FALSE)</f>
        <v>25.04776</v>
      </c>
      <c r="H4428">
        <f>VLOOKUP(F4428,'Gazetteer Results'!$D$2:$F$674,3,FALSE)</f>
        <v>121.53185000000001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674"/>
  <sheetViews>
    <sheetView workbookViewId="0">
      <selection activeCell="H29" sqref="H29"/>
    </sheetView>
  </sheetViews>
  <sheetFormatPr defaultRowHeight="15" x14ac:dyDescent="0.25"/>
  <cols>
    <col min="1" max="1" width="11.85546875" customWidth="1"/>
    <col min="2" max="2" width="42.42578125" customWidth="1"/>
    <col min="3" max="3" width="43.85546875" customWidth="1"/>
    <col min="4" max="4" width="59.140625" customWidth="1"/>
    <col min="5" max="5" width="12.85546875" customWidth="1"/>
    <col min="6" max="6" width="13.7109375" customWidth="1"/>
  </cols>
  <sheetData>
    <row r="1" spans="1:6" x14ac:dyDescent="0.25">
      <c r="A1" s="66" t="s">
        <v>1</v>
      </c>
      <c r="B1" s="66" t="s">
        <v>2</v>
      </c>
      <c r="C1" s="66" t="s">
        <v>3</v>
      </c>
      <c r="D1" s="66" t="s">
        <v>1030</v>
      </c>
      <c r="E1" s="66" t="s">
        <v>1028</v>
      </c>
      <c r="F1" s="66" t="s">
        <v>1029</v>
      </c>
    </row>
    <row r="2" spans="1:6" x14ac:dyDescent="0.25">
      <c r="A2" s="15" t="s">
        <v>885</v>
      </c>
      <c r="B2" s="15" t="s">
        <v>217</v>
      </c>
      <c r="C2" s="15" t="s">
        <v>886</v>
      </c>
      <c r="D2" s="15" t="str">
        <f>CONCATENATE(A2,"-",C2)</f>
        <v>ae-Abu Dhabi</v>
      </c>
      <c r="E2" s="15">
        <v>24.466670000000001</v>
      </c>
      <c r="F2" s="15">
        <v>54.366669999999999</v>
      </c>
    </row>
    <row r="3" spans="1:6" x14ac:dyDescent="0.25">
      <c r="A3" s="15" t="s">
        <v>885</v>
      </c>
      <c r="B3" s="15" t="s">
        <v>217</v>
      </c>
      <c r="C3" s="15" t="s">
        <v>888</v>
      </c>
      <c r="D3" s="15" t="str">
        <f t="shared" ref="D3:D66" si="0">CONCATENATE(A3,"-",C3)</f>
        <v>ae-Dubai</v>
      </c>
      <c r="E3" s="15">
        <v>25.0657</v>
      </c>
      <c r="F3" s="15">
        <v>55.171280000000003</v>
      </c>
    </row>
    <row r="4" spans="1:6" x14ac:dyDescent="0.25">
      <c r="A4" s="15" t="s">
        <v>370</v>
      </c>
      <c r="B4" s="15" t="s">
        <v>898</v>
      </c>
      <c r="C4" s="15" t="s">
        <v>487</v>
      </c>
      <c r="D4" s="15" t="str">
        <f t="shared" si="0"/>
        <v>au-Bondi</v>
      </c>
      <c r="E4" s="15">
        <v>-33.891689999999997</v>
      </c>
      <c r="F4" s="15">
        <v>151.27762000000001</v>
      </c>
    </row>
    <row r="5" spans="1:6" x14ac:dyDescent="0.25">
      <c r="A5" s="15" t="s">
        <v>370</v>
      </c>
      <c r="B5" s="15" t="s">
        <v>898</v>
      </c>
      <c r="C5" s="15" t="s">
        <v>740</v>
      </c>
      <c r="D5" s="15" t="str">
        <f t="shared" si="0"/>
        <v>au-Brisbane</v>
      </c>
      <c r="E5" s="15">
        <v>-27.467939999999999</v>
      </c>
      <c r="F5" s="15">
        <v>153.02808999999999</v>
      </c>
    </row>
    <row r="6" spans="1:6" x14ac:dyDescent="0.25">
      <c r="A6" s="15" t="s">
        <v>370</v>
      </c>
      <c r="B6" s="15" t="s">
        <v>898</v>
      </c>
      <c r="C6" s="15" t="s">
        <v>488</v>
      </c>
      <c r="D6" s="15" t="str">
        <f t="shared" si="0"/>
        <v>au-Broadway</v>
      </c>
      <c r="E6" s="15">
        <v>-34.865200000000002</v>
      </c>
      <c r="F6" s="15">
        <v>147.58459999999999</v>
      </c>
    </row>
    <row r="7" spans="1:6" x14ac:dyDescent="0.25">
      <c r="A7" s="15" t="s">
        <v>370</v>
      </c>
      <c r="B7" s="15" t="s">
        <v>898</v>
      </c>
      <c r="C7" s="15" t="s">
        <v>486</v>
      </c>
      <c r="D7" s="15" t="str">
        <f t="shared" si="0"/>
        <v>au-Canberra</v>
      </c>
      <c r="E7" s="15">
        <v>-35.283459999999998</v>
      </c>
      <c r="F7" s="15">
        <v>149.12807000000001</v>
      </c>
    </row>
    <row r="8" spans="1:6" x14ac:dyDescent="0.25">
      <c r="A8" s="15" t="s">
        <v>370</v>
      </c>
      <c r="B8" s="15" t="s">
        <v>898</v>
      </c>
      <c r="C8" s="15" t="s">
        <v>495</v>
      </c>
      <c r="D8" s="15" t="str">
        <f t="shared" si="0"/>
        <v>au-Carindale</v>
      </c>
      <c r="E8" s="15">
        <v>-27.505780000000001</v>
      </c>
      <c r="F8" s="15">
        <v>153.10236</v>
      </c>
    </row>
    <row r="9" spans="1:6" x14ac:dyDescent="0.25">
      <c r="A9" s="15" t="s">
        <v>370</v>
      </c>
      <c r="B9" s="15" t="s">
        <v>898</v>
      </c>
      <c r="C9" s="15" t="s">
        <v>489</v>
      </c>
      <c r="D9" s="15" t="str">
        <f t="shared" si="0"/>
        <v>au-Castle Towers</v>
      </c>
      <c r="E9" s="15">
        <v>0</v>
      </c>
      <c r="F9" s="15">
        <v>0</v>
      </c>
    </row>
    <row r="10" spans="1:6" x14ac:dyDescent="0.25">
      <c r="A10" s="15" t="s">
        <v>370</v>
      </c>
      <c r="B10" s="15" t="s">
        <v>898</v>
      </c>
      <c r="C10" s="15" t="s">
        <v>499</v>
      </c>
      <c r="D10" s="15" t="str">
        <f t="shared" si="0"/>
        <v>au-Chadstone</v>
      </c>
      <c r="E10" s="15">
        <v>-37.887659999999997</v>
      </c>
      <c r="F10" s="15">
        <v>145.09519</v>
      </c>
    </row>
    <row r="11" spans="1:6" x14ac:dyDescent="0.25">
      <c r="A11" s="15" t="s">
        <v>370</v>
      </c>
      <c r="B11" s="15" t="s">
        <v>898</v>
      </c>
      <c r="C11" s="15" t="s">
        <v>490</v>
      </c>
      <c r="D11" s="15" t="str">
        <f t="shared" si="0"/>
        <v>au-Charlestown</v>
      </c>
      <c r="E11" s="15">
        <v>-32.950000000000003</v>
      </c>
      <c r="F11" s="15">
        <v>151.66667000000001</v>
      </c>
    </row>
    <row r="12" spans="1:6" x14ac:dyDescent="0.25">
      <c r="A12" s="15" t="s">
        <v>370</v>
      </c>
      <c r="B12" s="15" t="s">
        <v>898</v>
      </c>
      <c r="C12" s="15" t="s">
        <v>491</v>
      </c>
      <c r="D12" s="15" t="str">
        <f t="shared" si="0"/>
        <v>au-Chatswood Chase</v>
      </c>
      <c r="E12" s="15">
        <v>0</v>
      </c>
      <c r="F12" s="15">
        <v>0</v>
      </c>
    </row>
    <row r="13" spans="1:6" x14ac:dyDescent="0.25">
      <c r="A13" s="15" t="s">
        <v>370</v>
      </c>
      <c r="B13" s="15" t="s">
        <v>898</v>
      </c>
      <c r="C13" s="15" t="s">
        <v>496</v>
      </c>
      <c r="D13" s="15" t="str">
        <f t="shared" si="0"/>
        <v>au-Chermside</v>
      </c>
      <c r="E13" s="15">
        <v>-27.38383</v>
      </c>
      <c r="F13" s="15">
        <v>153.01586</v>
      </c>
    </row>
    <row r="14" spans="1:6" x14ac:dyDescent="0.25">
      <c r="A14" s="15" t="s">
        <v>370</v>
      </c>
      <c r="B14" s="15" t="s">
        <v>898</v>
      </c>
      <c r="C14" s="15" t="s">
        <v>501</v>
      </c>
      <c r="D14" s="15" t="str">
        <f t="shared" si="0"/>
        <v>au-Doncaster</v>
      </c>
      <c r="E14" s="15">
        <v>-37.78828</v>
      </c>
      <c r="F14" s="15">
        <v>145.12372999999999</v>
      </c>
    </row>
    <row r="15" spans="1:6" x14ac:dyDescent="0.25">
      <c r="A15" s="15" t="s">
        <v>370</v>
      </c>
      <c r="B15" s="15" t="s">
        <v>898</v>
      </c>
      <c r="C15" s="15" t="s">
        <v>502</v>
      </c>
      <c r="D15" s="15" t="str">
        <f t="shared" si="0"/>
        <v>au-Fountain Gate</v>
      </c>
      <c r="E15" s="15">
        <v>-38.026299999999999</v>
      </c>
      <c r="F15" s="15">
        <v>145.30690000000001</v>
      </c>
    </row>
    <row r="16" spans="1:6" x14ac:dyDescent="0.25">
      <c r="A16" s="15" t="s">
        <v>370</v>
      </c>
      <c r="B16" s="15" t="s">
        <v>898</v>
      </c>
      <c r="C16" s="15" t="s">
        <v>504</v>
      </c>
      <c r="D16" s="15" t="str">
        <f t="shared" si="0"/>
        <v>au-Garden City Perth</v>
      </c>
      <c r="E16" s="15">
        <v>0</v>
      </c>
      <c r="F16" s="15">
        <v>0</v>
      </c>
    </row>
    <row r="17" spans="1:6" x14ac:dyDescent="0.25">
      <c r="A17" s="15" t="s">
        <v>370</v>
      </c>
      <c r="B17" s="15" t="s">
        <v>898</v>
      </c>
      <c r="C17" s="15" t="s">
        <v>503</v>
      </c>
      <c r="D17" s="15" t="str">
        <f t="shared" si="0"/>
        <v>au-Highpoint</v>
      </c>
      <c r="E17" s="15">
        <v>0</v>
      </c>
      <c r="F17" s="15">
        <v>0</v>
      </c>
    </row>
    <row r="18" spans="1:6" x14ac:dyDescent="0.25">
      <c r="A18" s="15" t="s">
        <v>370</v>
      </c>
      <c r="B18" s="15" t="s">
        <v>898</v>
      </c>
      <c r="C18" s="15" t="s">
        <v>492</v>
      </c>
      <c r="D18" s="15" t="str">
        <f t="shared" si="0"/>
        <v>au-Hornsby</v>
      </c>
      <c r="E18" s="15">
        <v>-33.702440000000003</v>
      </c>
      <c r="F18" s="15">
        <v>151.09931</v>
      </c>
    </row>
    <row r="19" spans="1:6" x14ac:dyDescent="0.25">
      <c r="A19" s="15" t="s">
        <v>370</v>
      </c>
      <c r="B19" s="15" t="s">
        <v>898</v>
      </c>
      <c r="C19" s="15" t="s">
        <v>833</v>
      </c>
      <c r="D19" s="15" t="str">
        <f t="shared" si="0"/>
        <v>au-Miranda</v>
      </c>
      <c r="E19" s="15">
        <v>-34.03857</v>
      </c>
      <c r="F19" s="15">
        <v>151.10005000000001</v>
      </c>
    </row>
    <row r="20" spans="1:6" x14ac:dyDescent="0.25">
      <c r="A20" s="15" t="s">
        <v>370</v>
      </c>
      <c r="B20" s="15" t="s">
        <v>898</v>
      </c>
      <c r="C20" s="15" t="s">
        <v>493</v>
      </c>
      <c r="D20" s="15" t="str">
        <f t="shared" si="0"/>
        <v>au-Penrith</v>
      </c>
      <c r="E20" s="15">
        <v>-33.75</v>
      </c>
      <c r="F20" s="15">
        <v>150.69999999999999</v>
      </c>
    </row>
    <row r="21" spans="1:6" x14ac:dyDescent="0.25">
      <c r="A21" s="15" t="s">
        <v>370</v>
      </c>
      <c r="B21" s="15" t="s">
        <v>898</v>
      </c>
      <c r="C21" s="15" t="s">
        <v>505</v>
      </c>
      <c r="D21" s="15" t="str">
        <f t="shared" si="0"/>
        <v>au-Perth City</v>
      </c>
      <c r="E21" s="15">
        <v>-31.95224</v>
      </c>
      <c r="F21" s="15">
        <v>115.8614</v>
      </c>
    </row>
    <row r="22" spans="1:6" x14ac:dyDescent="0.25">
      <c r="A22" s="15" t="s">
        <v>370</v>
      </c>
      <c r="B22" s="15" t="s">
        <v>898</v>
      </c>
      <c r="C22" s="15" t="s">
        <v>497</v>
      </c>
      <c r="D22" s="15" t="str">
        <f t="shared" si="0"/>
        <v>au-Robina</v>
      </c>
      <c r="E22" s="15">
        <v>-28.070709999999998</v>
      </c>
      <c r="F22" s="15">
        <v>153.39329000000001</v>
      </c>
    </row>
    <row r="23" spans="1:6" x14ac:dyDescent="0.25">
      <c r="A23" s="15" t="s">
        <v>370</v>
      </c>
      <c r="B23" s="15" t="s">
        <v>898</v>
      </c>
      <c r="C23" s="15" t="s">
        <v>498</v>
      </c>
      <c r="D23" s="15" t="str">
        <f t="shared" si="0"/>
        <v>au-Rundle Place</v>
      </c>
      <c r="E23" s="15">
        <v>0</v>
      </c>
      <c r="F23" s="15">
        <v>0</v>
      </c>
    </row>
    <row r="24" spans="1:6" x14ac:dyDescent="0.25">
      <c r="A24" s="15" t="s">
        <v>370</v>
      </c>
      <c r="B24" s="15" t="s">
        <v>898</v>
      </c>
      <c r="C24" s="15" t="s">
        <v>500</v>
      </c>
      <c r="D24" s="15" t="str">
        <f t="shared" si="0"/>
        <v>au-Southland</v>
      </c>
      <c r="E24" s="15">
        <v>0</v>
      </c>
      <c r="F24" s="15">
        <v>0</v>
      </c>
    </row>
    <row r="25" spans="1:6" x14ac:dyDescent="0.25">
      <c r="A25" s="15" t="s">
        <v>370</v>
      </c>
      <c r="B25" s="15" t="s">
        <v>898</v>
      </c>
      <c r="C25" s="15" t="s">
        <v>494</v>
      </c>
      <c r="D25" s="15" t="str">
        <f t="shared" si="0"/>
        <v>au-Sydney</v>
      </c>
      <c r="E25" s="15">
        <v>-33.867849999999997</v>
      </c>
      <c r="F25" s="15">
        <v>151.20732000000001</v>
      </c>
    </row>
    <row r="26" spans="1:6" x14ac:dyDescent="0.25">
      <c r="A26" s="15" t="s">
        <v>370</v>
      </c>
      <c r="B26" s="15" t="s">
        <v>217</v>
      </c>
      <c r="C26" s="15" t="s">
        <v>976</v>
      </c>
      <c r="D26" s="15" t="str">
        <f t="shared" si="0"/>
        <v>au- Bondi</v>
      </c>
      <c r="E26" s="15">
        <v>-33.891689999999997</v>
      </c>
      <c r="F26" s="15">
        <v>151.27762000000001</v>
      </c>
    </row>
    <row r="27" spans="1:6" x14ac:dyDescent="0.25">
      <c r="A27" s="15" t="s">
        <v>370</v>
      </c>
      <c r="B27" s="15" t="s">
        <v>217</v>
      </c>
      <c r="C27" s="15" t="s">
        <v>1009</v>
      </c>
      <c r="D27" s="15" t="str">
        <f t="shared" si="0"/>
        <v>au- Castle Towers</v>
      </c>
      <c r="E27" s="15">
        <v>0</v>
      </c>
      <c r="F27" s="15">
        <v>0</v>
      </c>
    </row>
    <row r="28" spans="1:6" x14ac:dyDescent="0.25">
      <c r="A28" s="15" t="s">
        <v>370</v>
      </c>
      <c r="B28" s="15" t="s">
        <v>217</v>
      </c>
      <c r="C28" s="15" t="s">
        <v>977</v>
      </c>
      <c r="D28" s="15" t="str">
        <f t="shared" si="0"/>
        <v>au- Chadstone</v>
      </c>
      <c r="E28" s="15">
        <v>-37.887659999999997</v>
      </c>
      <c r="F28" s="15">
        <v>145.09519</v>
      </c>
    </row>
    <row r="29" spans="1:6" x14ac:dyDescent="0.25">
      <c r="A29" s="15" t="s">
        <v>370</v>
      </c>
      <c r="B29" s="15" t="s">
        <v>217</v>
      </c>
      <c r="C29" s="15" t="s">
        <v>1010</v>
      </c>
      <c r="D29" s="15" t="str">
        <f t="shared" si="0"/>
        <v>au- Charlestown</v>
      </c>
      <c r="E29" s="15">
        <v>-32.950000000000003</v>
      </c>
      <c r="F29" s="15">
        <v>151.66667000000001</v>
      </c>
    </row>
    <row r="30" spans="1:6" x14ac:dyDescent="0.25">
      <c r="A30" s="15" t="s">
        <v>370</v>
      </c>
      <c r="B30" s="15" t="s">
        <v>217</v>
      </c>
      <c r="C30" s="15" t="s">
        <v>978</v>
      </c>
      <c r="D30" s="15" t="str">
        <f t="shared" si="0"/>
        <v>au- Chatswood Chase</v>
      </c>
      <c r="E30" s="15">
        <v>0</v>
      </c>
      <c r="F30" s="15">
        <v>0</v>
      </c>
    </row>
    <row r="31" spans="1:6" x14ac:dyDescent="0.25">
      <c r="A31" s="15" t="s">
        <v>370</v>
      </c>
      <c r="B31" s="15" t="s">
        <v>217</v>
      </c>
      <c r="C31" s="15" t="s">
        <v>979</v>
      </c>
      <c r="D31" s="15" t="str">
        <f t="shared" si="0"/>
        <v>au- Chermside</v>
      </c>
      <c r="E31" s="15">
        <v>-27.38383</v>
      </c>
      <c r="F31" s="15">
        <v>153.01586</v>
      </c>
    </row>
    <row r="32" spans="1:6" x14ac:dyDescent="0.25">
      <c r="A32" s="15" t="s">
        <v>370</v>
      </c>
      <c r="B32" s="15" t="s">
        <v>217</v>
      </c>
      <c r="C32" s="15" t="s">
        <v>980</v>
      </c>
      <c r="D32" s="15" t="str">
        <f t="shared" si="0"/>
        <v>au- Doncaster</v>
      </c>
      <c r="E32" s="15">
        <v>-37.78828</v>
      </c>
      <c r="F32" s="15">
        <v>145.12372999999999</v>
      </c>
    </row>
    <row r="33" spans="1:6" x14ac:dyDescent="0.25">
      <c r="A33" s="15" t="s">
        <v>370</v>
      </c>
      <c r="B33" s="15" t="s">
        <v>217</v>
      </c>
      <c r="C33" s="15" t="s">
        <v>1011</v>
      </c>
      <c r="D33" s="15" t="str">
        <f t="shared" si="0"/>
        <v>au- Penrith</v>
      </c>
      <c r="E33" s="15">
        <v>-33.75</v>
      </c>
      <c r="F33" s="15">
        <v>150.69999999999999</v>
      </c>
    </row>
    <row r="34" spans="1:6" x14ac:dyDescent="0.25">
      <c r="A34" s="15" t="s">
        <v>370</v>
      </c>
      <c r="B34" s="15" t="s">
        <v>217</v>
      </c>
      <c r="C34" s="15" t="s">
        <v>981</v>
      </c>
      <c r="D34" s="15" t="str">
        <f t="shared" si="0"/>
        <v>au- Perth City</v>
      </c>
      <c r="E34" s="15">
        <v>-31.95224</v>
      </c>
      <c r="F34" s="15">
        <v>115.8614</v>
      </c>
    </row>
    <row r="35" spans="1:6" x14ac:dyDescent="0.25">
      <c r="A35" s="15" t="s">
        <v>370</v>
      </c>
      <c r="B35" s="15" t="s">
        <v>217</v>
      </c>
      <c r="C35" s="15" t="s">
        <v>982</v>
      </c>
      <c r="D35" s="15" t="str">
        <f t="shared" si="0"/>
        <v>au- Robina</v>
      </c>
      <c r="E35" s="15">
        <v>-28.070709999999998</v>
      </c>
      <c r="F35" s="15">
        <v>153.39329000000001</v>
      </c>
    </row>
    <row r="36" spans="1:6" x14ac:dyDescent="0.25">
      <c r="A36" s="15" t="s">
        <v>882</v>
      </c>
      <c r="B36" s="15" t="s">
        <v>217</v>
      </c>
      <c r="C36" s="15" t="s">
        <v>884</v>
      </c>
      <c r="D36" s="15" t="str">
        <f t="shared" si="0"/>
        <v>be-Brussels</v>
      </c>
      <c r="E36" s="15">
        <v>50.850450000000002</v>
      </c>
      <c r="F36" s="15">
        <v>4.3487799999999996</v>
      </c>
    </row>
    <row r="37" spans="1:6" x14ac:dyDescent="0.25">
      <c r="A37" s="15" t="s">
        <v>773</v>
      </c>
      <c r="B37" s="15" t="s">
        <v>217</v>
      </c>
      <c r="C37" s="15" t="s">
        <v>909</v>
      </c>
      <c r="D37" s="15" t="str">
        <f t="shared" si="0"/>
        <v>br-Barra da Tijuca</v>
      </c>
      <c r="E37" s="15">
        <v>-22.998349999999999</v>
      </c>
      <c r="F37" s="15">
        <v>-43.365450000000003</v>
      </c>
    </row>
    <row r="38" spans="1:6" x14ac:dyDescent="0.25">
      <c r="A38" s="15" t="s">
        <v>773</v>
      </c>
      <c r="B38" s="15" t="s">
        <v>217</v>
      </c>
      <c r="C38" s="15" t="s">
        <v>774</v>
      </c>
      <c r="D38" s="15" t="str">
        <f t="shared" si="0"/>
        <v>br-Rio de Janeiro</v>
      </c>
      <c r="E38" s="15">
        <v>-22.90278</v>
      </c>
      <c r="F38" s="15">
        <v>-43.207500000000003</v>
      </c>
    </row>
    <row r="39" spans="1:6" x14ac:dyDescent="0.25">
      <c r="A39" s="15" t="s">
        <v>773</v>
      </c>
      <c r="B39" s="15" t="s">
        <v>217</v>
      </c>
      <c r="C39" s="15" t="s">
        <v>826</v>
      </c>
      <c r="D39" s="15" t="str">
        <f t="shared" si="0"/>
        <v>br-SÃ£o Paulo</v>
      </c>
      <c r="E39" s="15">
        <v>-23.547499999999999</v>
      </c>
      <c r="F39" s="15">
        <v>-46.636110000000002</v>
      </c>
    </row>
    <row r="40" spans="1:6" x14ac:dyDescent="0.25">
      <c r="A40" s="15" t="s">
        <v>226</v>
      </c>
      <c r="B40" s="15" t="s">
        <v>900</v>
      </c>
      <c r="C40" s="15" t="s">
        <v>575</v>
      </c>
      <c r="D40" s="15" t="str">
        <f t="shared" si="0"/>
        <v>ca-Brossard</v>
      </c>
      <c r="E40" s="15">
        <v>45.45008</v>
      </c>
      <c r="F40" s="15">
        <v>-73.465829999999997</v>
      </c>
    </row>
    <row r="41" spans="1:6" x14ac:dyDescent="0.25">
      <c r="A41" s="15" t="s">
        <v>226</v>
      </c>
      <c r="B41" s="15" t="s">
        <v>900</v>
      </c>
      <c r="C41" s="15" t="s">
        <v>105</v>
      </c>
      <c r="D41" s="15" t="str">
        <f t="shared" si="0"/>
        <v>ca-Burlington</v>
      </c>
      <c r="E41" s="15">
        <v>43.386209999999998</v>
      </c>
      <c r="F41" s="15">
        <v>-79.837130000000002</v>
      </c>
    </row>
    <row r="42" spans="1:6" x14ac:dyDescent="0.25">
      <c r="A42" s="15" t="s">
        <v>226</v>
      </c>
      <c r="B42" s="15" t="s">
        <v>900</v>
      </c>
      <c r="C42" s="15" t="s">
        <v>578</v>
      </c>
      <c r="D42" s="15" t="str">
        <f t="shared" si="0"/>
        <v>ca-Burnaby</v>
      </c>
      <c r="E42" s="15">
        <v>49.266359999999999</v>
      </c>
      <c r="F42" s="15">
        <v>-122.95263</v>
      </c>
    </row>
    <row r="43" spans="1:6" x14ac:dyDescent="0.25">
      <c r="A43" s="15" t="s">
        <v>226</v>
      </c>
      <c r="B43" s="15" t="s">
        <v>900</v>
      </c>
      <c r="C43" s="15" t="s">
        <v>580</v>
      </c>
      <c r="D43" s="15" t="str">
        <f t="shared" si="0"/>
        <v>ca-Calgary</v>
      </c>
      <c r="E43" s="15">
        <v>51.050109999999997</v>
      </c>
      <c r="F43" s="15">
        <v>-114.08529</v>
      </c>
    </row>
    <row r="44" spans="1:6" x14ac:dyDescent="0.25">
      <c r="A44" s="15" t="s">
        <v>226</v>
      </c>
      <c r="B44" s="15" t="s">
        <v>900</v>
      </c>
      <c r="C44" s="15" t="s">
        <v>583</v>
      </c>
      <c r="D44" s="15" t="str">
        <f t="shared" si="0"/>
        <v>ca-Coquitlam</v>
      </c>
      <c r="E44" s="15">
        <v>49.282969999999999</v>
      </c>
      <c r="F44" s="15">
        <v>-122.75261999999999</v>
      </c>
    </row>
    <row r="45" spans="1:6" x14ac:dyDescent="0.25">
      <c r="A45" s="15" t="s">
        <v>226</v>
      </c>
      <c r="B45" s="15" t="s">
        <v>900</v>
      </c>
      <c r="C45" s="15" t="s">
        <v>585</v>
      </c>
      <c r="D45" s="15" t="str">
        <f t="shared" si="0"/>
        <v>ca-Edmonton</v>
      </c>
      <c r="E45" s="15">
        <v>53.550139999999999</v>
      </c>
      <c r="F45" s="15">
        <v>-113.46871</v>
      </c>
    </row>
    <row r="46" spans="1:6" x14ac:dyDescent="0.25">
      <c r="A46" s="15" t="s">
        <v>226</v>
      </c>
      <c r="B46" s="15" t="s">
        <v>900</v>
      </c>
      <c r="C46" s="15" t="s">
        <v>588</v>
      </c>
      <c r="D46" s="15" t="str">
        <f t="shared" si="0"/>
        <v>ca-Halifax</v>
      </c>
      <c r="E46" s="15">
        <v>44.645330000000001</v>
      </c>
      <c r="F46" s="15">
        <v>-63.572389999999999</v>
      </c>
    </row>
    <row r="47" spans="1:6" x14ac:dyDescent="0.25">
      <c r="A47" s="15" t="s">
        <v>226</v>
      </c>
      <c r="B47" s="15" t="s">
        <v>900</v>
      </c>
      <c r="C47" s="15" t="s">
        <v>590</v>
      </c>
      <c r="D47" s="15" t="str">
        <f t="shared" si="0"/>
        <v>ca-Laval</v>
      </c>
      <c r="E47" s="15">
        <v>45.569949999999999</v>
      </c>
      <c r="F47" s="15">
        <v>-73.691999999999993</v>
      </c>
    </row>
    <row r="48" spans="1:6" x14ac:dyDescent="0.25">
      <c r="A48" s="15" t="s">
        <v>226</v>
      </c>
      <c r="B48" s="15" t="s">
        <v>900</v>
      </c>
      <c r="C48" s="15" t="s">
        <v>545</v>
      </c>
      <c r="D48" s="15" t="str">
        <f t="shared" si="0"/>
        <v>ca-London</v>
      </c>
      <c r="E48" s="15">
        <v>42.98339</v>
      </c>
      <c r="F48" s="15">
        <v>-81.233040000000003</v>
      </c>
    </row>
    <row r="49" spans="1:6" x14ac:dyDescent="0.25">
      <c r="A49" s="15" t="s">
        <v>226</v>
      </c>
      <c r="B49" s="15" t="s">
        <v>900</v>
      </c>
      <c r="C49" s="15" t="s">
        <v>743</v>
      </c>
      <c r="D49" s="15" t="str">
        <f t="shared" si="0"/>
        <v>ca-Markham</v>
      </c>
      <c r="E49" s="15">
        <v>43.883290000000002</v>
      </c>
      <c r="F49" s="15">
        <v>-79.250219999999999</v>
      </c>
    </row>
    <row r="50" spans="1:6" x14ac:dyDescent="0.25">
      <c r="A50" s="15" t="s">
        <v>226</v>
      </c>
      <c r="B50" s="15" t="s">
        <v>900</v>
      </c>
      <c r="C50" s="15" t="s">
        <v>593</v>
      </c>
      <c r="D50" s="15" t="str">
        <f t="shared" si="0"/>
        <v>ca-Mississauga</v>
      </c>
      <c r="E50" s="15">
        <v>43.578899999999997</v>
      </c>
      <c r="F50" s="15">
        <v>-79.658299999999997</v>
      </c>
    </row>
    <row r="51" spans="1:6" x14ac:dyDescent="0.25">
      <c r="A51" s="15" t="s">
        <v>226</v>
      </c>
      <c r="B51" s="15" t="s">
        <v>900</v>
      </c>
      <c r="C51" s="15" t="s">
        <v>595</v>
      </c>
      <c r="D51" s="15" t="str">
        <f t="shared" si="0"/>
        <v>ca-Montreal</v>
      </c>
      <c r="E51" s="15">
        <v>45.508839999999999</v>
      </c>
      <c r="F51" s="15">
        <v>-73.587810000000005</v>
      </c>
    </row>
    <row r="52" spans="1:6" x14ac:dyDescent="0.25">
      <c r="A52" s="15" t="s">
        <v>226</v>
      </c>
      <c r="B52" s="15" t="s">
        <v>900</v>
      </c>
      <c r="C52" s="15" t="s">
        <v>597</v>
      </c>
      <c r="D52" s="15" t="str">
        <f t="shared" si="0"/>
        <v>ca-Newmarket</v>
      </c>
      <c r="E52" s="15">
        <v>48.833480000000002</v>
      </c>
      <c r="F52" s="15">
        <v>-80.883080000000007</v>
      </c>
    </row>
    <row r="53" spans="1:6" x14ac:dyDescent="0.25">
      <c r="A53" s="15" t="s">
        <v>226</v>
      </c>
      <c r="B53" s="15" t="s">
        <v>900</v>
      </c>
      <c r="C53" s="15" t="s">
        <v>599</v>
      </c>
      <c r="D53" s="15" t="str">
        <f t="shared" si="0"/>
        <v>ca-Ottawa</v>
      </c>
      <c r="E53" s="15">
        <v>45.411169999999998</v>
      </c>
      <c r="F53" s="15">
        <v>-75.698120000000003</v>
      </c>
    </row>
    <row r="54" spans="1:6" x14ac:dyDescent="0.25">
      <c r="A54" s="15" t="s">
        <v>226</v>
      </c>
      <c r="B54" s="15" t="s">
        <v>900</v>
      </c>
      <c r="C54" s="15" t="s">
        <v>602</v>
      </c>
      <c r="D54" s="15" t="str">
        <f t="shared" si="0"/>
        <v>ca-Pointe-Claire</v>
      </c>
      <c r="E54" s="15">
        <v>45.448680000000003</v>
      </c>
      <c r="F54" s="15">
        <v>-73.816689999999994</v>
      </c>
    </row>
    <row r="55" spans="1:6" x14ac:dyDescent="0.25">
      <c r="A55" s="15" t="s">
        <v>226</v>
      </c>
      <c r="B55" s="15" t="s">
        <v>900</v>
      </c>
      <c r="C55" s="15" t="s">
        <v>604</v>
      </c>
      <c r="D55" s="15" t="str">
        <f t="shared" si="0"/>
        <v>ca-Quebec City</v>
      </c>
      <c r="E55" s="15">
        <v>46.812280000000001</v>
      </c>
      <c r="F55" s="15">
        <v>-71.21454</v>
      </c>
    </row>
    <row r="56" spans="1:6" x14ac:dyDescent="0.25">
      <c r="A56" s="15" t="s">
        <v>226</v>
      </c>
      <c r="B56" s="15" t="s">
        <v>900</v>
      </c>
      <c r="C56" s="15" t="s">
        <v>360</v>
      </c>
      <c r="D56" s="15" t="str">
        <f t="shared" si="0"/>
        <v>ca-Richmond</v>
      </c>
      <c r="E56" s="15">
        <v>49.170029999999997</v>
      </c>
      <c r="F56" s="15">
        <v>-123.13683</v>
      </c>
    </row>
    <row r="57" spans="1:6" x14ac:dyDescent="0.25">
      <c r="A57" s="15" t="s">
        <v>226</v>
      </c>
      <c r="B57" s="15" t="s">
        <v>900</v>
      </c>
      <c r="C57" s="15" t="s">
        <v>745</v>
      </c>
      <c r="D57" s="15" t="str">
        <f t="shared" si="0"/>
        <v>ca-Surrey</v>
      </c>
      <c r="E57" s="15">
        <v>49.19</v>
      </c>
      <c r="F57" s="15">
        <v>-122.84889</v>
      </c>
    </row>
    <row r="58" spans="1:6" x14ac:dyDescent="0.25">
      <c r="A58" s="15" t="s">
        <v>226</v>
      </c>
      <c r="B58" s="15" t="s">
        <v>900</v>
      </c>
      <c r="C58" s="15" t="s">
        <v>607</v>
      </c>
      <c r="D58" s="15" t="str">
        <f t="shared" si="0"/>
        <v>ca-Toronto</v>
      </c>
      <c r="E58" s="15">
        <v>43.700110000000002</v>
      </c>
      <c r="F58" s="15">
        <v>-79.416300000000007</v>
      </c>
    </row>
    <row r="59" spans="1:6" x14ac:dyDescent="0.25">
      <c r="A59" s="15" t="s">
        <v>226</v>
      </c>
      <c r="B59" s="15" t="s">
        <v>900</v>
      </c>
      <c r="C59" s="15" t="s">
        <v>612</v>
      </c>
      <c r="D59" s="15" t="str">
        <f t="shared" si="0"/>
        <v>ca-Vancouver</v>
      </c>
      <c r="E59" s="15">
        <v>49.249659999999999</v>
      </c>
      <c r="F59" s="15">
        <v>-123.11933999999999</v>
      </c>
    </row>
    <row r="60" spans="1:6" x14ac:dyDescent="0.25">
      <c r="A60" s="15" t="s">
        <v>226</v>
      </c>
      <c r="B60" s="15" t="s">
        <v>900</v>
      </c>
      <c r="C60" s="15" t="s">
        <v>615</v>
      </c>
      <c r="D60" s="15" t="str">
        <f t="shared" si="0"/>
        <v>ca-Waterloo</v>
      </c>
      <c r="E60" s="15">
        <v>43.450099999999999</v>
      </c>
      <c r="F60" s="15">
        <v>-80.416380000000004</v>
      </c>
    </row>
    <row r="61" spans="1:6" x14ac:dyDescent="0.25">
      <c r="A61" s="15" t="s">
        <v>226</v>
      </c>
      <c r="B61" s="15" t="s">
        <v>900</v>
      </c>
      <c r="C61" s="15" t="s">
        <v>617</v>
      </c>
      <c r="D61" s="15" t="str">
        <f t="shared" si="0"/>
        <v>ca-Winnipeg</v>
      </c>
      <c r="E61" s="15">
        <v>49.884399999999999</v>
      </c>
      <c r="F61" s="15">
        <v>-97.147040000000004</v>
      </c>
    </row>
    <row r="62" spans="1:6" x14ac:dyDescent="0.25">
      <c r="A62" s="15" t="s">
        <v>226</v>
      </c>
      <c r="B62" s="15" t="s">
        <v>217</v>
      </c>
      <c r="C62" s="15" t="s">
        <v>983</v>
      </c>
      <c r="D62" s="15" t="str">
        <f t="shared" si="0"/>
        <v>ca- Carrefour Laval</v>
      </c>
      <c r="E62" s="15">
        <v>0</v>
      </c>
      <c r="F62" s="15">
        <v>0</v>
      </c>
    </row>
    <row r="63" spans="1:6" x14ac:dyDescent="0.25">
      <c r="A63" s="15" t="s">
        <v>226</v>
      </c>
      <c r="B63" s="15" t="s">
        <v>217</v>
      </c>
      <c r="C63" s="15" t="s">
        <v>1019</v>
      </c>
      <c r="D63" s="15" t="str">
        <f t="shared" si="0"/>
        <v>ca- Chinook Centre</v>
      </c>
      <c r="E63" s="15">
        <v>50.997280000000003</v>
      </c>
      <c r="F63" s="15">
        <v>-114.07371000000001</v>
      </c>
    </row>
    <row r="64" spans="1:6" x14ac:dyDescent="0.25">
      <c r="A64" s="15" t="s">
        <v>226</v>
      </c>
      <c r="B64" s="15" t="s">
        <v>217</v>
      </c>
      <c r="C64" s="15" t="s">
        <v>984</v>
      </c>
      <c r="D64" s="15" t="str">
        <f t="shared" si="0"/>
        <v>ca- Eaton Centre</v>
      </c>
      <c r="E64" s="15">
        <v>43.654429999999998</v>
      </c>
      <c r="F64" s="15">
        <v>-79.380600000000001</v>
      </c>
    </row>
    <row r="65" spans="1:6" x14ac:dyDescent="0.25">
      <c r="A65" s="15" t="s">
        <v>226</v>
      </c>
      <c r="B65" s="15" t="s">
        <v>217</v>
      </c>
      <c r="C65" s="15" t="s">
        <v>985</v>
      </c>
      <c r="D65" s="15" t="str">
        <f t="shared" si="0"/>
        <v>ca- Fairview</v>
      </c>
      <c r="E65" s="15">
        <v>50.984859999999998</v>
      </c>
      <c r="F65" s="15">
        <v>-114.06100000000001</v>
      </c>
    </row>
    <row r="66" spans="1:6" x14ac:dyDescent="0.25">
      <c r="A66" s="15" t="s">
        <v>226</v>
      </c>
      <c r="B66" s="15" t="s">
        <v>217</v>
      </c>
      <c r="C66" s="15" t="s">
        <v>986</v>
      </c>
      <c r="D66" s="15" t="str">
        <f t="shared" si="0"/>
        <v>ca- Fairview Pointe Claire</v>
      </c>
      <c r="E66" s="15">
        <v>0</v>
      </c>
      <c r="F66" s="15">
        <v>0</v>
      </c>
    </row>
    <row r="67" spans="1:6" x14ac:dyDescent="0.25">
      <c r="A67" s="15" t="s">
        <v>226</v>
      </c>
      <c r="B67" s="15" t="s">
        <v>217</v>
      </c>
      <c r="C67" s="15" t="s">
        <v>988</v>
      </c>
      <c r="D67" s="15" t="str">
        <f t="shared" ref="D67:D130" si="1">CONCATENATE(A67,"-",C67)</f>
        <v>ca- Market Mall</v>
      </c>
      <c r="E67" s="15">
        <v>51.084719999999997</v>
      </c>
      <c r="F67" s="15">
        <v>-114.1561</v>
      </c>
    </row>
    <row r="68" spans="1:6" x14ac:dyDescent="0.25">
      <c r="A68" s="15" t="s">
        <v>226</v>
      </c>
      <c r="B68" s="15" t="s">
        <v>217</v>
      </c>
      <c r="C68" s="15" t="s">
        <v>989</v>
      </c>
      <c r="D68" s="15" t="str">
        <f t="shared" si="1"/>
        <v>ca- Oakridge Centre</v>
      </c>
      <c r="E68" s="15">
        <v>0</v>
      </c>
      <c r="F68" s="15">
        <v>0</v>
      </c>
    </row>
    <row r="69" spans="1:6" x14ac:dyDescent="0.25">
      <c r="A69" s="15" t="s">
        <v>226</v>
      </c>
      <c r="B69" s="15" t="s">
        <v>217</v>
      </c>
      <c r="C69" s="15" t="s">
        <v>990</v>
      </c>
      <c r="D69" s="15" t="str">
        <f t="shared" si="1"/>
        <v>ca- Pacific Centre</v>
      </c>
      <c r="E69" s="15">
        <v>49.283200000000001</v>
      </c>
      <c r="F69" s="15">
        <v>-123.11785999999999</v>
      </c>
    </row>
    <row r="70" spans="1:6" x14ac:dyDescent="0.25">
      <c r="A70" s="15" t="s">
        <v>226</v>
      </c>
      <c r="B70" s="15" t="s">
        <v>217</v>
      </c>
      <c r="C70" s="15" t="s">
        <v>1022</v>
      </c>
      <c r="D70" s="15" t="str">
        <f t="shared" si="1"/>
        <v>ca- Place Ste. Foy</v>
      </c>
      <c r="E70" s="15">
        <v>0</v>
      </c>
      <c r="F70" s="15">
        <v>0</v>
      </c>
    </row>
    <row r="71" spans="1:6" x14ac:dyDescent="0.25">
      <c r="A71" s="15" t="s">
        <v>226</v>
      </c>
      <c r="B71" s="15" t="s">
        <v>217</v>
      </c>
      <c r="C71" s="15" t="s">
        <v>991</v>
      </c>
      <c r="D71" s="15" t="str">
        <f t="shared" si="1"/>
        <v>ca- Polo Park</v>
      </c>
      <c r="E71" s="15">
        <v>49.88203</v>
      </c>
      <c r="F71" s="15">
        <v>-97.199349999999995</v>
      </c>
    </row>
    <row r="72" spans="1:6" x14ac:dyDescent="0.25">
      <c r="A72" s="15" t="s">
        <v>226</v>
      </c>
      <c r="B72" s="15" t="s">
        <v>217</v>
      </c>
      <c r="C72" s="15" t="s">
        <v>1023</v>
      </c>
      <c r="D72" s="15" t="str">
        <f t="shared" si="1"/>
        <v>ca- Richmond Centre</v>
      </c>
      <c r="E72" s="15">
        <v>49.166499999999999</v>
      </c>
      <c r="F72" s="15">
        <v>-123.13652999999999</v>
      </c>
    </row>
    <row r="73" spans="1:6" x14ac:dyDescent="0.25">
      <c r="A73" s="15" t="s">
        <v>226</v>
      </c>
      <c r="B73" s="15" t="s">
        <v>217</v>
      </c>
      <c r="C73" s="15" t="s">
        <v>987</v>
      </c>
      <c r="D73" s="15" t="str">
        <f t="shared" si="1"/>
        <v>ca- Rideau</v>
      </c>
      <c r="E73" s="15">
        <v>44.770829999999997</v>
      </c>
      <c r="F73" s="15">
        <v>-76.212500000000006</v>
      </c>
    </row>
    <row r="74" spans="1:6" x14ac:dyDescent="0.25">
      <c r="A74" s="15" t="s">
        <v>226</v>
      </c>
      <c r="B74" s="15" t="s">
        <v>217</v>
      </c>
      <c r="C74" s="15" t="s">
        <v>1020</v>
      </c>
      <c r="D74" s="15" t="str">
        <f t="shared" si="1"/>
        <v>ca- Sainte Catherine</v>
      </c>
      <c r="E74" s="15">
        <v>46.318359999999998</v>
      </c>
      <c r="F74" s="15">
        <v>-72.566320000000005</v>
      </c>
    </row>
    <row r="75" spans="1:6" x14ac:dyDescent="0.25">
      <c r="A75" s="15" t="s">
        <v>226</v>
      </c>
      <c r="B75" s="15" t="s">
        <v>217</v>
      </c>
      <c r="C75" s="15" t="s">
        <v>992</v>
      </c>
      <c r="D75" s="15" t="str">
        <f t="shared" si="1"/>
        <v>ca- Sainte-Catherine</v>
      </c>
      <c r="E75" s="15">
        <v>46.318359999999998</v>
      </c>
      <c r="F75" s="15">
        <v>-72.566320000000005</v>
      </c>
    </row>
    <row r="76" spans="1:6" x14ac:dyDescent="0.25">
      <c r="A76" s="15" t="s">
        <v>226</v>
      </c>
      <c r="B76" s="15" t="s">
        <v>217</v>
      </c>
      <c r="C76" s="15" t="s">
        <v>995</v>
      </c>
      <c r="D76" s="15" t="str">
        <f t="shared" si="1"/>
        <v>ca- Sherway Gardens</v>
      </c>
      <c r="E76" s="15">
        <v>43.611280000000001</v>
      </c>
      <c r="F76" s="15">
        <v>-79.557919999999996</v>
      </c>
    </row>
    <row r="77" spans="1:6" x14ac:dyDescent="0.25">
      <c r="A77" s="15" t="s">
        <v>226</v>
      </c>
      <c r="B77" s="15" t="s">
        <v>217</v>
      </c>
      <c r="C77" s="15" t="s">
        <v>993</v>
      </c>
      <c r="D77" s="15" t="str">
        <f t="shared" si="1"/>
        <v>ca- Southgate Centre</v>
      </c>
      <c r="E77" s="15">
        <v>53.485610000000001</v>
      </c>
      <c r="F77" s="15">
        <v>-113.51388</v>
      </c>
    </row>
    <row r="78" spans="1:6" x14ac:dyDescent="0.25">
      <c r="A78" s="15" t="s">
        <v>226</v>
      </c>
      <c r="B78" s="15" t="s">
        <v>217</v>
      </c>
      <c r="C78" s="15" t="s">
        <v>994</v>
      </c>
      <c r="D78" s="15" t="str">
        <f t="shared" si="1"/>
        <v>ca- Square One</v>
      </c>
      <c r="E78" s="15">
        <v>0</v>
      </c>
      <c r="F78" s="15">
        <v>0</v>
      </c>
    </row>
    <row r="79" spans="1:6" x14ac:dyDescent="0.25">
      <c r="A79" s="15" t="s">
        <v>226</v>
      </c>
      <c r="B79" s="15" t="s">
        <v>217</v>
      </c>
      <c r="C79" s="15" t="s">
        <v>1021</v>
      </c>
      <c r="D79" s="15" t="str">
        <f t="shared" si="1"/>
        <v>ca- Upper Canada Mall</v>
      </c>
      <c r="E79" s="15">
        <v>0</v>
      </c>
      <c r="F79" s="15">
        <v>0</v>
      </c>
    </row>
    <row r="80" spans="1:6" x14ac:dyDescent="0.25">
      <c r="A80" s="15" t="s">
        <v>226</v>
      </c>
      <c r="B80" s="15" t="s">
        <v>217</v>
      </c>
      <c r="C80" s="15" t="s">
        <v>996</v>
      </c>
      <c r="D80" s="15" t="str">
        <f t="shared" si="1"/>
        <v>ca- West Edmonton</v>
      </c>
      <c r="E80" s="15">
        <v>53.522039999999997</v>
      </c>
      <c r="F80" s="15">
        <v>-113.62215</v>
      </c>
    </row>
    <row r="81" spans="1:6" x14ac:dyDescent="0.25">
      <c r="A81" s="15" t="s">
        <v>226</v>
      </c>
      <c r="B81" s="15" t="s">
        <v>217</v>
      </c>
      <c r="C81" s="15" t="s">
        <v>997</v>
      </c>
      <c r="D81" s="15" t="str">
        <f t="shared" si="1"/>
        <v>ca- Yorkdale</v>
      </c>
      <c r="E81" s="15">
        <v>43.726399999999998</v>
      </c>
      <c r="F81" s="15">
        <v>-79.459100000000007</v>
      </c>
    </row>
    <row r="82" spans="1:6" x14ac:dyDescent="0.25">
      <c r="A82" s="15" t="s">
        <v>226</v>
      </c>
      <c r="B82" s="15" t="s">
        <v>217</v>
      </c>
      <c r="C82" s="15" t="s">
        <v>591</v>
      </c>
      <c r="D82" s="15" t="str">
        <f t="shared" si="1"/>
        <v>ca-Carrefour Laval</v>
      </c>
      <c r="E82" s="15">
        <v>0</v>
      </c>
      <c r="F82" s="15">
        <v>0</v>
      </c>
    </row>
    <row r="83" spans="1:6" x14ac:dyDescent="0.25">
      <c r="A83" s="15" t="s">
        <v>226</v>
      </c>
      <c r="B83" s="15" t="s">
        <v>217</v>
      </c>
      <c r="C83" s="15" t="s">
        <v>608</v>
      </c>
      <c r="D83" s="15" t="str">
        <f t="shared" si="1"/>
        <v>ca-Eaton Centre</v>
      </c>
      <c r="E83" s="15">
        <v>43.654429999999998</v>
      </c>
      <c r="F83" s="15">
        <v>-79.380600000000001</v>
      </c>
    </row>
    <row r="84" spans="1:6" x14ac:dyDescent="0.25">
      <c r="A84" s="15" t="s">
        <v>226</v>
      </c>
      <c r="B84" s="15" t="s">
        <v>217</v>
      </c>
      <c r="C84" s="15" t="s">
        <v>217</v>
      </c>
      <c r="D84" s="15" t="str">
        <f t="shared" si="1"/>
        <v>ca-n/a</v>
      </c>
      <c r="E84" s="15">
        <v>45.611249999999998</v>
      </c>
      <c r="F84" s="15">
        <v>-62.622239999999998</v>
      </c>
    </row>
    <row r="85" spans="1:6" x14ac:dyDescent="0.25">
      <c r="A85" s="15" t="s">
        <v>226</v>
      </c>
      <c r="B85" s="15" t="s">
        <v>217</v>
      </c>
      <c r="C85" s="15" t="s">
        <v>614</v>
      </c>
      <c r="D85" s="15" t="str">
        <f t="shared" si="1"/>
        <v>ca-Pacific Centre</v>
      </c>
      <c r="E85" s="15">
        <v>49.283200000000001</v>
      </c>
      <c r="F85" s="15">
        <v>-123.11785999999999</v>
      </c>
    </row>
    <row r="86" spans="1:6" x14ac:dyDescent="0.25">
      <c r="A86" s="15" t="s">
        <v>226</v>
      </c>
      <c r="B86" s="15" t="s">
        <v>217</v>
      </c>
      <c r="C86" s="15" t="s">
        <v>596</v>
      </c>
      <c r="D86" s="15" t="str">
        <f t="shared" si="1"/>
        <v>ca-Sainte-Catherine</v>
      </c>
      <c r="E86" s="15">
        <v>46.318359999999998</v>
      </c>
      <c r="F86" s="15">
        <v>-72.566320000000005</v>
      </c>
    </row>
    <row r="87" spans="1:6" x14ac:dyDescent="0.25">
      <c r="A87" s="15" t="s">
        <v>226</v>
      </c>
      <c r="B87" s="15" t="s">
        <v>217</v>
      </c>
      <c r="C87" s="15" t="s">
        <v>610</v>
      </c>
      <c r="D87" s="15" t="str">
        <f t="shared" si="1"/>
        <v>ca-Sherway Gardens</v>
      </c>
      <c r="E87" s="15">
        <v>43.611280000000001</v>
      </c>
      <c r="F87" s="15">
        <v>-79.557919999999996</v>
      </c>
    </row>
    <row r="88" spans="1:6" x14ac:dyDescent="0.25">
      <c r="A88" s="15" t="s">
        <v>226</v>
      </c>
      <c r="B88" s="15" t="s">
        <v>217</v>
      </c>
      <c r="C88" s="15" t="s">
        <v>587</v>
      </c>
      <c r="D88" s="15" t="str">
        <f t="shared" si="1"/>
        <v>ca-West Edmonton</v>
      </c>
      <c r="E88" s="15">
        <v>53.522039999999997</v>
      </c>
      <c r="F88" s="15">
        <v>-113.62215</v>
      </c>
    </row>
    <row r="89" spans="1:6" x14ac:dyDescent="0.25">
      <c r="A89" s="15" t="s">
        <v>226</v>
      </c>
      <c r="B89" s="15" t="s">
        <v>217</v>
      </c>
      <c r="C89" s="15" t="s">
        <v>611</v>
      </c>
      <c r="D89" s="15" t="str">
        <f t="shared" si="1"/>
        <v>ca-Yorkdale</v>
      </c>
      <c r="E89" s="15">
        <v>43.726399999999998</v>
      </c>
      <c r="F89" s="15">
        <v>-79.459100000000007</v>
      </c>
    </row>
    <row r="90" spans="1:6" x14ac:dyDescent="0.25">
      <c r="A90" s="15" t="s">
        <v>435</v>
      </c>
      <c r="B90" s="15" t="s">
        <v>217</v>
      </c>
      <c r="C90" s="15" t="s">
        <v>1001</v>
      </c>
      <c r="D90" s="15" t="str">
        <f t="shared" si="1"/>
        <v>ch- Bahnhofstrasse</v>
      </c>
      <c r="E90" s="15">
        <v>47.397779999999997</v>
      </c>
      <c r="F90" s="15">
        <v>8.6193500000000007</v>
      </c>
    </row>
    <row r="91" spans="1:6" x14ac:dyDescent="0.25">
      <c r="A91" s="15" t="s">
        <v>435</v>
      </c>
      <c r="B91" s="15" t="s">
        <v>217</v>
      </c>
      <c r="C91" s="15" t="s">
        <v>1002</v>
      </c>
      <c r="D91" s="15" t="str">
        <f t="shared" si="1"/>
        <v>ch- Glattzentrum</v>
      </c>
      <c r="E91" s="15">
        <v>47.408099999999997</v>
      </c>
      <c r="F91" s="15">
        <v>8.5952999999999999</v>
      </c>
    </row>
    <row r="92" spans="1:6" x14ac:dyDescent="0.25">
      <c r="A92" s="15" t="s">
        <v>435</v>
      </c>
      <c r="B92" s="15" t="s">
        <v>217</v>
      </c>
      <c r="C92" s="15" t="s">
        <v>1003</v>
      </c>
      <c r="D92" s="15" t="str">
        <f t="shared" si="1"/>
        <v>ch- Rue de Rive</v>
      </c>
      <c r="E92" s="15">
        <v>0</v>
      </c>
      <c r="F92" s="15">
        <v>0</v>
      </c>
    </row>
    <row r="93" spans="1:6" x14ac:dyDescent="0.25">
      <c r="A93" s="15" t="s">
        <v>435</v>
      </c>
      <c r="B93" s="15" t="s">
        <v>217</v>
      </c>
      <c r="C93" s="15" t="s">
        <v>817</v>
      </c>
      <c r="D93" s="15" t="str">
        <f t="shared" si="1"/>
        <v>ch-Basel</v>
      </c>
      <c r="E93" s="15">
        <v>47.558390000000003</v>
      </c>
      <c r="F93" s="15">
        <v>7.5732699999999999</v>
      </c>
    </row>
    <row r="94" spans="1:6" x14ac:dyDescent="0.25">
      <c r="A94" s="15" t="s">
        <v>435</v>
      </c>
      <c r="B94" s="15" t="s">
        <v>217</v>
      </c>
      <c r="C94" s="15" t="s">
        <v>655</v>
      </c>
      <c r="D94" s="15" t="str">
        <f t="shared" si="1"/>
        <v>ch-Geneva</v>
      </c>
      <c r="E94" s="15">
        <v>46.202219999999997</v>
      </c>
      <c r="F94" s="15">
        <v>6.1456900000000001</v>
      </c>
    </row>
    <row r="95" spans="1:6" x14ac:dyDescent="0.25">
      <c r="A95" s="15" t="s">
        <v>435</v>
      </c>
      <c r="B95" s="15" t="s">
        <v>217</v>
      </c>
      <c r="C95" s="15" t="s">
        <v>868</v>
      </c>
      <c r="D95" s="15" t="str">
        <f t="shared" si="1"/>
        <v>ch-Genf</v>
      </c>
      <c r="E95" s="15">
        <v>46.202219999999997</v>
      </c>
      <c r="F95" s="15">
        <v>6.1456900000000001</v>
      </c>
    </row>
    <row r="96" spans="1:6" x14ac:dyDescent="0.25">
      <c r="A96" s="15" t="s">
        <v>435</v>
      </c>
      <c r="B96" s="15" t="s">
        <v>217</v>
      </c>
      <c r="C96" s="15" t="s">
        <v>756</v>
      </c>
      <c r="D96" s="15" t="str">
        <f t="shared" si="1"/>
        <v>ch-Glattzentrum beiÂ Wallisellen</v>
      </c>
      <c r="E96" s="15">
        <v>0</v>
      </c>
      <c r="F96" s="15">
        <v>0</v>
      </c>
    </row>
    <row r="97" spans="1:6" x14ac:dyDescent="0.25">
      <c r="A97" s="15" t="s">
        <v>435</v>
      </c>
      <c r="B97" s="15" t="s">
        <v>217</v>
      </c>
      <c r="C97" s="15" t="s">
        <v>657</v>
      </c>
      <c r="D97" s="15" t="str">
        <f t="shared" si="1"/>
        <v>ch-Glattzentrum Wallisellen</v>
      </c>
      <c r="E97" s="15">
        <v>0</v>
      </c>
      <c r="F97" s="15">
        <v>0</v>
      </c>
    </row>
    <row r="98" spans="1:6" x14ac:dyDescent="0.25">
      <c r="A98" s="15" t="s">
        <v>435</v>
      </c>
      <c r="B98" s="15" t="s">
        <v>217</v>
      </c>
      <c r="C98" s="15" t="s">
        <v>869</v>
      </c>
      <c r="D98" s="15" t="str">
        <f t="shared" si="1"/>
        <v>ch-ZÃ¼rich</v>
      </c>
      <c r="E98" s="15">
        <v>47.366669999999999</v>
      </c>
      <c r="F98" s="15">
        <v>8.5500000000000007</v>
      </c>
    </row>
    <row r="99" spans="1:6" x14ac:dyDescent="0.25">
      <c r="A99" s="15" t="s">
        <v>435</v>
      </c>
      <c r="B99" s="15" t="s">
        <v>217</v>
      </c>
      <c r="C99" s="15" t="s">
        <v>659</v>
      </c>
      <c r="D99" s="15" t="str">
        <f t="shared" si="1"/>
        <v>ch-Zurich</v>
      </c>
      <c r="E99" s="15">
        <v>47.366669999999999</v>
      </c>
      <c r="F99" s="15">
        <v>8.5500000000000007</v>
      </c>
    </row>
    <row r="100" spans="1:6" x14ac:dyDescent="0.25">
      <c r="A100" s="15" t="s">
        <v>434</v>
      </c>
      <c r="B100" s="15" t="s">
        <v>647</v>
      </c>
      <c r="C100" s="15" t="s">
        <v>805</v>
      </c>
      <c r="D100" s="15" t="str">
        <f t="shared" si="1"/>
        <v>cn-Center 66 Wuxi</v>
      </c>
      <c r="E100" s="15">
        <v>29.346440000000001</v>
      </c>
      <c r="F100" s="15">
        <v>116.19873</v>
      </c>
    </row>
    <row r="101" spans="1:6" x14ac:dyDescent="0.25">
      <c r="A101" s="15" t="s">
        <v>434</v>
      </c>
      <c r="B101" s="15" t="s">
        <v>647</v>
      </c>
      <c r="C101" s="15" t="s">
        <v>845</v>
      </c>
      <c r="D101" s="15" t="str">
        <f t="shared" si="1"/>
        <v>cn-Chaoyang Joy City</v>
      </c>
      <c r="E101" s="15">
        <v>29.346440000000001</v>
      </c>
      <c r="F101" s="15">
        <v>116.19873</v>
      </c>
    </row>
    <row r="102" spans="1:6" x14ac:dyDescent="0.25">
      <c r="A102" s="15" t="s">
        <v>434</v>
      </c>
      <c r="B102" s="15" t="s">
        <v>647</v>
      </c>
      <c r="C102" s="15" t="s">
        <v>755</v>
      </c>
      <c r="D102" s="15" t="str">
        <f t="shared" si="1"/>
        <v>cn-China Central Mall</v>
      </c>
      <c r="E102" s="15">
        <v>29.346440000000001</v>
      </c>
      <c r="F102" s="15">
        <v>116.19873</v>
      </c>
    </row>
    <row r="103" spans="1:6" x14ac:dyDescent="0.25">
      <c r="A103" s="15" t="s">
        <v>434</v>
      </c>
      <c r="B103" s="15" t="s">
        <v>647</v>
      </c>
      <c r="C103" s="15" t="s">
        <v>857</v>
      </c>
      <c r="D103" s="15" t="str">
        <f t="shared" si="1"/>
        <v>cn-Galaxy Mall</v>
      </c>
      <c r="E103" s="15">
        <v>29.346440000000001</v>
      </c>
      <c r="F103" s="15">
        <v>116.19873</v>
      </c>
    </row>
    <row r="104" spans="1:6" x14ac:dyDescent="0.25">
      <c r="A104" s="15" t="s">
        <v>434</v>
      </c>
      <c r="B104" s="15" t="s">
        <v>647</v>
      </c>
      <c r="C104" s="15" t="s">
        <v>844</v>
      </c>
      <c r="D104" s="15" t="str">
        <f t="shared" si="1"/>
        <v>cn-Global Harbor</v>
      </c>
      <c r="E104" s="15">
        <v>29.346440000000001</v>
      </c>
      <c r="F104" s="15">
        <v>116.19873</v>
      </c>
    </row>
    <row r="105" spans="1:6" x14ac:dyDescent="0.25">
      <c r="A105" s="15" t="s">
        <v>434</v>
      </c>
      <c r="B105" s="15" t="s">
        <v>647</v>
      </c>
      <c r="C105" s="15" t="s">
        <v>654</v>
      </c>
      <c r="D105" s="15" t="str">
        <f t="shared" si="1"/>
        <v>cn-Holiday Plaza Shenzhen</v>
      </c>
      <c r="E105" s="15">
        <v>29.346440000000001</v>
      </c>
      <c r="F105" s="15">
        <v>116.19873</v>
      </c>
    </row>
    <row r="106" spans="1:6" x14ac:dyDescent="0.25">
      <c r="A106" s="15" t="s">
        <v>434</v>
      </c>
      <c r="B106" s="15" t="s">
        <v>647</v>
      </c>
      <c r="C106" s="15" t="s">
        <v>646</v>
      </c>
      <c r="D106" s="15" t="str">
        <f t="shared" si="1"/>
        <v>cn-Hong Kong Plaza</v>
      </c>
      <c r="E106" s="15">
        <v>31.224879999999999</v>
      </c>
      <c r="F106" s="15">
        <v>121.47018</v>
      </c>
    </row>
    <row r="107" spans="1:6" x14ac:dyDescent="0.25">
      <c r="A107" s="15" t="s">
        <v>434</v>
      </c>
      <c r="B107" s="15" t="s">
        <v>647</v>
      </c>
      <c r="C107" s="15" t="s">
        <v>814</v>
      </c>
      <c r="D107" s="15" t="str">
        <f t="shared" si="1"/>
        <v>cn-Jiefangbei</v>
      </c>
      <c r="E107" s="15">
        <v>29.560359999999999</v>
      </c>
      <c r="F107" s="15">
        <v>106.58023</v>
      </c>
    </row>
    <row r="108" spans="1:6" x14ac:dyDescent="0.25">
      <c r="A108" s="15" t="s">
        <v>434</v>
      </c>
      <c r="B108" s="15" t="s">
        <v>647</v>
      </c>
      <c r="C108" s="15" t="s">
        <v>904</v>
      </c>
      <c r="D108" s="15" t="str">
        <f t="shared" si="1"/>
        <v>cn-Kunming</v>
      </c>
      <c r="E108" s="15">
        <v>25.038889999999999</v>
      </c>
      <c r="F108" s="15">
        <v>102.71832999999999</v>
      </c>
    </row>
    <row r="109" spans="1:6" x14ac:dyDescent="0.25">
      <c r="A109" s="15" t="s">
        <v>434</v>
      </c>
      <c r="B109" s="15" t="s">
        <v>647</v>
      </c>
      <c r="C109" s="15" t="s">
        <v>652</v>
      </c>
      <c r="D109" s="15" t="str">
        <f t="shared" si="1"/>
        <v>cn-MixC Chengdu</v>
      </c>
      <c r="E109" s="15">
        <v>29.346440000000001</v>
      </c>
      <c r="F109" s="15">
        <v>116.19873</v>
      </c>
    </row>
    <row r="110" spans="1:6" x14ac:dyDescent="0.25">
      <c r="A110" s="15" t="s">
        <v>434</v>
      </c>
      <c r="B110" s="15" t="s">
        <v>647</v>
      </c>
      <c r="C110" s="15" t="s">
        <v>815</v>
      </c>
      <c r="D110" s="15" t="str">
        <f t="shared" si="1"/>
        <v>cn-MixC Chongqing</v>
      </c>
      <c r="E110" s="15">
        <v>29.346440000000001</v>
      </c>
      <c r="F110" s="15">
        <v>116.19873</v>
      </c>
    </row>
    <row r="111" spans="1:6" x14ac:dyDescent="0.25">
      <c r="A111" s="15" t="s">
        <v>434</v>
      </c>
      <c r="B111" s="15" t="s">
        <v>647</v>
      </c>
      <c r="C111" s="15" t="s">
        <v>807</v>
      </c>
      <c r="D111" s="15" t="str">
        <f t="shared" si="1"/>
        <v>cn-MixC Hangzhou</v>
      </c>
      <c r="E111" s="15">
        <v>29.346440000000001</v>
      </c>
      <c r="F111" s="15">
        <v>116.19873</v>
      </c>
    </row>
    <row r="112" spans="1:6" x14ac:dyDescent="0.25">
      <c r="A112" s="15" t="s">
        <v>434</v>
      </c>
      <c r="B112" s="15" t="s">
        <v>647</v>
      </c>
      <c r="C112" s="15" t="s">
        <v>850</v>
      </c>
      <c r="D112" s="15" t="str">
        <f t="shared" si="1"/>
        <v>cn-MixC Nanning</v>
      </c>
      <c r="E112" s="15">
        <v>29.346440000000001</v>
      </c>
      <c r="F112" s="15">
        <v>116.19873</v>
      </c>
    </row>
    <row r="113" spans="1:6" x14ac:dyDescent="0.25">
      <c r="A113" s="15" t="s">
        <v>434</v>
      </c>
      <c r="B113" s="15" t="s">
        <v>647</v>
      </c>
      <c r="C113" s="15" t="s">
        <v>867</v>
      </c>
      <c r="D113" s="15" t="str">
        <f t="shared" si="1"/>
        <v>cn-MixC Qingdao</v>
      </c>
      <c r="E113" s="15">
        <v>29.346440000000001</v>
      </c>
      <c r="F113" s="15">
        <v>116.19873</v>
      </c>
    </row>
    <row r="114" spans="1:6" x14ac:dyDescent="0.25">
      <c r="A114" s="15" t="s">
        <v>434</v>
      </c>
      <c r="B114" s="15" t="s">
        <v>647</v>
      </c>
      <c r="C114" s="15" t="s">
        <v>861</v>
      </c>
      <c r="D114" s="15" t="str">
        <f t="shared" si="1"/>
        <v>cn-MixC Shenyang</v>
      </c>
      <c r="E114" s="15">
        <v>29.346440000000001</v>
      </c>
      <c r="F114" s="15">
        <v>116.19873</v>
      </c>
    </row>
    <row r="115" spans="1:6" x14ac:dyDescent="0.25">
      <c r="A115" s="15" t="s">
        <v>434</v>
      </c>
      <c r="B115" s="15" t="s">
        <v>647</v>
      </c>
      <c r="C115" s="15" t="s">
        <v>812</v>
      </c>
      <c r="D115" s="15" t="str">
        <f t="shared" si="1"/>
        <v>cn-MixC Zhengzhou</v>
      </c>
      <c r="E115" s="15">
        <v>29.346440000000001</v>
      </c>
      <c r="F115" s="15">
        <v>116.19873</v>
      </c>
    </row>
    <row r="116" spans="1:6" x14ac:dyDescent="0.25">
      <c r="A116" s="15" t="s">
        <v>434</v>
      </c>
      <c r="B116" s="15" t="s">
        <v>647</v>
      </c>
      <c r="C116" s="15" t="s">
        <v>644</v>
      </c>
      <c r="D116" s="15" t="str">
        <f t="shared" si="1"/>
        <v>cn-Nanjing East</v>
      </c>
      <c r="E116" s="15">
        <v>32.085340000000002</v>
      </c>
      <c r="F116" s="15">
        <v>118.89136000000001</v>
      </c>
    </row>
    <row r="117" spans="1:6" x14ac:dyDescent="0.25">
      <c r="A117" s="15" t="s">
        <v>434</v>
      </c>
      <c r="B117" s="15" t="s">
        <v>647</v>
      </c>
      <c r="C117" s="15" t="s">
        <v>847</v>
      </c>
      <c r="D117" s="15" t="str">
        <f t="shared" si="1"/>
        <v>cn-Nanjing IST</v>
      </c>
      <c r="E117" s="15">
        <v>29.346440000000001</v>
      </c>
      <c r="F117" s="15">
        <v>116.19873</v>
      </c>
    </row>
    <row r="118" spans="1:6" x14ac:dyDescent="0.25">
      <c r="A118" s="15" t="s">
        <v>434</v>
      </c>
      <c r="B118" s="15" t="s">
        <v>647</v>
      </c>
      <c r="C118" s="15" t="s">
        <v>902</v>
      </c>
      <c r="D118" s="15" t="str">
        <f t="shared" si="1"/>
        <v>cn-Nanjing Jinmao Place</v>
      </c>
      <c r="E118" s="15">
        <v>29.346440000000001</v>
      </c>
      <c r="F118" s="15">
        <v>116.19873</v>
      </c>
    </row>
    <row r="119" spans="1:6" x14ac:dyDescent="0.25">
      <c r="A119" s="15" t="s">
        <v>434</v>
      </c>
      <c r="B119" s="15" t="s">
        <v>647</v>
      </c>
      <c r="C119" s="15" t="s">
        <v>854</v>
      </c>
      <c r="D119" s="15" t="str">
        <f t="shared" si="1"/>
        <v>cn-Olympia 66 Dalian</v>
      </c>
      <c r="E119" s="15">
        <v>29.346440000000001</v>
      </c>
      <c r="F119" s="15">
        <v>116.19873</v>
      </c>
    </row>
    <row r="120" spans="1:6" x14ac:dyDescent="0.25">
      <c r="A120" s="15" t="s">
        <v>434</v>
      </c>
      <c r="B120" s="15" t="s">
        <v>647</v>
      </c>
      <c r="C120" s="15" t="s">
        <v>816</v>
      </c>
      <c r="D120" s="15" t="str">
        <f t="shared" si="1"/>
        <v>cn-Paradise Walk Chongqing</v>
      </c>
      <c r="E120" s="15">
        <v>29.346440000000001</v>
      </c>
      <c r="F120" s="15">
        <v>116.19873</v>
      </c>
    </row>
    <row r="121" spans="1:6" x14ac:dyDescent="0.25">
      <c r="A121" s="15" t="s">
        <v>434</v>
      </c>
      <c r="B121" s="15" t="s">
        <v>647</v>
      </c>
      <c r="C121" s="15" t="s">
        <v>863</v>
      </c>
      <c r="D121" s="15" t="str">
        <f t="shared" si="1"/>
        <v>cn-Parc 66 Jinan</v>
      </c>
      <c r="E121" s="15">
        <v>29.346440000000001</v>
      </c>
      <c r="F121" s="15">
        <v>116.19873</v>
      </c>
    </row>
    <row r="122" spans="1:6" x14ac:dyDescent="0.25">
      <c r="A122" s="15" t="s">
        <v>434</v>
      </c>
      <c r="B122" s="15" t="s">
        <v>647</v>
      </c>
      <c r="C122" s="15" t="s">
        <v>859</v>
      </c>
      <c r="D122" s="15" t="str">
        <f t="shared" si="1"/>
        <v>cn-Parc Central</v>
      </c>
      <c r="E122" s="15">
        <v>29.346440000000001</v>
      </c>
      <c r="F122" s="15">
        <v>116.19873</v>
      </c>
    </row>
    <row r="123" spans="1:6" x14ac:dyDescent="0.25">
      <c r="A123" s="15" t="s">
        <v>434</v>
      </c>
      <c r="B123" s="15" t="s">
        <v>647</v>
      </c>
      <c r="C123" s="15" t="s">
        <v>855</v>
      </c>
      <c r="D123" s="15" t="str">
        <f t="shared" si="1"/>
        <v>cn-Parkland</v>
      </c>
      <c r="E123" s="15">
        <v>38.88964</v>
      </c>
      <c r="F123" s="15">
        <v>121.59132</v>
      </c>
    </row>
    <row r="124" spans="1:6" x14ac:dyDescent="0.25">
      <c r="A124" s="15" t="s">
        <v>434</v>
      </c>
      <c r="B124" s="15" t="s">
        <v>647</v>
      </c>
      <c r="C124" s="15" t="s">
        <v>645</v>
      </c>
      <c r="D124" s="15" t="str">
        <f t="shared" si="1"/>
        <v>cn-Pudong</v>
      </c>
      <c r="E124" s="15">
        <v>31.143380000000001</v>
      </c>
      <c r="F124" s="15">
        <v>121.80521</v>
      </c>
    </row>
    <row r="125" spans="1:6" x14ac:dyDescent="0.25">
      <c r="A125" s="15" t="s">
        <v>434</v>
      </c>
      <c r="B125" s="15" t="s">
        <v>647</v>
      </c>
      <c r="C125" s="15" t="s">
        <v>903</v>
      </c>
      <c r="D125" s="15" t="str">
        <f t="shared" si="1"/>
        <v>cn-Qibao</v>
      </c>
      <c r="E125" s="15">
        <v>27.454470000000001</v>
      </c>
      <c r="F125" s="15">
        <v>117.79539</v>
      </c>
    </row>
    <row r="126" spans="1:6" x14ac:dyDescent="0.25">
      <c r="A126" s="15" t="s">
        <v>434</v>
      </c>
      <c r="B126" s="15" t="s">
        <v>647</v>
      </c>
      <c r="C126" s="15" t="s">
        <v>856</v>
      </c>
      <c r="D126" s="15" t="str">
        <f t="shared" si="1"/>
        <v>cn-Riverside 66 Tianjin</v>
      </c>
      <c r="E126" s="15">
        <v>29.346440000000001</v>
      </c>
      <c r="F126" s="15">
        <v>116.19873</v>
      </c>
    </row>
    <row r="127" spans="1:6" x14ac:dyDescent="0.25">
      <c r="A127" s="15" t="s">
        <v>434</v>
      </c>
      <c r="B127" s="15" t="s">
        <v>647</v>
      </c>
      <c r="C127" s="15" t="s">
        <v>648</v>
      </c>
      <c r="D127" s="15" t="str">
        <f t="shared" si="1"/>
        <v>cn-Sanlitun</v>
      </c>
      <c r="E127" s="15">
        <v>40.933900000000001</v>
      </c>
      <c r="F127" s="15">
        <v>122.51600000000001</v>
      </c>
    </row>
    <row r="128" spans="1:6" x14ac:dyDescent="0.25">
      <c r="A128" s="15" t="s">
        <v>434</v>
      </c>
      <c r="B128" s="15" t="s">
        <v>647</v>
      </c>
      <c r="C128" s="15" t="s">
        <v>754</v>
      </c>
      <c r="D128" s="15" t="str">
        <f t="shared" si="1"/>
        <v>cn-Shanghai iapm</v>
      </c>
      <c r="E128" s="15">
        <v>29.346440000000001</v>
      </c>
      <c r="F128" s="15">
        <v>116.19873</v>
      </c>
    </row>
    <row r="129" spans="1:6" x14ac:dyDescent="0.25">
      <c r="A129" s="15" t="s">
        <v>434</v>
      </c>
      <c r="B129" s="15" t="s">
        <v>647</v>
      </c>
      <c r="C129" s="15" t="s">
        <v>860</v>
      </c>
      <c r="D129" s="15" t="str">
        <f t="shared" si="1"/>
        <v>cn-Taikoo Li Chengdu</v>
      </c>
      <c r="E129" s="15">
        <v>29.346440000000001</v>
      </c>
      <c r="F129" s="15">
        <v>116.19873</v>
      </c>
    </row>
    <row r="130" spans="1:6" x14ac:dyDescent="0.25">
      <c r="A130" s="15" t="s">
        <v>434</v>
      </c>
      <c r="B130" s="15" t="s">
        <v>647</v>
      </c>
      <c r="C130" s="15" t="s">
        <v>865</v>
      </c>
      <c r="D130" s="15" t="str">
        <f t="shared" si="1"/>
        <v>cn-Thaihot Plaza</v>
      </c>
      <c r="E130" s="15">
        <v>29.346440000000001</v>
      </c>
      <c r="F130" s="15">
        <v>116.19873</v>
      </c>
    </row>
    <row r="131" spans="1:6" x14ac:dyDescent="0.25">
      <c r="A131" s="15" t="s">
        <v>434</v>
      </c>
      <c r="B131" s="15" t="s">
        <v>647</v>
      </c>
      <c r="C131" s="15" t="s">
        <v>803</v>
      </c>
      <c r="D131" s="15" t="str">
        <f t="shared" ref="D131:D194" si="2">CONCATENATE(A131,"-",C131)</f>
        <v>cn-Tianjin Joy City</v>
      </c>
      <c r="E131" s="15">
        <v>29.346440000000001</v>
      </c>
      <c r="F131" s="15">
        <v>116.19873</v>
      </c>
    </row>
    <row r="132" spans="1:6" x14ac:dyDescent="0.25">
      <c r="A132" s="15" t="s">
        <v>434</v>
      </c>
      <c r="B132" s="15" t="s">
        <v>647</v>
      </c>
      <c r="C132" s="15" t="s">
        <v>929</v>
      </c>
      <c r="D132" s="15" t="str">
        <f t="shared" si="2"/>
        <v>cn-Tianyi Square</v>
      </c>
      <c r="E132" s="15">
        <v>29.346440000000001</v>
      </c>
      <c r="F132" s="15">
        <v>116.19873</v>
      </c>
    </row>
    <row r="133" spans="1:6" x14ac:dyDescent="0.25">
      <c r="A133" s="15" t="s">
        <v>434</v>
      </c>
      <c r="B133" s="15" t="s">
        <v>647</v>
      </c>
      <c r="C133" s="15" t="s">
        <v>649</v>
      </c>
      <c r="D133" s="15" t="str">
        <f t="shared" si="2"/>
        <v>cn-Wangfujing</v>
      </c>
      <c r="E133" s="15">
        <v>39.908070000000002</v>
      </c>
      <c r="F133" s="15">
        <v>116.4115</v>
      </c>
    </row>
    <row r="134" spans="1:6" x14ac:dyDescent="0.25">
      <c r="A134" s="15" t="s">
        <v>434</v>
      </c>
      <c r="B134" s="15" t="s">
        <v>647</v>
      </c>
      <c r="C134" s="15" t="s">
        <v>808</v>
      </c>
      <c r="D134" s="15" t="str">
        <f t="shared" si="2"/>
        <v>cn-West Lake</v>
      </c>
      <c r="E134" s="15">
        <v>39.946829999999999</v>
      </c>
      <c r="F134" s="15">
        <v>116.37645999999999</v>
      </c>
    </row>
    <row r="135" spans="1:6" x14ac:dyDescent="0.25">
      <c r="A135" s="15" t="s">
        <v>434</v>
      </c>
      <c r="B135" s="15" t="s">
        <v>647</v>
      </c>
      <c r="C135" s="15" t="s">
        <v>848</v>
      </c>
      <c r="D135" s="15" t="str">
        <f t="shared" si="2"/>
        <v>cn-Wonder City</v>
      </c>
      <c r="E135" s="15">
        <v>29.346440000000001</v>
      </c>
      <c r="F135" s="15">
        <v>116.19873</v>
      </c>
    </row>
    <row r="136" spans="1:6" x14ac:dyDescent="0.25">
      <c r="A136" s="15" t="s">
        <v>434</v>
      </c>
      <c r="B136" s="15" t="s">
        <v>647</v>
      </c>
      <c r="C136" s="15" t="s">
        <v>843</v>
      </c>
      <c r="D136" s="15" t="str">
        <f t="shared" si="2"/>
        <v>cn-Wujiaochang</v>
      </c>
      <c r="E136" s="15">
        <v>31.311419999999998</v>
      </c>
      <c r="F136" s="15">
        <v>121.51451</v>
      </c>
    </row>
    <row r="137" spans="1:6" x14ac:dyDescent="0.25">
      <c r="A137" s="15" t="s">
        <v>434</v>
      </c>
      <c r="B137" s="15" t="s">
        <v>647</v>
      </c>
      <c r="C137" s="15" t="s">
        <v>852</v>
      </c>
      <c r="D137" s="15" t="str">
        <f t="shared" si="2"/>
        <v>cn-Xiamen Lifestyle Center</v>
      </c>
      <c r="E137" s="15">
        <v>29.346440000000001</v>
      </c>
      <c r="F137" s="15">
        <v>116.19873</v>
      </c>
    </row>
    <row r="138" spans="1:6" x14ac:dyDescent="0.25">
      <c r="A138" s="15" t="s">
        <v>434</v>
      </c>
      <c r="B138" s="15" t="s">
        <v>647</v>
      </c>
      <c r="C138" s="15" t="s">
        <v>650</v>
      </c>
      <c r="D138" s="15" t="str">
        <f t="shared" si="2"/>
        <v>cn-Xidan Joy City</v>
      </c>
      <c r="E138" s="15">
        <v>29.346440000000001</v>
      </c>
      <c r="F138" s="15">
        <v>116.19873</v>
      </c>
    </row>
    <row r="139" spans="1:6" x14ac:dyDescent="0.25">
      <c r="A139" s="15" t="s">
        <v>434</v>
      </c>
      <c r="B139" s="15" t="s">
        <v>647</v>
      </c>
      <c r="C139" s="15" t="s">
        <v>810</v>
      </c>
      <c r="D139" s="15" t="str">
        <f t="shared" si="2"/>
        <v>cn-Zhongjie Joy City</v>
      </c>
      <c r="E139" s="15">
        <v>29.346440000000001</v>
      </c>
      <c r="F139" s="15">
        <v>116.19873</v>
      </c>
    </row>
    <row r="140" spans="1:6" x14ac:dyDescent="0.25">
      <c r="A140" s="15" t="s">
        <v>434</v>
      </c>
      <c r="B140" s="15" t="s">
        <v>647</v>
      </c>
      <c r="C140" s="15" t="s">
        <v>901</v>
      </c>
      <c r="D140" s="15" t="str">
        <f t="shared" si="2"/>
        <v>cn-Zhujiang New Town</v>
      </c>
      <c r="E140" s="15">
        <v>23.123609999999999</v>
      </c>
      <c r="F140" s="15">
        <v>113.33354</v>
      </c>
    </row>
    <row r="141" spans="1:6" x14ac:dyDescent="0.25">
      <c r="A141" s="15" t="s">
        <v>434</v>
      </c>
      <c r="B141" s="15" t="s">
        <v>217</v>
      </c>
      <c r="C141" s="15" t="s">
        <v>1024</v>
      </c>
      <c r="D141" s="15" t="str">
        <f t="shared" si="2"/>
        <v>cn- Hong Kong Plaza</v>
      </c>
      <c r="E141" s="15">
        <v>31.224879999999999</v>
      </c>
      <c r="F141" s="15">
        <v>121.47018</v>
      </c>
    </row>
    <row r="142" spans="1:6" x14ac:dyDescent="0.25">
      <c r="A142" s="15" t="s">
        <v>434</v>
      </c>
      <c r="B142" s="15" t="s">
        <v>217</v>
      </c>
      <c r="C142" s="15" t="s">
        <v>1025</v>
      </c>
      <c r="D142" s="15" t="str">
        <f t="shared" si="2"/>
        <v>cn- Pudong</v>
      </c>
      <c r="E142" s="15">
        <v>31.143380000000001</v>
      </c>
      <c r="F142" s="15">
        <v>121.80521</v>
      </c>
    </row>
    <row r="143" spans="1:6" x14ac:dyDescent="0.25">
      <c r="A143" s="15" t="s">
        <v>434</v>
      </c>
      <c r="B143" s="15" t="s">
        <v>217</v>
      </c>
      <c r="C143" s="15" t="s">
        <v>1000</v>
      </c>
      <c r="D143" s="15" t="str">
        <f t="shared" si="2"/>
        <v>cn- Sanlitun</v>
      </c>
      <c r="E143" s="15">
        <v>40.933900000000001</v>
      </c>
      <c r="F143" s="15">
        <v>122.51600000000001</v>
      </c>
    </row>
    <row r="144" spans="1:6" x14ac:dyDescent="0.25">
      <c r="A144" s="15" t="s">
        <v>434</v>
      </c>
      <c r="B144" s="15" t="s">
        <v>217</v>
      </c>
      <c r="C144" s="15" t="s">
        <v>1026</v>
      </c>
      <c r="D144" s="15" t="str">
        <f t="shared" si="2"/>
        <v>cn- Xidan Joy City</v>
      </c>
      <c r="E144" s="15">
        <v>0</v>
      </c>
      <c r="F144" s="15">
        <v>0</v>
      </c>
    </row>
    <row r="145" spans="1:6" x14ac:dyDescent="0.25">
      <c r="A145" s="15" t="s">
        <v>434</v>
      </c>
      <c r="B145" s="15" t="s">
        <v>217</v>
      </c>
      <c r="C145" s="15" t="s">
        <v>647</v>
      </c>
      <c r="D145" s="15" t="str">
        <f t="shared" si="2"/>
        <v>cn-Beijing</v>
      </c>
      <c r="E145" s="15">
        <v>39.907499999999999</v>
      </c>
      <c r="F145" s="15">
        <v>116.39722999999999</v>
      </c>
    </row>
    <row r="146" spans="1:6" x14ac:dyDescent="0.25">
      <c r="A146" s="15" t="s">
        <v>434</v>
      </c>
      <c r="B146" s="15" t="s">
        <v>217</v>
      </c>
      <c r="C146" s="15" t="s">
        <v>651</v>
      </c>
      <c r="D146" s="15" t="str">
        <f t="shared" si="2"/>
        <v>cn-Chengdu</v>
      </c>
      <c r="E146" s="15">
        <v>30.66667</v>
      </c>
      <c r="F146" s="15">
        <v>104.06667</v>
      </c>
    </row>
    <row r="147" spans="1:6" x14ac:dyDescent="0.25">
      <c r="A147" s="15" t="s">
        <v>434</v>
      </c>
      <c r="B147" s="15" t="s">
        <v>217</v>
      </c>
      <c r="C147" s="15" t="s">
        <v>813</v>
      </c>
      <c r="D147" s="15" t="str">
        <f t="shared" si="2"/>
        <v>cn-Chongqing</v>
      </c>
      <c r="E147" s="15">
        <v>29.56278</v>
      </c>
      <c r="F147" s="15">
        <v>106.55278</v>
      </c>
    </row>
    <row r="148" spans="1:6" x14ac:dyDescent="0.25">
      <c r="A148" s="15" t="s">
        <v>434</v>
      </c>
      <c r="B148" s="15" t="s">
        <v>217</v>
      </c>
      <c r="C148" s="15" t="s">
        <v>853</v>
      </c>
      <c r="D148" s="15" t="str">
        <f t="shared" si="2"/>
        <v>cn-Dalian</v>
      </c>
      <c r="E148" s="15">
        <v>38.912219999999998</v>
      </c>
      <c r="F148" s="15">
        <v>121.60222</v>
      </c>
    </row>
    <row r="149" spans="1:6" x14ac:dyDescent="0.25">
      <c r="A149" s="15" t="s">
        <v>434</v>
      </c>
      <c r="B149" s="15" t="s">
        <v>217</v>
      </c>
      <c r="C149" s="15" t="s">
        <v>864</v>
      </c>
      <c r="D149" s="15" t="str">
        <f t="shared" si="2"/>
        <v>cn-Fuzhou</v>
      </c>
      <c r="E149" s="15">
        <v>26.061389999999999</v>
      </c>
      <c r="F149" s="15">
        <v>119.30611</v>
      </c>
    </row>
    <row r="150" spans="1:6" x14ac:dyDescent="0.25">
      <c r="A150" s="15" t="s">
        <v>434</v>
      </c>
      <c r="B150" s="15" t="s">
        <v>217</v>
      </c>
      <c r="C150" s="15" t="s">
        <v>858</v>
      </c>
      <c r="D150" s="15" t="str">
        <f t="shared" si="2"/>
        <v>cn-Guangzhou</v>
      </c>
      <c r="E150" s="15">
        <v>23.116669999999999</v>
      </c>
      <c r="F150" s="15">
        <v>113.25</v>
      </c>
    </row>
    <row r="151" spans="1:6" x14ac:dyDescent="0.25">
      <c r="A151" s="15" t="s">
        <v>434</v>
      </c>
      <c r="B151" s="15" t="s">
        <v>217</v>
      </c>
      <c r="C151" s="15" t="s">
        <v>806</v>
      </c>
      <c r="D151" s="15" t="str">
        <f t="shared" si="2"/>
        <v>cn-Hangzhou</v>
      </c>
      <c r="E151" s="15">
        <v>30.29365</v>
      </c>
      <c r="F151" s="15">
        <v>120.16142000000001</v>
      </c>
    </row>
    <row r="152" spans="1:6" x14ac:dyDescent="0.25">
      <c r="A152" s="15" t="s">
        <v>434</v>
      </c>
      <c r="B152" s="15" t="s">
        <v>217</v>
      </c>
      <c r="C152" s="15" t="s">
        <v>862</v>
      </c>
      <c r="D152" s="15" t="str">
        <f t="shared" si="2"/>
        <v>cn-Jinan</v>
      </c>
      <c r="E152" s="15">
        <v>36.668329999999997</v>
      </c>
      <c r="F152" s="15">
        <v>116.99722</v>
      </c>
    </row>
    <row r="153" spans="1:6" x14ac:dyDescent="0.25">
      <c r="A153" s="15" t="s">
        <v>434</v>
      </c>
      <c r="B153" s="15" t="s">
        <v>217</v>
      </c>
      <c r="C153" s="15" t="s">
        <v>846</v>
      </c>
      <c r="D153" s="15" t="str">
        <f t="shared" si="2"/>
        <v>cn-Nanjing</v>
      </c>
      <c r="E153" s="15">
        <v>32.061669999999999</v>
      </c>
      <c r="F153" s="15">
        <v>118.77778000000001</v>
      </c>
    </row>
    <row r="154" spans="1:6" x14ac:dyDescent="0.25">
      <c r="A154" s="15" t="s">
        <v>434</v>
      </c>
      <c r="B154" s="15" t="s">
        <v>217</v>
      </c>
      <c r="C154" s="15" t="s">
        <v>849</v>
      </c>
      <c r="D154" s="15" t="str">
        <f t="shared" si="2"/>
        <v>cn-Nanning</v>
      </c>
      <c r="E154" s="15">
        <v>22.816669999999998</v>
      </c>
      <c r="F154" s="15">
        <v>108.31667</v>
      </c>
    </row>
    <row r="155" spans="1:6" x14ac:dyDescent="0.25">
      <c r="A155" s="15" t="s">
        <v>434</v>
      </c>
      <c r="B155" s="15" t="s">
        <v>217</v>
      </c>
      <c r="C155" s="15" t="s">
        <v>866</v>
      </c>
      <c r="D155" s="15" t="str">
        <f t="shared" si="2"/>
        <v>cn-Qingdao</v>
      </c>
      <c r="E155" s="15">
        <v>36.064880000000002</v>
      </c>
      <c r="F155" s="15">
        <v>120.38042</v>
      </c>
    </row>
    <row r="156" spans="1:6" x14ac:dyDescent="0.25">
      <c r="A156" s="15" t="s">
        <v>434</v>
      </c>
      <c r="B156" s="15" t="s">
        <v>217</v>
      </c>
      <c r="C156" s="15" t="s">
        <v>643</v>
      </c>
      <c r="D156" s="15" t="str">
        <f t="shared" si="2"/>
        <v>cn-Shanghai</v>
      </c>
      <c r="E156" s="15">
        <v>31.22222</v>
      </c>
      <c r="F156" s="15">
        <v>121.45806</v>
      </c>
    </row>
    <row r="157" spans="1:6" x14ac:dyDescent="0.25">
      <c r="A157" s="15" t="s">
        <v>434</v>
      </c>
      <c r="B157" s="15" t="s">
        <v>217</v>
      </c>
      <c r="C157" s="15" t="s">
        <v>809</v>
      </c>
      <c r="D157" s="15" t="str">
        <f t="shared" si="2"/>
        <v>cn-Shenyang</v>
      </c>
      <c r="E157" s="15">
        <v>41.79222</v>
      </c>
      <c r="F157" s="15">
        <v>123.43277999999999</v>
      </c>
    </row>
    <row r="158" spans="1:6" x14ac:dyDescent="0.25">
      <c r="A158" s="15" t="s">
        <v>434</v>
      </c>
      <c r="B158" s="15" t="s">
        <v>217</v>
      </c>
      <c r="C158" s="15" t="s">
        <v>653</v>
      </c>
      <c r="D158" s="15" t="str">
        <f t="shared" si="2"/>
        <v>cn-Shenzhen</v>
      </c>
      <c r="E158" s="15">
        <v>22.545539999999999</v>
      </c>
      <c r="F158" s="15">
        <v>114.06829999999999</v>
      </c>
    </row>
    <row r="159" spans="1:6" x14ac:dyDescent="0.25">
      <c r="A159" s="15" t="s">
        <v>434</v>
      </c>
      <c r="B159" s="15" t="s">
        <v>217</v>
      </c>
      <c r="C159" s="15" t="s">
        <v>802</v>
      </c>
      <c r="D159" s="15" t="str">
        <f t="shared" si="2"/>
        <v>cn-Tianjin</v>
      </c>
      <c r="E159" s="15">
        <v>39.142220000000002</v>
      </c>
      <c r="F159" s="15">
        <v>117.17667</v>
      </c>
    </row>
    <row r="160" spans="1:6" x14ac:dyDescent="0.25">
      <c r="A160" s="15" t="s">
        <v>434</v>
      </c>
      <c r="B160" s="15" t="s">
        <v>217</v>
      </c>
      <c r="C160" s="15" t="s">
        <v>804</v>
      </c>
      <c r="D160" s="15" t="str">
        <f t="shared" si="2"/>
        <v>cn-Wuxi</v>
      </c>
      <c r="E160" s="15">
        <v>31.56887</v>
      </c>
      <c r="F160" s="15">
        <v>120.28857000000001</v>
      </c>
    </row>
    <row r="161" spans="1:6" x14ac:dyDescent="0.25">
      <c r="A161" s="15" t="s">
        <v>434</v>
      </c>
      <c r="B161" s="15" t="s">
        <v>217</v>
      </c>
      <c r="C161" s="15" t="s">
        <v>851</v>
      </c>
      <c r="D161" s="15" t="str">
        <f t="shared" si="2"/>
        <v>cn-Xiamen</v>
      </c>
      <c r="E161" s="15">
        <v>24.479790000000001</v>
      </c>
      <c r="F161" s="15">
        <v>118.08187</v>
      </c>
    </row>
    <row r="162" spans="1:6" x14ac:dyDescent="0.25">
      <c r="A162" s="15" t="s">
        <v>434</v>
      </c>
      <c r="B162" s="15" t="s">
        <v>217</v>
      </c>
      <c r="C162" s="15" t="s">
        <v>811</v>
      </c>
      <c r="D162" s="15" t="str">
        <f t="shared" si="2"/>
        <v>cn-Zhengzhou</v>
      </c>
      <c r="E162" s="15">
        <v>34.757779999999997</v>
      </c>
      <c r="F162" s="15">
        <v>113.64861000000001</v>
      </c>
    </row>
    <row r="163" spans="1:6" x14ac:dyDescent="0.25">
      <c r="A163" s="15" t="s">
        <v>436</v>
      </c>
      <c r="B163" s="15" t="s">
        <v>217</v>
      </c>
      <c r="C163" s="15" t="s">
        <v>1005</v>
      </c>
      <c r="D163" s="15" t="str">
        <f t="shared" si="2"/>
        <v>de- Alstertal</v>
      </c>
      <c r="E163" s="15">
        <v>53.635629999999999</v>
      </c>
      <c r="F163" s="15">
        <v>10.04753</v>
      </c>
    </row>
    <row r="164" spans="1:6" x14ac:dyDescent="0.25">
      <c r="A164" s="15" t="s">
        <v>436</v>
      </c>
      <c r="B164" s="15" t="s">
        <v>217</v>
      </c>
      <c r="C164" s="15" t="s">
        <v>1004</v>
      </c>
      <c r="D164" s="15" t="str">
        <f t="shared" si="2"/>
        <v>de- GroÃŸe Bockenheimer StraÃŸe</v>
      </c>
      <c r="E164" s="15">
        <v>0</v>
      </c>
      <c r="F164" s="15">
        <v>0</v>
      </c>
    </row>
    <row r="165" spans="1:6" x14ac:dyDescent="0.25">
      <c r="A165" s="15" t="s">
        <v>436</v>
      </c>
      <c r="B165" s="15" t="s">
        <v>217</v>
      </c>
      <c r="C165" s="15" t="s">
        <v>1006</v>
      </c>
      <c r="D165" s="15" t="str">
        <f t="shared" si="2"/>
        <v>de- RosenstraÃŸe</v>
      </c>
      <c r="E165" s="15">
        <v>0</v>
      </c>
      <c r="F165" s="15">
        <v>0</v>
      </c>
    </row>
    <row r="166" spans="1:6" x14ac:dyDescent="0.25">
      <c r="A166" s="15" t="s">
        <v>436</v>
      </c>
      <c r="B166" s="15" t="s">
        <v>217</v>
      </c>
      <c r="C166" s="15" t="s">
        <v>661</v>
      </c>
      <c r="D166" s="15" t="str">
        <f t="shared" si="2"/>
        <v>de-Augsburg</v>
      </c>
      <c r="E166" s="15">
        <v>48.371540000000003</v>
      </c>
      <c r="F166" s="15">
        <v>10.89851</v>
      </c>
    </row>
    <row r="167" spans="1:6" x14ac:dyDescent="0.25">
      <c r="A167" s="15" t="s">
        <v>436</v>
      </c>
      <c r="B167" s="15" t="s">
        <v>217</v>
      </c>
      <c r="C167" s="15" t="s">
        <v>663</v>
      </c>
      <c r="D167" s="15" t="str">
        <f t="shared" si="2"/>
        <v>de-Berlin</v>
      </c>
      <c r="E167" s="15">
        <v>52.524369999999998</v>
      </c>
      <c r="F167" s="15">
        <v>13.41053</v>
      </c>
    </row>
    <row r="168" spans="1:6" x14ac:dyDescent="0.25">
      <c r="A168" s="15" t="s">
        <v>436</v>
      </c>
      <c r="B168" s="15" t="s">
        <v>217</v>
      </c>
      <c r="C168" s="15" t="s">
        <v>672</v>
      </c>
      <c r="D168" s="15" t="str">
        <f t="shared" si="2"/>
        <v>de-Cologne</v>
      </c>
      <c r="E168" s="15">
        <v>50.933329999999998</v>
      </c>
      <c r="F168" s="15">
        <v>6.95</v>
      </c>
    </row>
    <row r="169" spans="1:6" x14ac:dyDescent="0.25">
      <c r="A169" s="15" t="s">
        <v>436</v>
      </c>
      <c r="B169" s="15" t="s">
        <v>217</v>
      </c>
      <c r="C169" s="15" t="s">
        <v>757</v>
      </c>
      <c r="D169" s="15" t="str">
        <f t="shared" si="2"/>
        <v>de-DÃ¼sseldorf</v>
      </c>
      <c r="E169" s="15">
        <v>51.221719999999998</v>
      </c>
      <c r="F169" s="15">
        <v>6.77616</v>
      </c>
    </row>
    <row r="170" spans="1:6" x14ac:dyDescent="0.25">
      <c r="A170" s="15" t="s">
        <v>436</v>
      </c>
      <c r="B170" s="15" t="s">
        <v>217</v>
      </c>
      <c r="C170" s="15" t="s">
        <v>665</v>
      </c>
      <c r="D170" s="15" t="str">
        <f t="shared" si="2"/>
        <v>de-Dresden</v>
      </c>
      <c r="E170" s="15">
        <v>51.050890000000003</v>
      </c>
      <c r="F170" s="15">
        <v>13.73832</v>
      </c>
    </row>
    <row r="171" spans="1:6" x14ac:dyDescent="0.25">
      <c r="A171" s="15" t="s">
        <v>436</v>
      </c>
      <c r="B171" s="15" t="s">
        <v>217</v>
      </c>
      <c r="C171" s="15" t="s">
        <v>667</v>
      </c>
      <c r="D171" s="15" t="str">
        <f t="shared" si="2"/>
        <v>de-Frankfurt</v>
      </c>
      <c r="E171" s="15">
        <v>50.115519999999997</v>
      </c>
      <c r="F171" s="15">
        <v>8.6841699999999999</v>
      </c>
    </row>
    <row r="172" spans="1:6" x14ac:dyDescent="0.25">
      <c r="A172" s="15" t="s">
        <v>436</v>
      </c>
      <c r="B172" s="15" t="s">
        <v>217</v>
      </c>
      <c r="C172" s="15" t="s">
        <v>669</v>
      </c>
      <c r="D172" s="15" t="str">
        <f t="shared" si="2"/>
        <v>de-Hamburg</v>
      </c>
      <c r="E172" s="15">
        <v>53.575319999999998</v>
      </c>
      <c r="F172" s="15">
        <v>10.01534</v>
      </c>
    </row>
    <row r="173" spans="1:6" x14ac:dyDescent="0.25">
      <c r="A173" s="15" t="s">
        <v>436</v>
      </c>
      <c r="B173" s="15" t="s">
        <v>217</v>
      </c>
      <c r="C173" s="15" t="s">
        <v>819</v>
      </c>
      <c r="D173" s="15" t="str">
        <f t="shared" si="2"/>
        <v>de-Hannover</v>
      </c>
      <c r="E173" s="15">
        <v>52.370519999999999</v>
      </c>
      <c r="F173" s="15">
        <v>9.7332199999999993</v>
      </c>
    </row>
    <row r="174" spans="1:6" x14ac:dyDescent="0.25">
      <c r="A174" s="15" t="s">
        <v>436</v>
      </c>
      <c r="B174" s="15" t="s">
        <v>217</v>
      </c>
      <c r="C174" s="15" t="s">
        <v>871</v>
      </c>
      <c r="D174" s="15" t="str">
        <f t="shared" si="2"/>
        <v>de-KÃ¶ln</v>
      </c>
      <c r="E174" s="15">
        <v>50.933329999999998</v>
      </c>
      <c r="F174" s="15">
        <v>6.95</v>
      </c>
    </row>
    <row r="175" spans="1:6" x14ac:dyDescent="0.25">
      <c r="A175" s="15" t="s">
        <v>436</v>
      </c>
      <c r="B175" s="15" t="s">
        <v>217</v>
      </c>
      <c r="C175" s="15" t="s">
        <v>872</v>
      </c>
      <c r="D175" s="15" t="str">
        <f t="shared" si="2"/>
        <v>de-MÃ¼nchen</v>
      </c>
      <c r="E175" s="15">
        <v>48.137430000000002</v>
      </c>
      <c r="F175" s="15">
        <v>11.57549</v>
      </c>
    </row>
    <row r="176" spans="1:6" x14ac:dyDescent="0.25">
      <c r="A176" s="15" t="s">
        <v>436</v>
      </c>
      <c r="B176" s="15" t="s">
        <v>217</v>
      </c>
      <c r="C176" s="15" t="s">
        <v>674</v>
      </c>
      <c r="D176" s="15" t="str">
        <f t="shared" si="2"/>
        <v>de-Munich</v>
      </c>
      <c r="E176" s="15">
        <v>48.137430000000002</v>
      </c>
      <c r="F176" s="15">
        <v>11.57549</v>
      </c>
    </row>
    <row r="177" spans="1:6" x14ac:dyDescent="0.25">
      <c r="A177" s="15" t="s">
        <v>436</v>
      </c>
      <c r="B177" s="15" t="s">
        <v>217</v>
      </c>
      <c r="C177" s="15" t="s">
        <v>676</v>
      </c>
      <c r="D177" s="15" t="str">
        <f t="shared" si="2"/>
        <v>de-Oberhausen</v>
      </c>
      <c r="E177" s="15">
        <v>51.478050000000003</v>
      </c>
      <c r="F177" s="15">
        <v>6.8624999999999998</v>
      </c>
    </row>
    <row r="178" spans="1:6" x14ac:dyDescent="0.25">
      <c r="A178" s="15" t="s">
        <v>436</v>
      </c>
      <c r="B178" s="15" t="s">
        <v>217</v>
      </c>
      <c r="C178" s="15" t="s">
        <v>678</v>
      </c>
      <c r="D178" s="15" t="str">
        <f t="shared" si="2"/>
        <v>de-Sindelfingen</v>
      </c>
      <c r="E178" s="15">
        <v>48.7</v>
      </c>
      <c r="F178" s="15">
        <v>9.0166699999999995</v>
      </c>
    </row>
    <row r="179" spans="1:6" x14ac:dyDescent="0.25">
      <c r="A179" s="15" t="s">
        <v>436</v>
      </c>
      <c r="B179" s="15" t="s">
        <v>217</v>
      </c>
      <c r="C179" s="15" t="s">
        <v>679</v>
      </c>
      <c r="D179" s="15" t="str">
        <f t="shared" si="2"/>
        <v>de-Sulzbach</v>
      </c>
      <c r="E179" s="15">
        <v>49.298819999999999</v>
      </c>
      <c r="F179" s="15">
        <v>7.0569600000000001</v>
      </c>
    </row>
    <row r="180" spans="1:6" x14ac:dyDescent="0.25">
      <c r="A180" s="15" t="s">
        <v>459</v>
      </c>
      <c r="B180" s="15" t="s">
        <v>217</v>
      </c>
      <c r="C180" s="15" t="s">
        <v>709</v>
      </c>
      <c r="D180" s="15" t="str">
        <f t="shared" si="2"/>
        <v>es-Arroyo de la Encomienda</v>
      </c>
      <c r="E180" s="15">
        <v>41.609560000000002</v>
      </c>
      <c r="F180" s="15">
        <v>-4.7969200000000001</v>
      </c>
    </row>
    <row r="181" spans="1:6" x14ac:dyDescent="0.25">
      <c r="A181" s="15" t="s">
        <v>459</v>
      </c>
      <c r="B181" s="15" t="s">
        <v>217</v>
      </c>
      <c r="C181" s="15" t="s">
        <v>711</v>
      </c>
      <c r="D181" s="15" t="str">
        <f t="shared" si="2"/>
        <v>es-Arroyomolinos</v>
      </c>
      <c r="E181" s="15">
        <v>40.269509999999997</v>
      </c>
      <c r="F181" s="15">
        <v>-3.9194599999999999</v>
      </c>
    </row>
    <row r="182" spans="1:6" x14ac:dyDescent="0.25">
      <c r="A182" s="15" t="s">
        <v>459</v>
      </c>
      <c r="B182" s="15" t="s">
        <v>217</v>
      </c>
      <c r="C182" s="15" t="s">
        <v>713</v>
      </c>
      <c r="D182" s="15" t="str">
        <f t="shared" si="2"/>
        <v>es-Barcelona</v>
      </c>
      <c r="E182" s="15">
        <v>41.38879</v>
      </c>
      <c r="F182" s="15">
        <v>2.1589900000000002</v>
      </c>
    </row>
    <row r="183" spans="1:6" x14ac:dyDescent="0.25">
      <c r="A183" s="15" t="s">
        <v>459</v>
      </c>
      <c r="B183" s="15" t="s">
        <v>217</v>
      </c>
      <c r="C183" s="15" t="s">
        <v>716</v>
      </c>
      <c r="D183" s="15" t="str">
        <f t="shared" si="2"/>
        <v>es-Churra</v>
      </c>
      <c r="E183" s="15">
        <v>38.023400000000002</v>
      </c>
      <c r="F183" s="15">
        <v>-1.1329199999999999</v>
      </c>
    </row>
    <row r="184" spans="1:6" x14ac:dyDescent="0.25">
      <c r="A184" s="15" t="s">
        <v>459</v>
      </c>
      <c r="B184" s="15" t="s">
        <v>217</v>
      </c>
      <c r="C184" s="15" t="s">
        <v>718</v>
      </c>
      <c r="D184" s="15" t="str">
        <f t="shared" si="2"/>
        <v>es-LeganÃ©s</v>
      </c>
      <c r="E184" s="15">
        <v>40.327179999999998</v>
      </c>
      <c r="F184" s="15">
        <v>-3.7635000000000001</v>
      </c>
    </row>
    <row r="185" spans="1:6" x14ac:dyDescent="0.25">
      <c r="A185" s="15" t="s">
        <v>459</v>
      </c>
      <c r="B185" s="15" t="s">
        <v>217</v>
      </c>
      <c r="C185" s="15" t="s">
        <v>824</v>
      </c>
      <c r="D185" s="15" t="str">
        <f t="shared" si="2"/>
        <v>es-Madrid</v>
      </c>
      <c r="E185" s="15">
        <v>40.416499999999999</v>
      </c>
      <c r="F185" s="15">
        <v>-3.7025600000000001</v>
      </c>
    </row>
    <row r="186" spans="1:6" x14ac:dyDescent="0.25">
      <c r="A186" s="15" t="s">
        <v>459</v>
      </c>
      <c r="B186" s="15" t="s">
        <v>217</v>
      </c>
      <c r="C186" s="15" t="s">
        <v>720</v>
      </c>
      <c r="D186" s="15" t="str">
        <f t="shared" si="2"/>
        <v>es-Majadahonda</v>
      </c>
      <c r="E186" s="15">
        <v>40.473529999999997</v>
      </c>
      <c r="F186" s="15">
        <v>-3.87182</v>
      </c>
    </row>
    <row r="187" spans="1:6" x14ac:dyDescent="0.25">
      <c r="A187" s="15" t="s">
        <v>459</v>
      </c>
      <c r="B187" s="15" t="s">
        <v>217</v>
      </c>
      <c r="C187" s="15" t="s">
        <v>722</v>
      </c>
      <c r="D187" s="15" t="str">
        <f t="shared" si="2"/>
        <v>es-Marbella</v>
      </c>
      <c r="E187" s="15">
        <v>36.515430000000002</v>
      </c>
      <c r="F187" s="15">
        <v>-4.8858300000000003</v>
      </c>
    </row>
    <row r="188" spans="1:6" x14ac:dyDescent="0.25">
      <c r="A188" s="15" t="s">
        <v>459</v>
      </c>
      <c r="B188" s="15" t="s">
        <v>217</v>
      </c>
      <c r="C188" s="15" t="s">
        <v>440</v>
      </c>
      <c r="D188" s="15" t="str">
        <f t="shared" si="2"/>
        <v>es-Valencia</v>
      </c>
      <c r="E188" s="15">
        <v>39.469749999999998</v>
      </c>
      <c r="F188" s="15">
        <v>-0.37739</v>
      </c>
    </row>
    <row r="189" spans="1:6" x14ac:dyDescent="0.25">
      <c r="A189" s="15" t="s">
        <v>459</v>
      </c>
      <c r="B189" s="15" t="s">
        <v>217</v>
      </c>
      <c r="C189" s="15" t="s">
        <v>725</v>
      </c>
      <c r="D189" s="15" t="str">
        <f t="shared" si="2"/>
        <v>es-Zaragoza</v>
      </c>
      <c r="E189" s="15">
        <v>41.656059999999997</v>
      </c>
      <c r="F189" s="15">
        <v>-0.87734000000000001</v>
      </c>
    </row>
    <row r="190" spans="1:6" x14ac:dyDescent="0.25">
      <c r="A190" s="15" t="s">
        <v>437</v>
      </c>
      <c r="B190" s="15" t="s">
        <v>217</v>
      </c>
      <c r="C190" s="15" t="s">
        <v>1008</v>
      </c>
      <c r="D190" s="15" t="str">
        <f t="shared" si="2"/>
        <v>fr- Odysseum</v>
      </c>
      <c r="E190" s="15">
        <v>43.601399999999998</v>
      </c>
      <c r="F190" s="15">
        <v>3.9154100000000001</v>
      </c>
    </row>
    <row r="191" spans="1:6" x14ac:dyDescent="0.25">
      <c r="A191" s="15" t="s">
        <v>437</v>
      </c>
      <c r="B191" s="15" t="s">
        <v>217</v>
      </c>
      <c r="C191" s="15" t="s">
        <v>820</v>
      </c>
      <c r="D191" s="15" t="str">
        <f t="shared" si="2"/>
        <v>fr-Aix-en-Provence</v>
      </c>
      <c r="E191" s="15">
        <v>43.528300000000002</v>
      </c>
      <c r="F191" s="15">
        <v>5.4497299999999997</v>
      </c>
    </row>
    <row r="192" spans="1:6" x14ac:dyDescent="0.25">
      <c r="A192" s="15" t="s">
        <v>437</v>
      </c>
      <c r="B192" s="15" t="s">
        <v>217</v>
      </c>
      <c r="C192" s="15" t="s">
        <v>681</v>
      </c>
      <c r="D192" s="15" t="str">
        <f t="shared" si="2"/>
        <v>fr-Bordeaux</v>
      </c>
      <c r="E192" s="15">
        <v>44.840440000000001</v>
      </c>
      <c r="F192" s="15">
        <v>-0.58050000000000002</v>
      </c>
    </row>
    <row r="193" spans="1:6" x14ac:dyDescent="0.25">
      <c r="A193" s="15" t="s">
        <v>437</v>
      </c>
      <c r="B193" s="15" t="s">
        <v>217</v>
      </c>
      <c r="C193" s="15" t="s">
        <v>698</v>
      </c>
      <c r="D193" s="15" t="str">
        <f t="shared" si="2"/>
        <v>fr-Carrousel du Louvre</v>
      </c>
      <c r="E193" s="15">
        <v>48.853409999999997</v>
      </c>
      <c r="F193" s="15">
        <v>2.3488000000000002</v>
      </c>
    </row>
    <row r="194" spans="1:6" x14ac:dyDescent="0.25">
      <c r="A194" s="15" t="s">
        <v>437</v>
      </c>
      <c r="B194" s="15" t="s">
        <v>217</v>
      </c>
      <c r="C194" s="15" t="s">
        <v>682</v>
      </c>
      <c r="D194" s="15" t="str">
        <f t="shared" si="2"/>
        <v>fr-Dijon</v>
      </c>
      <c r="E194" s="15">
        <v>47.316670000000002</v>
      </c>
      <c r="F194" s="15">
        <v>5.0166700000000004</v>
      </c>
    </row>
    <row r="195" spans="1:6" x14ac:dyDescent="0.25">
      <c r="A195" s="15" t="s">
        <v>437</v>
      </c>
      <c r="B195" s="15" t="s">
        <v>217</v>
      </c>
      <c r="C195" s="15" t="s">
        <v>684</v>
      </c>
      <c r="D195" s="15" t="str">
        <f t="shared" ref="D195:D258" si="3">CONCATENATE(A195,"-",C195)</f>
        <v>fr-Le Chesnay</v>
      </c>
      <c r="E195" s="15">
        <v>48.822200000000002</v>
      </c>
      <c r="F195" s="15">
        <v>2.1221299999999998</v>
      </c>
    </row>
    <row r="196" spans="1:6" x14ac:dyDescent="0.25">
      <c r="A196" s="15" t="s">
        <v>437</v>
      </c>
      <c r="B196" s="15" t="s">
        <v>217</v>
      </c>
      <c r="C196" s="15" t="s">
        <v>686</v>
      </c>
      <c r="D196" s="15" t="str">
        <f t="shared" si="3"/>
        <v>fr-Lieusaint</v>
      </c>
      <c r="E196" s="15">
        <v>48.63476</v>
      </c>
      <c r="F196" s="15">
        <v>2.54806</v>
      </c>
    </row>
    <row r="197" spans="1:6" x14ac:dyDescent="0.25">
      <c r="A197" s="15" t="s">
        <v>437</v>
      </c>
      <c r="B197" s="15" t="s">
        <v>217</v>
      </c>
      <c r="C197" s="15" t="s">
        <v>821</v>
      </c>
      <c r="D197" s="15" t="str">
        <f t="shared" si="3"/>
        <v>fr-Lille</v>
      </c>
      <c r="E197" s="15">
        <v>50.63297</v>
      </c>
      <c r="F197" s="15">
        <v>3.0585800000000001</v>
      </c>
    </row>
    <row r="198" spans="1:6" x14ac:dyDescent="0.25">
      <c r="A198" s="15" t="s">
        <v>437</v>
      </c>
      <c r="B198" s="15" t="s">
        <v>217</v>
      </c>
      <c r="C198" s="15" t="s">
        <v>688</v>
      </c>
      <c r="D198" s="15" t="str">
        <f t="shared" si="3"/>
        <v>fr-Lyon</v>
      </c>
      <c r="E198" s="15">
        <v>45.748460000000001</v>
      </c>
      <c r="F198" s="15">
        <v>4.8467099999999999</v>
      </c>
    </row>
    <row r="199" spans="1:6" x14ac:dyDescent="0.25">
      <c r="A199" s="15" t="s">
        <v>437</v>
      </c>
      <c r="B199" s="15" t="s">
        <v>217</v>
      </c>
      <c r="C199" s="15" t="s">
        <v>691</v>
      </c>
      <c r="D199" s="15" t="str">
        <f t="shared" si="3"/>
        <v>fr-Marne-la-VallÃ©e</v>
      </c>
      <c r="E199" s="15">
        <v>48.833329999999997</v>
      </c>
      <c r="F199" s="15">
        <v>2.6333299999999999</v>
      </c>
    </row>
    <row r="200" spans="1:6" x14ac:dyDescent="0.25">
      <c r="A200" s="15" t="s">
        <v>437</v>
      </c>
      <c r="B200" s="15" t="s">
        <v>217</v>
      </c>
      <c r="C200" s="15" t="s">
        <v>760</v>
      </c>
      <c r="D200" s="15" t="str">
        <f t="shared" si="3"/>
        <v>fr-Marne-la-Vallee</v>
      </c>
      <c r="E200" s="15">
        <v>48.833329999999997</v>
      </c>
      <c r="F200" s="15">
        <v>2.6333299999999999</v>
      </c>
    </row>
    <row r="201" spans="1:6" x14ac:dyDescent="0.25">
      <c r="A201" s="15" t="s">
        <v>437</v>
      </c>
      <c r="B201" s="15" t="s">
        <v>217</v>
      </c>
      <c r="C201" s="15" t="s">
        <v>874</v>
      </c>
      <c r="D201" s="15" t="str">
        <f t="shared" si="3"/>
        <v>fr-Marseille</v>
      </c>
      <c r="E201" s="15">
        <v>43.296950000000002</v>
      </c>
      <c r="F201" s="15">
        <v>5.3810700000000002</v>
      </c>
    </row>
    <row r="202" spans="1:6" x14ac:dyDescent="0.25">
      <c r="A202" s="15" t="s">
        <v>437</v>
      </c>
      <c r="B202" s="15" t="s">
        <v>217</v>
      </c>
      <c r="C202" s="15" t="s">
        <v>693</v>
      </c>
      <c r="D202" s="15" t="str">
        <f t="shared" si="3"/>
        <v>fr-Montpellier</v>
      </c>
      <c r="E202" s="15">
        <v>43.61092</v>
      </c>
      <c r="F202" s="15">
        <v>3.87723</v>
      </c>
    </row>
    <row r="203" spans="1:6" x14ac:dyDescent="0.25">
      <c r="A203" s="15" t="s">
        <v>437</v>
      </c>
      <c r="B203" s="15" t="s">
        <v>217</v>
      </c>
      <c r="C203" s="15" t="s">
        <v>695</v>
      </c>
      <c r="D203" s="15" t="str">
        <f t="shared" si="3"/>
        <v>fr-Nice</v>
      </c>
      <c r="E203" s="15">
        <v>43.703130000000002</v>
      </c>
      <c r="F203" s="15">
        <v>7.2660799999999997</v>
      </c>
    </row>
    <row r="204" spans="1:6" x14ac:dyDescent="0.25">
      <c r="A204" s="15" t="s">
        <v>437</v>
      </c>
      <c r="B204" s="15" t="s">
        <v>217</v>
      </c>
      <c r="C204" s="15" t="s">
        <v>697</v>
      </c>
      <c r="D204" s="15" t="str">
        <f t="shared" si="3"/>
        <v>fr-Paris</v>
      </c>
      <c r="E204" s="15">
        <v>48.853409999999997</v>
      </c>
      <c r="F204" s="15">
        <v>2.3488000000000002</v>
      </c>
    </row>
    <row r="205" spans="1:6" x14ac:dyDescent="0.25">
      <c r="A205" s="15" t="s">
        <v>437</v>
      </c>
      <c r="B205" s="15" t="s">
        <v>217</v>
      </c>
      <c r="C205" s="15" t="s">
        <v>700</v>
      </c>
      <c r="D205" s="15" t="str">
        <f t="shared" si="3"/>
        <v>fr-Puteaux - La DÃ©fense</v>
      </c>
      <c r="E205" s="15">
        <v>48.883290000000002</v>
      </c>
      <c r="F205" s="15">
        <v>2.24282</v>
      </c>
    </row>
    <row r="206" spans="1:6" x14ac:dyDescent="0.25">
      <c r="A206" s="15" t="s">
        <v>437</v>
      </c>
      <c r="B206" s="15" t="s">
        <v>217</v>
      </c>
      <c r="C206" s="15" t="s">
        <v>761</v>
      </c>
      <c r="D206" s="15" t="str">
        <f t="shared" si="3"/>
        <v>fr-Puteaux - la Defense</v>
      </c>
      <c r="E206" s="15">
        <v>48.883290000000002</v>
      </c>
      <c r="F206" s="15">
        <v>2.24282</v>
      </c>
    </row>
    <row r="207" spans="1:6" x14ac:dyDescent="0.25">
      <c r="A207" s="15" t="s">
        <v>437</v>
      </c>
      <c r="B207" s="15" t="s">
        <v>217</v>
      </c>
      <c r="C207" s="15" t="s">
        <v>762</v>
      </c>
      <c r="D207" s="15" t="str">
        <f t="shared" si="3"/>
        <v>fr-Rosny-Sous-Bois</v>
      </c>
      <c r="E207" s="15">
        <v>48.870170000000002</v>
      </c>
      <c r="F207" s="15">
        <v>2.4990999999999999</v>
      </c>
    </row>
    <row r="208" spans="1:6" x14ac:dyDescent="0.25">
      <c r="A208" s="15" t="s">
        <v>437</v>
      </c>
      <c r="B208" s="15" t="s">
        <v>217</v>
      </c>
      <c r="C208" s="15" t="s">
        <v>702</v>
      </c>
      <c r="D208" s="15" t="str">
        <f t="shared" si="3"/>
        <v>fr-Saint Herblain</v>
      </c>
      <c r="E208" s="15">
        <v>47.217649999999999</v>
      </c>
      <c r="F208" s="15">
        <v>-1.6484099999999999</v>
      </c>
    </row>
    <row r="209" spans="1:6" x14ac:dyDescent="0.25">
      <c r="A209" s="15" t="s">
        <v>437</v>
      </c>
      <c r="B209" s="15" t="s">
        <v>217</v>
      </c>
      <c r="C209" s="15" t="s">
        <v>704</v>
      </c>
      <c r="D209" s="15" t="str">
        <f t="shared" si="3"/>
        <v>fr-Strasbourg</v>
      </c>
      <c r="E209" s="15">
        <v>48.583919999999999</v>
      </c>
      <c r="F209" s="15">
        <v>7.7455299999999996</v>
      </c>
    </row>
    <row r="210" spans="1:6" x14ac:dyDescent="0.25">
      <c r="A210" s="15" t="s">
        <v>437</v>
      </c>
      <c r="B210" s="15" t="s">
        <v>217</v>
      </c>
      <c r="C210" s="15" t="s">
        <v>705</v>
      </c>
      <c r="D210" s="15" t="str">
        <f t="shared" si="3"/>
        <v>fr-VÃ©lizy-Villacoublay</v>
      </c>
      <c r="E210" s="15">
        <v>48.781979999999997</v>
      </c>
      <c r="F210" s="15">
        <v>2.1939500000000001</v>
      </c>
    </row>
    <row r="211" spans="1:6" x14ac:dyDescent="0.25">
      <c r="A211" s="15" t="s">
        <v>437</v>
      </c>
      <c r="B211" s="15" t="s">
        <v>217</v>
      </c>
      <c r="C211" s="15" t="s">
        <v>764</v>
      </c>
      <c r="D211" s="15" t="str">
        <f t="shared" si="3"/>
        <v>fr-Velizy-Villacoublay</v>
      </c>
      <c r="E211" s="15">
        <v>48.781979999999997</v>
      </c>
      <c r="F211" s="15">
        <v>2.1939500000000001</v>
      </c>
    </row>
    <row r="212" spans="1:6" x14ac:dyDescent="0.25">
      <c r="A212" s="15" t="s">
        <v>727</v>
      </c>
      <c r="B212" s="15" t="s">
        <v>217</v>
      </c>
      <c r="C212" s="15" t="s">
        <v>728</v>
      </c>
      <c r="D212" s="15" t="str">
        <f t="shared" si="3"/>
        <v>hk-Hong Kong</v>
      </c>
      <c r="E212" s="15">
        <v>22.278320000000001</v>
      </c>
      <c r="F212" s="15">
        <v>114.17469</v>
      </c>
    </row>
    <row r="213" spans="1:6" x14ac:dyDescent="0.25">
      <c r="A213" s="15" t="s">
        <v>258</v>
      </c>
      <c r="B213" s="15" t="s">
        <v>217</v>
      </c>
      <c r="C213" s="15" t="s">
        <v>998</v>
      </c>
      <c r="D213" s="15" t="str">
        <f t="shared" si="3"/>
        <v>it- Carosello</v>
      </c>
      <c r="E213" s="15">
        <v>40.638800000000003</v>
      </c>
      <c r="F213" s="15">
        <v>14.893129999999999</v>
      </c>
    </row>
    <row r="214" spans="1:6" x14ac:dyDescent="0.25">
      <c r="A214" s="15" t="s">
        <v>258</v>
      </c>
      <c r="B214" s="15" t="s">
        <v>217</v>
      </c>
      <c r="C214" s="15" t="s">
        <v>974</v>
      </c>
      <c r="D214" s="15" t="str">
        <f t="shared" si="3"/>
        <v>it-Bergamo</v>
      </c>
      <c r="E214" s="15">
        <v>45.696010000000001</v>
      </c>
      <c r="F214" s="15">
        <v>9.6672100000000007</v>
      </c>
    </row>
    <row r="215" spans="1:6" x14ac:dyDescent="0.25">
      <c r="A215" s="15" t="s">
        <v>258</v>
      </c>
      <c r="B215" s="15" t="s">
        <v>217</v>
      </c>
      <c r="C215" s="15" t="s">
        <v>619</v>
      </c>
      <c r="D215" s="15" t="str">
        <f t="shared" si="3"/>
        <v>it-Bologna</v>
      </c>
      <c r="E215" s="15">
        <v>44.493810000000003</v>
      </c>
      <c r="F215" s="15">
        <v>11.338749999999999</v>
      </c>
    </row>
    <row r="216" spans="1:6" x14ac:dyDescent="0.25">
      <c r="A216" s="15" t="s">
        <v>258</v>
      </c>
      <c r="B216" s="15" t="s">
        <v>217</v>
      </c>
      <c r="C216" s="15" t="s">
        <v>840</v>
      </c>
      <c r="D216" s="15" t="str">
        <f t="shared" si="3"/>
        <v>it-Bufalotta</v>
      </c>
      <c r="E216" s="15">
        <v>41.983330000000002</v>
      </c>
      <c r="F216" s="15">
        <v>12.55</v>
      </c>
    </row>
    <row r="217" spans="1:6" x14ac:dyDescent="0.25">
      <c r="A217" s="15" t="s">
        <v>258</v>
      </c>
      <c r="B217" s="15" t="s">
        <v>217</v>
      </c>
      <c r="C217" s="15" t="s">
        <v>621</v>
      </c>
      <c r="D217" s="15" t="str">
        <f t="shared" si="3"/>
        <v>it-Campi Bisenzio</v>
      </c>
      <c r="E217" s="15">
        <v>43.8245</v>
      </c>
      <c r="F217" s="15">
        <v>11.130269999999999</v>
      </c>
    </row>
    <row r="218" spans="1:6" x14ac:dyDescent="0.25">
      <c r="A218" s="15" t="s">
        <v>258</v>
      </c>
      <c r="B218" s="15" t="s">
        <v>217</v>
      </c>
      <c r="C218" s="15" t="s">
        <v>623</v>
      </c>
      <c r="D218" s="15" t="str">
        <f t="shared" si="3"/>
        <v>it-Carugate</v>
      </c>
      <c r="E218" s="15">
        <v>45.54983</v>
      </c>
      <c r="F218" s="15">
        <v>9.3404399999999992</v>
      </c>
    </row>
    <row r="219" spans="1:6" x14ac:dyDescent="0.25">
      <c r="A219" s="15" t="s">
        <v>258</v>
      </c>
      <c r="B219" s="15" t="s">
        <v>217</v>
      </c>
      <c r="C219" s="15" t="s">
        <v>841</v>
      </c>
      <c r="D219" s="15" t="str">
        <f t="shared" si="3"/>
        <v>it-EUR</v>
      </c>
      <c r="E219" s="15">
        <v>41.829410000000003</v>
      </c>
      <c r="F219" s="15">
        <v>12.468540000000001</v>
      </c>
    </row>
    <row r="220" spans="1:6" x14ac:dyDescent="0.25">
      <c r="A220" s="15" t="s">
        <v>258</v>
      </c>
      <c r="B220" s="15" t="s">
        <v>217</v>
      </c>
      <c r="C220" s="15" t="s">
        <v>842</v>
      </c>
      <c r="D220" s="15" t="str">
        <f t="shared" si="3"/>
        <v>it-Firenze</v>
      </c>
      <c r="E220" s="15">
        <v>43.779249999999998</v>
      </c>
      <c r="F220" s="15">
        <v>11.246259999999999</v>
      </c>
    </row>
    <row r="221" spans="1:6" x14ac:dyDescent="0.25">
      <c r="A221" s="15" t="s">
        <v>258</v>
      </c>
      <c r="B221" s="15" t="s">
        <v>217</v>
      </c>
      <c r="C221" s="15" t="s">
        <v>625</v>
      </c>
      <c r="D221" s="15" t="str">
        <f t="shared" si="3"/>
        <v>it-Grugliasco</v>
      </c>
      <c r="E221" s="15">
        <v>45.065159999999999</v>
      </c>
      <c r="F221" s="15">
        <v>7.5795399999999997</v>
      </c>
    </row>
    <row r="222" spans="1:6" x14ac:dyDescent="0.25">
      <c r="A222" s="15" t="s">
        <v>258</v>
      </c>
      <c r="B222" s="15" t="s">
        <v>217</v>
      </c>
      <c r="C222" s="15" t="s">
        <v>627</v>
      </c>
      <c r="D222" s="15" t="str">
        <f t="shared" si="3"/>
        <v>it-Lonato</v>
      </c>
      <c r="E222" s="15">
        <v>45.460790000000003</v>
      </c>
      <c r="F222" s="15">
        <v>10.477320000000001</v>
      </c>
    </row>
    <row r="223" spans="1:6" x14ac:dyDescent="0.25">
      <c r="A223" s="15" t="s">
        <v>258</v>
      </c>
      <c r="B223" s="15" t="s">
        <v>217</v>
      </c>
      <c r="C223" s="15" t="s">
        <v>629</v>
      </c>
      <c r="D223" s="15" t="str">
        <f t="shared" si="3"/>
        <v>it-Lunghezza</v>
      </c>
      <c r="E223" s="15">
        <v>41.916670000000003</v>
      </c>
      <c r="F223" s="15">
        <v>12.58333</v>
      </c>
    </row>
    <row r="224" spans="1:6" x14ac:dyDescent="0.25">
      <c r="A224" s="15" t="s">
        <v>258</v>
      </c>
      <c r="B224" s="15" t="s">
        <v>217</v>
      </c>
      <c r="C224" s="15" t="s">
        <v>631</v>
      </c>
      <c r="D224" s="15" t="str">
        <f t="shared" si="3"/>
        <v>it-Marcianise</v>
      </c>
      <c r="E224" s="15">
        <v>41.030639999999998</v>
      </c>
      <c r="F224" s="15">
        <v>14.298679999999999</v>
      </c>
    </row>
    <row r="225" spans="1:6" x14ac:dyDescent="0.25">
      <c r="A225" s="15" t="s">
        <v>258</v>
      </c>
      <c r="B225" s="15" t="s">
        <v>217</v>
      </c>
      <c r="C225" s="15" t="s">
        <v>800</v>
      </c>
      <c r="D225" s="15" t="str">
        <f t="shared" si="3"/>
        <v>it-Mestre</v>
      </c>
      <c r="E225" s="15">
        <v>45.491669999999999</v>
      </c>
      <c r="F225" s="15">
        <v>12.245380000000001</v>
      </c>
    </row>
    <row r="226" spans="1:6" x14ac:dyDescent="0.25">
      <c r="A226" s="15" t="s">
        <v>258</v>
      </c>
      <c r="B226" s="15" t="s">
        <v>217</v>
      </c>
      <c r="C226" s="15" t="s">
        <v>633</v>
      </c>
      <c r="D226" s="15" t="str">
        <f t="shared" si="3"/>
        <v>it-Misterbianco</v>
      </c>
      <c r="E226" s="15">
        <v>37.518030000000003</v>
      </c>
      <c r="F226" s="15">
        <v>15.009130000000001</v>
      </c>
    </row>
    <row r="227" spans="1:6" x14ac:dyDescent="0.25">
      <c r="A227" s="15" t="s">
        <v>258</v>
      </c>
      <c r="B227" s="15" t="s">
        <v>217</v>
      </c>
      <c r="C227" s="15" t="s">
        <v>635</v>
      </c>
      <c r="D227" s="15" t="str">
        <f t="shared" si="3"/>
        <v>it-Orio al Serio</v>
      </c>
      <c r="E227" s="15">
        <v>45.67389</v>
      </c>
      <c r="F227" s="15">
        <v>9.7041699999999995</v>
      </c>
    </row>
    <row r="228" spans="1:6" x14ac:dyDescent="0.25">
      <c r="A228" s="15" t="s">
        <v>258</v>
      </c>
      <c r="B228" s="15" t="s">
        <v>217</v>
      </c>
      <c r="C228" s="15" t="s">
        <v>751</v>
      </c>
      <c r="D228" s="15" t="str">
        <f t="shared" si="3"/>
        <v>it-Rimini</v>
      </c>
      <c r="E228" s="15">
        <v>44.057549999999999</v>
      </c>
      <c r="F228" s="15">
        <v>12.56528</v>
      </c>
    </row>
    <row r="229" spans="1:6" x14ac:dyDescent="0.25">
      <c r="A229" s="15" t="s">
        <v>258</v>
      </c>
      <c r="B229" s="15" t="s">
        <v>217</v>
      </c>
      <c r="C229" s="15" t="s">
        <v>970</v>
      </c>
      <c r="D229" s="15" t="str">
        <f t="shared" si="3"/>
        <v>it-Roma</v>
      </c>
      <c r="E229" s="15">
        <v>41.891930000000002</v>
      </c>
      <c r="F229" s="15">
        <v>12.511329999999999</v>
      </c>
    </row>
    <row r="230" spans="1:6" x14ac:dyDescent="0.25">
      <c r="A230" s="15" t="s">
        <v>258</v>
      </c>
      <c r="B230" s="15" t="s">
        <v>217</v>
      </c>
      <c r="C230" s="15" t="s">
        <v>747</v>
      </c>
      <c r="D230" s="15" t="str">
        <f t="shared" si="3"/>
        <v>it-Roma Bufalotta</v>
      </c>
      <c r="E230" s="15">
        <v>41.891930000000002</v>
      </c>
      <c r="F230" s="15">
        <v>12.511329999999999</v>
      </c>
    </row>
    <row r="231" spans="1:6" x14ac:dyDescent="0.25">
      <c r="A231" s="15" t="s">
        <v>258</v>
      </c>
      <c r="B231" s="15" t="s">
        <v>217</v>
      </c>
      <c r="C231" s="15" t="s">
        <v>748</v>
      </c>
      <c r="D231" s="15" t="str">
        <f t="shared" si="3"/>
        <v>it-Roma EUR</v>
      </c>
      <c r="E231" s="15">
        <v>41.829410000000003</v>
      </c>
      <c r="F231" s="15">
        <v>12.468540000000001</v>
      </c>
    </row>
    <row r="232" spans="1:6" x14ac:dyDescent="0.25">
      <c r="A232" s="15" t="s">
        <v>258</v>
      </c>
      <c r="B232" s="15" t="s">
        <v>217</v>
      </c>
      <c r="C232" s="15" t="s">
        <v>750</v>
      </c>
      <c r="D232" s="15" t="str">
        <f t="shared" si="3"/>
        <v>it-Roma Lunghezza</v>
      </c>
      <c r="E232" s="15">
        <v>41.891930000000002</v>
      </c>
      <c r="F232" s="15">
        <v>12.511329999999999</v>
      </c>
    </row>
    <row r="233" spans="1:6" x14ac:dyDescent="0.25">
      <c r="A233" s="15" t="s">
        <v>258</v>
      </c>
      <c r="B233" s="15" t="s">
        <v>217</v>
      </c>
      <c r="C233" s="15" t="s">
        <v>630</v>
      </c>
      <c r="D233" s="15" t="str">
        <f t="shared" si="3"/>
        <v>it-RomaEst</v>
      </c>
      <c r="E233" s="15">
        <v>41.891930000000002</v>
      </c>
      <c r="F233" s="15">
        <v>12.511329999999999</v>
      </c>
    </row>
    <row r="234" spans="1:6" x14ac:dyDescent="0.25">
      <c r="A234" s="15" t="s">
        <v>258</v>
      </c>
      <c r="B234" s="15" t="s">
        <v>217</v>
      </c>
      <c r="C234" s="15" t="s">
        <v>637</v>
      </c>
      <c r="D234" s="15" t="str">
        <f t="shared" si="3"/>
        <v>it-Rome</v>
      </c>
      <c r="E234" s="15">
        <v>41.891930000000002</v>
      </c>
      <c r="F234" s="15">
        <v>12.511329999999999</v>
      </c>
    </row>
    <row r="235" spans="1:6" x14ac:dyDescent="0.25">
      <c r="A235" s="15" t="s">
        <v>258</v>
      </c>
      <c r="B235" s="15" t="s">
        <v>217</v>
      </c>
      <c r="C235" s="15" t="s">
        <v>639</v>
      </c>
      <c r="D235" s="15" t="str">
        <f t="shared" si="3"/>
        <v>it-Rozzano</v>
      </c>
      <c r="E235" s="15">
        <v>45.381929999999997</v>
      </c>
      <c r="F235" s="15">
        <v>9.1559000000000008</v>
      </c>
    </row>
    <row r="236" spans="1:6" x14ac:dyDescent="0.25">
      <c r="A236" s="15" t="s">
        <v>258</v>
      </c>
      <c r="B236" s="15" t="s">
        <v>217</v>
      </c>
      <c r="C236" s="15" t="s">
        <v>753</v>
      </c>
      <c r="D236" s="15" t="str">
        <f t="shared" si="3"/>
        <v>it-Torino</v>
      </c>
      <c r="E236" s="15">
        <v>45.070489999999999</v>
      </c>
      <c r="F236" s="15">
        <v>7.68682</v>
      </c>
    </row>
    <row r="237" spans="1:6" x14ac:dyDescent="0.25">
      <c r="A237" s="15" t="s">
        <v>258</v>
      </c>
      <c r="B237" s="15" t="s">
        <v>217</v>
      </c>
      <c r="C237" s="15" t="s">
        <v>641</v>
      </c>
      <c r="D237" s="15" t="str">
        <f t="shared" si="3"/>
        <v>it-Turin</v>
      </c>
      <c r="E237" s="15">
        <v>45.070489999999999</v>
      </c>
      <c r="F237" s="15">
        <v>7.68682</v>
      </c>
    </row>
    <row r="238" spans="1:6" x14ac:dyDescent="0.25">
      <c r="A238" s="15" t="s">
        <v>218</v>
      </c>
      <c r="B238" s="15" t="s">
        <v>217</v>
      </c>
      <c r="C238" s="15" t="s">
        <v>219</v>
      </c>
      <c r="D238" s="15" t="str">
        <f t="shared" si="3"/>
        <v>ja-Aichi</v>
      </c>
      <c r="E238" s="15">
        <v>0</v>
      </c>
      <c r="F238" s="15">
        <v>0</v>
      </c>
    </row>
    <row r="239" spans="1:6" x14ac:dyDescent="0.25">
      <c r="A239" s="15" t="s">
        <v>218</v>
      </c>
      <c r="B239" s="15" t="s">
        <v>217</v>
      </c>
      <c r="C239" s="15" t="s">
        <v>221</v>
      </c>
      <c r="D239" s="15" t="str">
        <f t="shared" si="3"/>
        <v>ja-Fukuoka</v>
      </c>
      <c r="E239" s="15">
        <v>0</v>
      </c>
      <c r="F239" s="15">
        <v>0</v>
      </c>
    </row>
    <row r="240" spans="1:6" x14ac:dyDescent="0.25">
      <c r="A240" s="15" t="s">
        <v>218</v>
      </c>
      <c r="B240" s="15" t="s">
        <v>217</v>
      </c>
      <c r="C240" s="15" t="s">
        <v>217</v>
      </c>
      <c r="D240" s="15" t="str">
        <f t="shared" si="3"/>
        <v>ja-n/a</v>
      </c>
      <c r="E240" s="15">
        <v>0</v>
      </c>
      <c r="F240" s="15">
        <v>0</v>
      </c>
    </row>
    <row r="241" spans="1:6" x14ac:dyDescent="0.25">
      <c r="A241" s="15" t="s">
        <v>218</v>
      </c>
      <c r="B241" s="15" t="s">
        <v>217</v>
      </c>
      <c r="C241" s="15" t="s">
        <v>223</v>
      </c>
      <c r="D241" s="15" t="str">
        <f t="shared" si="3"/>
        <v>ja-Sapporo</v>
      </c>
      <c r="E241" s="15">
        <v>0</v>
      </c>
      <c r="F241" s="15">
        <v>0</v>
      </c>
    </row>
    <row r="242" spans="1:6" x14ac:dyDescent="0.25">
      <c r="A242" s="15" t="s">
        <v>218</v>
      </c>
      <c r="B242" s="15" t="s">
        <v>217</v>
      </c>
      <c r="C242" s="15" t="s">
        <v>224</v>
      </c>
      <c r="D242" s="15" t="str">
        <f t="shared" si="3"/>
        <v>ja-Tokyo</v>
      </c>
      <c r="E242" s="15">
        <v>0</v>
      </c>
      <c r="F242" s="15">
        <v>0</v>
      </c>
    </row>
    <row r="243" spans="1:6" x14ac:dyDescent="0.25">
      <c r="A243" s="15" t="s">
        <v>369</v>
      </c>
      <c r="B243" s="15" t="s">
        <v>217</v>
      </c>
      <c r="C243" s="15" t="s">
        <v>1014</v>
      </c>
      <c r="D243" s="15" t="str">
        <f t="shared" si="3"/>
        <v>jp-å??å?¤å±‹æ „</v>
      </c>
      <c r="E243" s="15">
        <v>0</v>
      </c>
      <c r="F243" s="15">
        <v>0</v>
      </c>
    </row>
    <row r="244" spans="1:6" x14ac:dyDescent="0.25">
      <c r="A244" s="15" t="s">
        <v>369</v>
      </c>
      <c r="B244" s="15" t="s">
        <v>217</v>
      </c>
      <c r="C244" s="15" t="s">
        <v>1013</v>
      </c>
      <c r="D244" s="15" t="str">
        <f t="shared" si="3"/>
        <v>jp-å¿ƒæ–Žæ©‹</v>
      </c>
      <c r="E244" s="15">
        <v>34.675109999999997</v>
      </c>
      <c r="F244" s="15">
        <v>135.50031000000001</v>
      </c>
    </row>
    <row r="245" spans="1:6" x14ac:dyDescent="0.25">
      <c r="A245" s="15" t="s">
        <v>369</v>
      </c>
      <c r="B245" s="15" t="s">
        <v>217</v>
      </c>
      <c r="C245" s="15" t="s">
        <v>1016</v>
      </c>
      <c r="D245" s="15" t="str">
        <f t="shared" si="3"/>
        <v>jp-ä»™å?°ä¸€ç•ªç”º</v>
      </c>
      <c r="E245" s="15">
        <v>0</v>
      </c>
      <c r="F245" s="15">
        <v>0</v>
      </c>
    </row>
    <row r="246" spans="1:6" x14ac:dyDescent="0.25">
      <c r="A246" s="15" t="s">
        <v>369</v>
      </c>
      <c r="B246" s="15" t="s">
        <v>217</v>
      </c>
      <c r="C246" s="15" t="s">
        <v>1015</v>
      </c>
      <c r="D246" s="15" t="str">
        <f t="shared" si="3"/>
        <v>jp-æ¸‹è°·</v>
      </c>
      <c r="E246" s="15">
        <v>35.469000000000001</v>
      </c>
      <c r="F246" s="15">
        <v>140.29807</v>
      </c>
    </row>
    <row r="247" spans="1:6" x14ac:dyDescent="0.25">
      <c r="A247" s="15" t="s">
        <v>369</v>
      </c>
      <c r="B247" s="15" t="s">
        <v>217</v>
      </c>
      <c r="C247" s="15" t="s">
        <v>1018</v>
      </c>
      <c r="D247" s="15" t="str">
        <f t="shared" si="3"/>
        <v>jp-æœ­å¹Œ</v>
      </c>
      <c r="E247" s="15">
        <v>43.066670000000002</v>
      </c>
      <c r="F247" s="15">
        <v>141.35</v>
      </c>
    </row>
    <row r="248" spans="1:6" x14ac:dyDescent="0.25">
      <c r="A248" s="15" t="s">
        <v>369</v>
      </c>
      <c r="B248" s="15" t="s">
        <v>217</v>
      </c>
      <c r="C248" s="15" t="s">
        <v>219</v>
      </c>
      <c r="D248" s="15" t="str">
        <f t="shared" si="3"/>
        <v>jp-Aichi</v>
      </c>
      <c r="E248" s="15">
        <v>35.180169999999997</v>
      </c>
      <c r="F248" s="15">
        <v>136.90656000000001</v>
      </c>
    </row>
    <row r="249" spans="1:6" x14ac:dyDescent="0.25">
      <c r="A249" s="15" t="s">
        <v>369</v>
      </c>
      <c r="B249" s="15" t="s">
        <v>217</v>
      </c>
      <c r="C249" s="15" t="s">
        <v>1017</v>
      </c>
      <c r="D249" s="15" t="str">
        <f t="shared" si="3"/>
        <v>jp-ç¦?å²¡å¤©ç¥ž</v>
      </c>
      <c r="E249" s="15">
        <v>0</v>
      </c>
      <c r="F249" s="15">
        <v>0</v>
      </c>
    </row>
    <row r="250" spans="1:6" x14ac:dyDescent="0.25">
      <c r="A250" s="15" t="s">
        <v>369</v>
      </c>
      <c r="B250" s="15" t="s">
        <v>217</v>
      </c>
      <c r="C250" s="15" t="s">
        <v>834</v>
      </c>
      <c r="D250" s="15" t="str">
        <f t="shared" si="3"/>
        <v>jp-Chuo-ku</v>
      </c>
      <c r="E250" s="15">
        <v>35.669930000000001</v>
      </c>
      <c r="F250" s="15">
        <v>139.77705</v>
      </c>
    </row>
    <row r="251" spans="1:6" x14ac:dyDescent="0.25">
      <c r="A251" s="15" t="s">
        <v>369</v>
      </c>
      <c r="B251" s="15" t="s">
        <v>217</v>
      </c>
      <c r="C251" s="15" t="s">
        <v>1012</v>
      </c>
      <c r="D251" s="15" t="str">
        <f t="shared" si="3"/>
        <v>jp-éŠ€åº§</v>
      </c>
      <c r="E251" s="15">
        <v>35.671840000000003</v>
      </c>
      <c r="F251" s="15">
        <v>139.76716999999999</v>
      </c>
    </row>
    <row r="252" spans="1:6" x14ac:dyDescent="0.25">
      <c r="A252" s="15" t="s">
        <v>369</v>
      </c>
      <c r="B252" s="15" t="s">
        <v>217</v>
      </c>
      <c r="C252" s="15" t="s">
        <v>221</v>
      </c>
      <c r="D252" s="15" t="str">
        <f t="shared" si="3"/>
        <v>jp-Fukuoka</v>
      </c>
      <c r="E252" s="15">
        <v>33.6</v>
      </c>
      <c r="F252" s="15">
        <v>130.41667000000001</v>
      </c>
    </row>
    <row r="253" spans="1:6" x14ac:dyDescent="0.25">
      <c r="A253" s="15" t="s">
        <v>369</v>
      </c>
      <c r="B253" s="15" t="s">
        <v>217</v>
      </c>
      <c r="C253" s="15" t="s">
        <v>222</v>
      </c>
      <c r="D253" s="15" t="str">
        <f t="shared" si="3"/>
        <v>jp-Fukuoka Tenjin</v>
      </c>
      <c r="E253" s="15">
        <v>33.58905</v>
      </c>
      <c r="F253" s="15">
        <v>130.40047999999999</v>
      </c>
    </row>
    <row r="254" spans="1:6" x14ac:dyDescent="0.25">
      <c r="A254" s="15" t="s">
        <v>369</v>
      </c>
      <c r="B254" s="15" t="s">
        <v>217</v>
      </c>
      <c r="C254" s="15" t="s">
        <v>835</v>
      </c>
      <c r="D254" s="15" t="str">
        <f t="shared" si="3"/>
        <v>jp-Fukuoka-shi</v>
      </c>
      <c r="E254" s="15">
        <v>33.6</v>
      </c>
      <c r="F254" s="15">
        <v>130.41667000000001</v>
      </c>
    </row>
    <row r="255" spans="1:6" x14ac:dyDescent="0.25">
      <c r="A255" s="15" t="s">
        <v>369</v>
      </c>
      <c r="B255" s="15" t="s">
        <v>217</v>
      </c>
      <c r="C255" s="15" t="s">
        <v>225</v>
      </c>
      <c r="D255" s="15" t="str">
        <f t="shared" si="3"/>
        <v>jp-Ginza</v>
      </c>
      <c r="E255" s="15">
        <v>35.671840000000003</v>
      </c>
      <c r="F255" s="15">
        <v>139.76716999999999</v>
      </c>
    </row>
    <row r="256" spans="1:6" x14ac:dyDescent="0.25">
      <c r="A256" s="15" t="s">
        <v>369</v>
      </c>
      <c r="B256" s="15" t="s">
        <v>217</v>
      </c>
      <c r="C256" s="15" t="s">
        <v>569</v>
      </c>
      <c r="D256" s="15" t="str">
        <f t="shared" si="3"/>
        <v>jp-Hokkaido</v>
      </c>
      <c r="E256" s="15">
        <v>43.516689999999997</v>
      </c>
      <c r="F256" s="15">
        <v>142.44873000000001</v>
      </c>
    </row>
    <row r="257" spans="1:6" x14ac:dyDescent="0.25">
      <c r="A257" s="15" t="s">
        <v>369</v>
      </c>
      <c r="B257" s="15" t="s">
        <v>217</v>
      </c>
      <c r="C257" s="15" t="s">
        <v>572</v>
      </c>
      <c r="D257" s="15" t="str">
        <f t="shared" si="3"/>
        <v>jp-Miyagi</v>
      </c>
      <c r="E257" s="15">
        <v>38.449379999999998</v>
      </c>
      <c r="F257" s="15">
        <v>140.92624000000001</v>
      </c>
    </row>
    <row r="258" spans="1:6" x14ac:dyDescent="0.25">
      <c r="A258" s="15" t="s">
        <v>369</v>
      </c>
      <c r="B258" s="15" t="s">
        <v>217</v>
      </c>
      <c r="C258" s="15" t="s">
        <v>217</v>
      </c>
      <c r="D258" s="15" t="str">
        <f t="shared" si="3"/>
        <v>jp-n/a</v>
      </c>
      <c r="E258" s="15">
        <v>0</v>
      </c>
      <c r="F258" s="15">
        <v>0</v>
      </c>
    </row>
    <row r="259" spans="1:6" x14ac:dyDescent="0.25">
      <c r="A259" s="15" t="s">
        <v>369</v>
      </c>
      <c r="B259" s="15" t="s">
        <v>217</v>
      </c>
      <c r="C259" s="15" t="s">
        <v>220</v>
      </c>
      <c r="D259" s="15" t="str">
        <f t="shared" ref="D259:D322" si="4">CONCATENATE(A259,"-",C259)</f>
        <v>jp-Nagoya Sakae</v>
      </c>
      <c r="E259" s="15">
        <v>35.169719999999998</v>
      </c>
      <c r="F259" s="15">
        <v>136.91504</v>
      </c>
    </row>
    <row r="260" spans="1:6" x14ac:dyDescent="0.25">
      <c r="A260" s="15" t="s">
        <v>369</v>
      </c>
      <c r="B260" s="15" t="s">
        <v>217</v>
      </c>
      <c r="C260" s="15" t="s">
        <v>837</v>
      </c>
      <c r="D260" s="15" t="str">
        <f t="shared" si="4"/>
        <v>jp-Nagoya-shi</v>
      </c>
      <c r="E260" s="15">
        <v>35.181469999999997</v>
      </c>
      <c r="F260" s="15">
        <v>136.90640999999999</v>
      </c>
    </row>
    <row r="261" spans="1:6" x14ac:dyDescent="0.25">
      <c r="A261" s="15" t="s">
        <v>369</v>
      </c>
      <c r="B261" s="15" t="s">
        <v>217</v>
      </c>
      <c r="C261" s="15" t="s">
        <v>799</v>
      </c>
      <c r="D261" s="15" t="str">
        <f t="shared" si="4"/>
        <v>jp-Omotesando</v>
      </c>
      <c r="E261" s="15">
        <v>35.665619999999997</v>
      </c>
      <c r="F261" s="15">
        <v>139.7114</v>
      </c>
    </row>
    <row r="262" spans="1:6" x14ac:dyDescent="0.25">
      <c r="A262" s="15" t="s">
        <v>369</v>
      </c>
      <c r="B262" s="15" t="s">
        <v>217</v>
      </c>
      <c r="C262" s="15" t="s">
        <v>570</v>
      </c>
      <c r="D262" s="15" t="str">
        <f t="shared" si="4"/>
        <v>jp-Osaka</v>
      </c>
      <c r="E262" s="15">
        <v>34.693739999999998</v>
      </c>
      <c r="F262" s="15">
        <v>135.50218000000001</v>
      </c>
    </row>
    <row r="263" spans="1:6" x14ac:dyDescent="0.25">
      <c r="A263" s="15" t="s">
        <v>369</v>
      </c>
      <c r="B263" s="15" t="s">
        <v>217</v>
      </c>
      <c r="C263" s="15" t="s">
        <v>838</v>
      </c>
      <c r="D263" s="15" t="str">
        <f t="shared" si="4"/>
        <v>jp-Osaka-shi</v>
      </c>
      <c r="E263" s="15">
        <v>34.693739999999998</v>
      </c>
      <c r="F263" s="15">
        <v>135.50218000000001</v>
      </c>
    </row>
    <row r="264" spans="1:6" x14ac:dyDescent="0.25">
      <c r="A264" s="15" t="s">
        <v>369</v>
      </c>
      <c r="B264" s="15" t="s">
        <v>217</v>
      </c>
      <c r="C264" s="15" t="s">
        <v>223</v>
      </c>
      <c r="D264" s="15" t="str">
        <f t="shared" si="4"/>
        <v>jp-Sapporo</v>
      </c>
      <c r="E264" s="15">
        <v>43.066670000000002</v>
      </c>
      <c r="F264" s="15">
        <v>141.35</v>
      </c>
    </row>
    <row r="265" spans="1:6" x14ac:dyDescent="0.25">
      <c r="A265" s="15" t="s">
        <v>369</v>
      </c>
      <c r="B265" s="15" t="s">
        <v>217</v>
      </c>
      <c r="C265" s="15" t="s">
        <v>573</v>
      </c>
      <c r="D265" s="15" t="str">
        <f t="shared" si="4"/>
        <v>jp-Sendai Ichibancho</v>
      </c>
      <c r="E265" s="15">
        <v>0</v>
      </c>
      <c r="F265" s="15">
        <v>0</v>
      </c>
    </row>
    <row r="266" spans="1:6" x14ac:dyDescent="0.25">
      <c r="A266" s="15" t="s">
        <v>369</v>
      </c>
      <c r="B266" s="15" t="s">
        <v>217</v>
      </c>
      <c r="C266" s="15" t="s">
        <v>836</v>
      </c>
      <c r="D266" s="15" t="str">
        <f t="shared" si="4"/>
        <v>jp-Sendai-shi</v>
      </c>
      <c r="E266" s="15">
        <v>38.266669999999998</v>
      </c>
      <c r="F266" s="15">
        <v>140.86667</v>
      </c>
    </row>
    <row r="267" spans="1:6" x14ac:dyDescent="0.25">
      <c r="A267" s="15" t="s">
        <v>369</v>
      </c>
      <c r="B267" s="15" t="s">
        <v>217</v>
      </c>
      <c r="C267" s="15" t="s">
        <v>574</v>
      </c>
      <c r="D267" s="15" t="str">
        <f t="shared" si="4"/>
        <v>jp-Shibuya</v>
      </c>
      <c r="E267" s="15">
        <v>35.66404</v>
      </c>
      <c r="F267" s="15">
        <v>139.69820999999999</v>
      </c>
    </row>
    <row r="268" spans="1:6" x14ac:dyDescent="0.25">
      <c r="A268" s="15" t="s">
        <v>369</v>
      </c>
      <c r="B268" s="15" t="s">
        <v>217</v>
      </c>
      <c r="C268" s="15" t="s">
        <v>928</v>
      </c>
      <c r="D268" s="15" t="str">
        <f t="shared" si="4"/>
        <v>jp-Shibuya (Temporarily Closed)</v>
      </c>
      <c r="E268" s="15">
        <v>0</v>
      </c>
      <c r="F268" s="15">
        <v>0</v>
      </c>
    </row>
    <row r="269" spans="1:6" x14ac:dyDescent="0.25">
      <c r="A269" s="15" t="s">
        <v>369</v>
      </c>
      <c r="B269" s="15" t="s">
        <v>217</v>
      </c>
      <c r="C269" s="15" t="s">
        <v>839</v>
      </c>
      <c r="D269" s="15" t="str">
        <f t="shared" si="4"/>
        <v>jp-Shibuya-ku</v>
      </c>
      <c r="E269" s="15">
        <v>35.66404</v>
      </c>
      <c r="F269" s="15">
        <v>139.69820999999999</v>
      </c>
    </row>
    <row r="270" spans="1:6" x14ac:dyDescent="0.25">
      <c r="A270" s="15" t="s">
        <v>369</v>
      </c>
      <c r="B270" s="15" t="s">
        <v>217</v>
      </c>
      <c r="C270" s="15" t="s">
        <v>571</v>
      </c>
      <c r="D270" s="15" t="str">
        <f t="shared" si="4"/>
        <v>jp-Shinsaibashi</v>
      </c>
      <c r="E270" s="15">
        <v>34.675109999999997</v>
      </c>
      <c r="F270" s="15">
        <v>135.50031000000001</v>
      </c>
    </row>
    <row r="271" spans="1:6" x14ac:dyDescent="0.25">
      <c r="A271" s="15" t="s">
        <v>369</v>
      </c>
      <c r="B271" s="15" t="s">
        <v>217</v>
      </c>
      <c r="C271" s="15" t="s">
        <v>224</v>
      </c>
      <c r="D271" s="15" t="str">
        <f t="shared" si="4"/>
        <v>jp-Tokyo</v>
      </c>
      <c r="E271" s="15">
        <v>35.689500000000002</v>
      </c>
      <c r="F271" s="15">
        <v>139.69171</v>
      </c>
    </row>
    <row r="272" spans="1:6" x14ac:dyDescent="0.25">
      <c r="A272" s="15" t="s">
        <v>911</v>
      </c>
      <c r="B272" s="15" t="s">
        <v>217</v>
      </c>
      <c r="C272" s="15" t="s">
        <v>912</v>
      </c>
      <c r="D272" s="15" t="str">
        <f t="shared" si="4"/>
        <v>mo-Macao</v>
      </c>
      <c r="E272" s="15">
        <v>22.200559999999999</v>
      </c>
      <c r="F272" s="15">
        <v>113.54611</v>
      </c>
    </row>
    <row r="273" spans="1:6" x14ac:dyDescent="0.25">
      <c r="A273" s="15" t="s">
        <v>914</v>
      </c>
      <c r="B273" s="15" t="s">
        <v>217</v>
      </c>
      <c r="C273" s="15" t="s">
        <v>930</v>
      </c>
      <c r="D273" s="15" t="str">
        <f t="shared" si="4"/>
        <v>mx-Cuajimalpa de Morelos</v>
      </c>
      <c r="E273" s="15">
        <v>19.369199999999999</v>
      </c>
      <c r="F273" s="15">
        <v>-99.290890000000005</v>
      </c>
    </row>
    <row r="274" spans="1:6" x14ac:dyDescent="0.25">
      <c r="A274" s="15" t="s">
        <v>914</v>
      </c>
      <c r="B274" s="15" t="s">
        <v>217</v>
      </c>
      <c r="C274" s="15" t="s">
        <v>915</v>
      </c>
      <c r="D274" s="15" t="str">
        <f t="shared" si="4"/>
        <v>mx-Del. Cuajimalpa</v>
      </c>
      <c r="E274" s="15">
        <v>0</v>
      </c>
      <c r="F274" s="15">
        <v>0</v>
      </c>
    </row>
    <row r="275" spans="1:6" x14ac:dyDescent="0.25">
      <c r="A275" s="15" t="s">
        <v>707</v>
      </c>
      <c r="B275" s="15" t="s">
        <v>217</v>
      </c>
      <c r="C275" s="15" t="s">
        <v>708</v>
      </c>
      <c r="D275" s="15" t="str">
        <f t="shared" si="4"/>
        <v>nl-Amsterdam</v>
      </c>
      <c r="E275" s="15">
        <v>52.374029999999998</v>
      </c>
      <c r="F275" s="15">
        <v>4.8896899999999999</v>
      </c>
    </row>
    <row r="276" spans="1:6" x14ac:dyDescent="0.25">
      <c r="A276" s="15" t="s">
        <v>707</v>
      </c>
      <c r="B276" s="15" t="s">
        <v>217</v>
      </c>
      <c r="C276" s="15" t="s">
        <v>823</v>
      </c>
      <c r="D276" s="15" t="str">
        <f t="shared" si="4"/>
        <v>nl-Den Haag</v>
      </c>
      <c r="E276" s="15">
        <v>52.07667</v>
      </c>
      <c r="F276" s="15">
        <v>4.29861</v>
      </c>
    </row>
    <row r="277" spans="1:6" x14ac:dyDescent="0.25">
      <c r="A277" s="15" t="s">
        <v>707</v>
      </c>
      <c r="B277" s="15" t="s">
        <v>217</v>
      </c>
      <c r="C277" s="15" t="s">
        <v>765</v>
      </c>
      <c r="D277" s="15" t="str">
        <f t="shared" si="4"/>
        <v>nl-Haarlem</v>
      </c>
      <c r="E277" s="15">
        <v>52.380839999999999</v>
      </c>
      <c r="F277" s="15">
        <v>4.6368299999999998</v>
      </c>
    </row>
    <row r="278" spans="1:6" x14ac:dyDescent="0.25">
      <c r="A278" s="15" t="s">
        <v>707</v>
      </c>
      <c r="B278" s="15" t="s">
        <v>217</v>
      </c>
      <c r="C278" s="15" t="s">
        <v>217</v>
      </c>
      <c r="D278" s="15" t="str">
        <f t="shared" si="4"/>
        <v>nl-n/a</v>
      </c>
      <c r="E278" s="15">
        <v>52.07667</v>
      </c>
      <c r="F278" s="15">
        <v>4.29861</v>
      </c>
    </row>
    <row r="279" spans="1:6" x14ac:dyDescent="0.25">
      <c r="A279" s="15" t="s">
        <v>766</v>
      </c>
      <c r="B279" s="15" t="s">
        <v>217</v>
      </c>
      <c r="C279" s="15" t="s">
        <v>767</v>
      </c>
      <c r="D279" s="15" t="str">
        <f t="shared" si="4"/>
        <v>se-Helsingborg</v>
      </c>
      <c r="E279" s="15">
        <v>56.046729999999997</v>
      </c>
      <c r="F279" s="15">
        <v>12.694369999999999</v>
      </c>
    </row>
    <row r="280" spans="1:6" x14ac:dyDescent="0.25">
      <c r="A280" s="15" t="s">
        <v>766</v>
      </c>
      <c r="B280" s="15" t="s">
        <v>217</v>
      </c>
      <c r="C280" s="15" t="s">
        <v>769</v>
      </c>
      <c r="D280" s="15" t="str">
        <f t="shared" si="4"/>
        <v>se-MalmÃ¶</v>
      </c>
      <c r="E280" s="15">
        <v>55.605870000000003</v>
      </c>
      <c r="F280" s="15">
        <v>13.000730000000001</v>
      </c>
    </row>
    <row r="281" spans="1:6" x14ac:dyDescent="0.25">
      <c r="A281" s="15" t="s">
        <v>766</v>
      </c>
      <c r="B281" s="15" t="s">
        <v>217</v>
      </c>
      <c r="C281" s="15" t="s">
        <v>771</v>
      </c>
      <c r="D281" s="15" t="str">
        <f t="shared" si="4"/>
        <v>se-TÃ¤by</v>
      </c>
      <c r="E281" s="15">
        <v>59.437390000000001</v>
      </c>
      <c r="F281" s="15">
        <v>18.065300000000001</v>
      </c>
    </row>
    <row r="282" spans="1:6" x14ac:dyDescent="0.25">
      <c r="A282" s="15" t="s">
        <v>917</v>
      </c>
      <c r="B282" s="15" t="s">
        <v>217</v>
      </c>
      <c r="C282" s="15" t="s">
        <v>918</v>
      </c>
      <c r="D282" s="15" t="str">
        <f t="shared" si="4"/>
        <v>sg-Singapore</v>
      </c>
      <c r="E282" s="15">
        <v>1.2896700000000001</v>
      </c>
      <c r="F282" s="15">
        <v>103.85007</v>
      </c>
    </row>
    <row r="283" spans="1:6" x14ac:dyDescent="0.25">
      <c r="A283" s="15" t="s">
        <v>877</v>
      </c>
      <c r="B283" s="15" t="s">
        <v>217</v>
      </c>
      <c r="C283" s="15" t="s">
        <v>880</v>
      </c>
      <c r="D283" s="15" t="str">
        <f t="shared" si="4"/>
        <v>tr-ÃœskÃ¼dar Ä°stanbul</v>
      </c>
      <c r="E283" s="15">
        <v>0</v>
      </c>
      <c r="F283" s="15">
        <v>0</v>
      </c>
    </row>
    <row r="284" spans="1:6" x14ac:dyDescent="0.25">
      <c r="A284" s="15" t="s">
        <v>877</v>
      </c>
      <c r="B284" s="15" t="s">
        <v>217</v>
      </c>
      <c r="C284" s="15" t="s">
        <v>878</v>
      </c>
      <c r="D284" s="15" t="str">
        <f t="shared" si="4"/>
        <v>tr-BeÅŸiktaÅŸ Ä°stanbul</v>
      </c>
      <c r="E284" s="15">
        <v>0</v>
      </c>
      <c r="F284" s="15">
        <v>0</v>
      </c>
    </row>
    <row r="285" spans="1:6" x14ac:dyDescent="0.25">
      <c r="A285" s="15" t="s">
        <v>920</v>
      </c>
      <c r="B285" s="15" t="s">
        <v>217</v>
      </c>
      <c r="C285" s="15" t="s">
        <v>921</v>
      </c>
      <c r="D285" s="15" t="str">
        <f t="shared" si="4"/>
        <v>tw-Taipei</v>
      </c>
      <c r="E285" s="15">
        <v>25.04776</v>
      </c>
      <c r="F285" s="15">
        <v>121.53185000000001</v>
      </c>
    </row>
    <row r="286" spans="1:6" x14ac:dyDescent="0.25">
      <c r="A286" s="15" t="s">
        <v>920</v>
      </c>
      <c r="B286" s="15" t="s">
        <v>217</v>
      </c>
      <c r="C286" s="15" t="s">
        <v>1027</v>
      </c>
      <c r="D286" s="15" t="str">
        <f t="shared" si="4"/>
        <v xml:space="preserve">tw-Taipei </v>
      </c>
      <c r="E286" s="15">
        <v>25.04776</v>
      </c>
      <c r="F286" s="15">
        <v>121.53185000000001</v>
      </c>
    </row>
    <row r="287" spans="1:6" x14ac:dyDescent="0.25">
      <c r="A287" s="15" t="s">
        <v>216</v>
      </c>
      <c r="B287" s="15" t="s">
        <v>217</v>
      </c>
      <c r="C287" s="15" t="s">
        <v>506</v>
      </c>
      <c r="D287" s="15" t="str">
        <f t="shared" si="4"/>
        <v>uk-Aberdeen</v>
      </c>
      <c r="E287" s="15">
        <v>57.143689999999999</v>
      </c>
      <c r="F287" s="15">
        <v>-2.0981399999999999</v>
      </c>
    </row>
    <row r="288" spans="1:6" x14ac:dyDescent="0.25">
      <c r="A288" s="15" t="s">
        <v>216</v>
      </c>
      <c r="B288" s="15" t="s">
        <v>217</v>
      </c>
      <c r="C288" s="15" t="s">
        <v>508</v>
      </c>
      <c r="D288" s="15" t="str">
        <f t="shared" si="4"/>
        <v>uk-Barnet</v>
      </c>
      <c r="E288" s="15">
        <v>51.65</v>
      </c>
      <c r="F288" s="15">
        <v>-0.2</v>
      </c>
    </row>
    <row r="289" spans="1:6" x14ac:dyDescent="0.25">
      <c r="A289" s="15" t="s">
        <v>216</v>
      </c>
      <c r="B289" s="15" t="s">
        <v>217</v>
      </c>
      <c r="C289" s="15" t="s">
        <v>510</v>
      </c>
      <c r="D289" s="15" t="str">
        <f t="shared" si="4"/>
        <v>uk-Basingstoke</v>
      </c>
      <c r="E289" s="15">
        <v>51.26249</v>
      </c>
      <c r="F289" s="15">
        <v>-1.08708</v>
      </c>
    </row>
    <row r="290" spans="1:6" x14ac:dyDescent="0.25">
      <c r="A290" s="15" t="s">
        <v>216</v>
      </c>
      <c r="B290" s="15" t="s">
        <v>217</v>
      </c>
      <c r="C290" s="15" t="s">
        <v>512</v>
      </c>
      <c r="D290" s="15" t="str">
        <f t="shared" si="4"/>
        <v>uk-Bath</v>
      </c>
      <c r="E290" s="15">
        <v>51.375100000000003</v>
      </c>
      <c r="F290" s="15">
        <v>-2.36172</v>
      </c>
    </row>
    <row r="291" spans="1:6" x14ac:dyDescent="0.25">
      <c r="A291" s="15" t="s">
        <v>216</v>
      </c>
      <c r="B291" s="15" t="s">
        <v>217</v>
      </c>
      <c r="C291" s="15" t="s">
        <v>514</v>
      </c>
      <c r="D291" s="15" t="str">
        <f t="shared" si="4"/>
        <v>uk-Belfast</v>
      </c>
      <c r="E291" s="15">
        <v>54.596820000000001</v>
      </c>
      <c r="F291" s="15">
        <v>-5.9254100000000003</v>
      </c>
    </row>
    <row r="292" spans="1:6" x14ac:dyDescent="0.25">
      <c r="A292" s="15" t="s">
        <v>216</v>
      </c>
      <c r="B292" s="15" t="s">
        <v>217</v>
      </c>
      <c r="C292" s="15" t="s">
        <v>259</v>
      </c>
      <c r="D292" s="15" t="str">
        <f t="shared" si="4"/>
        <v>uk-Birmingham</v>
      </c>
      <c r="E292" s="15">
        <v>52.48142</v>
      </c>
      <c r="F292" s="15">
        <v>-1.8998299999999999</v>
      </c>
    </row>
    <row r="293" spans="1:6" x14ac:dyDescent="0.25">
      <c r="A293" s="15" t="s">
        <v>216</v>
      </c>
      <c r="B293" s="15" t="s">
        <v>217</v>
      </c>
      <c r="C293" s="15" t="s">
        <v>517</v>
      </c>
      <c r="D293" s="15" t="str">
        <f t="shared" si="4"/>
        <v>uk-Brighton</v>
      </c>
      <c r="E293" s="15">
        <v>50.828380000000003</v>
      </c>
      <c r="F293" s="15">
        <v>-0.13947000000000001</v>
      </c>
    </row>
    <row r="294" spans="1:6" x14ac:dyDescent="0.25">
      <c r="A294" s="15" t="s">
        <v>216</v>
      </c>
      <c r="B294" s="15" t="s">
        <v>217</v>
      </c>
      <c r="C294" s="15" t="s">
        <v>519</v>
      </c>
      <c r="D294" s="15" t="str">
        <f t="shared" si="4"/>
        <v>uk-Bristol</v>
      </c>
      <c r="E294" s="15">
        <v>51.45523</v>
      </c>
      <c r="F294" s="15">
        <v>-2.5966499999999999</v>
      </c>
    </row>
    <row r="295" spans="1:6" x14ac:dyDescent="0.25">
      <c r="A295" s="15" t="s">
        <v>216</v>
      </c>
      <c r="B295" s="15" t="s">
        <v>217</v>
      </c>
      <c r="C295" s="15" t="s">
        <v>522</v>
      </c>
      <c r="D295" s="15" t="str">
        <f t="shared" si="4"/>
        <v>uk-Bromley</v>
      </c>
      <c r="E295" s="15">
        <v>51.406059999999997</v>
      </c>
      <c r="F295" s="15">
        <v>1.519E-2</v>
      </c>
    </row>
    <row r="296" spans="1:6" x14ac:dyDescent="0.25">
      <c r="A296" s="15" t="s">
        <v>216</v>
      </c>
      <c r="B296" s="15" t="s">
        <v>217</v>
      </c>
      <c r="C296" s="15" t="s">
        <v>106</v>
      </c>
      <c r="D296" s="15" t="str">
        <f t="shared" si="4"/>
        <v>uk-Cambridge</v>
      </c>
      <c r="E296" s="15">
        <v>52.2</v>
      </c>
      <c r="F296" s="15">
        <v>0.11667</v>
      </c>
    </row>
    <row r="297" spans="1:6" x14ac:dyDescent="0.25">
      <c r="A297" s="15" t="s">
        <v>216</v>
      </c>
      <c r="B297" s="15" t="s">
        <v>217</v>
      </c>
      <c r="C297" s="15" t="s">
        <v>524</v>
      </c>
      <c r="D297" s="15" t="str">
        <f t="shared" si="4"/>
        <v>uk-Cardiff</v>
      </c>
      <c r="E297" s="15">
        <v>51.48</v>
      </c>
      <c r="F297" s="15">
        <v>-3.18</v>
      </c>
    </row>
    <row r="298" spans="1:6" x14ac:dyDescent="0.25">
      <c r="A298" s="15" t="s">
        <v>216</v>
      </c>
      <c r="B298" s="15" t="s">
        <v>217</v>
      </c>
      <c r="C298" s="15" t="s">
        <v>741</v>
      </c>
      <c r="D298" s="15" t="str">
        <f t="shared" si="4"/>
        <v>uk-Central London</v>
      </c>
      <c r="E298" s="15">
        <v>51.522109999999998</v>
      </c>
      <c r="F298" s="15">
        <v>-0.16383</v>
      </c>
    </row>
    <row r="299" spans="1:6" x14ac:dyDescent="0.25">
      <c r="A299" s="15" t="s">
        <v>216</v>
      </c>
      <c r="B299" s="15" t="s">
        <v>217</v>
      </c>
      <c r="C299" s="15" t="s">
        <v>796</v>
      </c>
      <c r="D299" s="15" t="str">
        <f t="shared" si="4"/>
        <v>uk-Edinburgh</v>
      </c>
      <c r="E299" s="15">
        <v>55.952060000000003</v>
      </c>
      <c r="F299" s="15">
        <v>-3.1964800000000002</v>
      </c>
    </row>
    <row r="300" spans="1:6" x14ac:dyDescent="0.25">
      <c r="A300" s="15" t="s">
        <v>216</v>
      </c>
      <c r="B300" s="15" t="s">
        <v>217</v>
      </c>
      <c r="C300" s="15" t="s">
        <v>971</v>
      </c>
      <c r="D300" s="15" t="str">
        <f t="shared" si="4"/>
        <v>uk-Essex</v>
      </c>
      <c r="E300" s="15">
        <v>51.784489999999998</v>
      </c>
      <c r="F300" s="15">
        <v>0.57448999999999995</v>
      </c>
    </row>
    <row r="301" spans="1:6" x14ac:dyDescent="0.25">
      <c r="A301" s="15" t="s">
        <v>216</v>
      </c>
      <c r="B301" s="15" t="s">
        <v>217</v>
      </c>
      <c r="C301" s="15" t="s">
        <v>526</v>
      </c>
      <c r="D301" s="15" t="str">
        <f t="shared" si="4"/>
        <v>uk-Exeter</v>
      </c>
      <c r="E301" s="15">
        <v>50.723599999999998</v>
      </c>
      <c r="F301" s="15">
        <v>-3.5275099999999999</v>
      </c>
    </row>
    <row r="302" spans="1:6" x14ac:dyDescent="0.25">
      <c r="A302" s="15" t="s">
        <v>216</v>
      </c>
      <c r="B302" s="15" t="s">
        <v>217</v>
      </c>
      <c r="C302" s="15" t="s">
        <v>528</v>
      </c>
      <c r="D302" s="15" t="str">
        <f t="shared" si="4"/>
        <v>uk-Gateshead</v>
      </c>
      <c r="E302" s="15">
        <v>54.962090000000003</v>
      </c>
      <c r="F302" s="15">
        <v>-1.60168</v>
      </c>
    </row>
    <row r="303" spans="1:6" x14ac:dyDescent="0.25">
      <c r="A303" s="15" t="s">
        <v>216</v>
      </c>
      <c r="B303" s="15" t="s">
        <v>217</v>
      </c>
      <c r="C303" s="15" t="s">
        <v>530</v>
      </c>
      <c r="D303" s="15" t="str">
        <f t="shared" si="4"/>
        <v>uk-Glasgow</v>
      </c>
      <c r="E303" s="15">
        <v>55.86515</v>
      </c>
      <c r="F303" s="15">
        <v>-4.2576299999999998</v>
      </c>
    </row>
    <row r="304" spans="1:6" x14ac:dyDescent="0.25">
      <c r="A304" s="15" t="s">
        <v>216</v>
      </c>
      <c r="B304" s="15" t="s">
        <v>217</v>
      </c>
      <c r="C304" s="15" t="s">
        <v>533</v>
      </c>
      <c r="D304" s="15" t="str">
        <f t="shared" si="4"/>
        <v>uk-Grays</v>
      </c>
      <c r="E304" s="15">
        <v>51.475659999999998</v>
      </c>
      <c r="F304" s="15">
        <v>0.32521</v>
      </c>
    </row>
    <row r="305" spans="1:6" x14ac:dyDescent="0.25">
      <c r="A305" s="15" t="s">
        <v>216</v>
      </c>
      <c r="B305" s="15" t="s">
        <v>217</v>
      </c>
      <c r="C305" s="15" t="s">
        <v>535</v>
      </c>
      <c r="D305" s="15" t="str">
        <f t="shared" si="4"/>
        <v>uk-Greenhithe</v>
      </c>
      <c r="E305" s="15">
        <v>51.45026</v>
      </c>
      <c r="F305" s="15">
        <v>0.28538999999999998</v>
      </c>
    </row>
    <row r="306" spans="1:6" x14ac:dyDescent="0.25">
      <c r="A306" s="15" t="s">
        <v>216</v>
      </c>
      <c r="B306" s="15" t="s">
        <v>217</v>
      </c>
      <c r="C306" s="15" t="s">
        <v>968</v>
      </c>
      <c r="D306" s="15" t="str">
        <f t="shared" si="4"/>
        <v>uk-Kent</v>
      </c>
      <c r="E306" s="15">
        <v>51.236669999999997</v>
      </c>
      <c r="F306" s="15">
        <v>0.72392999999999996</v>
      </c>
    </row>
    <row r="307" spans="1:6" x14ac:dyDescent="0.25">
      <c r="A307" s="15" t="s">
        <v>216</v>
      </c>
      <c r="B307" s="15" t="s">
        <v>217</v>
      </c>
      <c r="C307" s="15" t="s">
        <v>969</v>
      </c>
      <c r="D307" s="15" t="str">
        <f t="shared" si="4"/>
        <v>uk-Kingston</v>
      </c>
      <c r="E307" s="15">
        <v>53.744599999999998</v>
      </c>
      <c r="F307" s="15">
        <v>-0.33524999999999999</v>
      </c>
    </row>
    <row r="308" spans="1:6" x14ac:dyDescent="0.25">
      <c r="A308" s="15" t="s">
        <v>216</v>
      </c>
      <c r="B308" s="15" t="s">
        <v>217</v>
      </c>
      <c r="C308" s="15" t="s">
        <v>537</v>
      </c>
      <c r="D308" s="15" t="str">
        <f t="shared" si="4"/>
        <v>uk-Kingston upon Thames</v>
      </c>
      <c r="E308" s="15">
        <v>51.412590000000002</v>
      </c>
      <c r="F308" s="15">
        <v>-0.2974</v>
      </c>
    </row>
    <row r="309" spans="1:6" x14ac:dyDescent="0.25">
      <c r="A309" s="15" t="s">
        <v>216</v>
      </c>
      <c r="B309" s="15" t="s">
        <v>217</v>
      </c>
      <c r="C309" s="15" t="s">
        <v>539</v>
      </c>
      <c r="D309" s="15" t="str">
        <f t="shared" si="4"/>
        <v>uk-Leeds</v>
      </c>
      <c r="E309" s="15">
        <v>53.796480000000003</v>
      </c>
      <c r="F309" s="15">
        <v>-1.5478499999999999</v>
      </c>
    </row>
    <row r="310" spans="1:6" x14ac:dyDescent="0.25">
      <c r="A310" s="15" t="s">
        <v>216</v>
      </c>
      <c r="B310" s="15" t="s">
        <v>217</v>
      </c>
      <c r="C310" s="15" t="s">
        <v>541</v>
      </c>
      <c r="D310" s="15" t="str">
        <f t="shared" si="4"/>
        <v>uk-Leicester</v>
      </c>
      <c r="E310" s="15">
        <v>52.638599999999997</v>
      </c>
      <c r="F310" s="15">
        <v>-1.1316900000000001</v>
      </c>
    </row>
    <row r="311" spans="1:6" x14ac:dyDescent="0.25">
      <c r="A311" s="15" t="s">
        <v>216</v>
      </c>
      <c r="B311" s="15" t="s">
        <v>217</v>
      </c>
      <c r="C311" s="15" t="s">
        <v>543</v>
      </c>
      <c r="D311" s="15" t="str">
        <f t="shared" si="4"/>
        <v>uk-Liverpool</v>
      </c>
      <c r="E311" s="15">
        <v>53.410580000000003</v>
      </c>
      <c r="F311" s="15">
        <v>-2.9779399999999998</v>
      </c>
    </row>
    <row r="312" spans="1:6" x14ac:dyDescent="0.25">
      <c r="A312" s="15" t="s">
        <v>216</v>
      </c>
      <c r="B312" s="15" t="s">
        <v>217</v>
      </c>
      <c r="C312" s="15" t="s">
        <v>545</v>
      </c>
      <c r="D312" s="15" t="str">
        <f t="shared" si="4"/>
        <v>uk-London</v>
      </c>
      <c r="E312" s="15">
        <v>51.50853</v>
      </c>
      <c r="F312" s="15">
        <v>-0.12573999999999999</v>
      </c>
    </row>
    <row r="313" spans="1:6" x14ac:dyDescent="0.25">
      <c r="A313" s="15" t="s">
        <v>216</v>
      </c>
      <c r="B313" s="15" t="s">
        <v>217</v>
      </c>
      <c r="C313" s="15" t="s">
        <v>550</v>
      </c>
      <c r="D313" s="15" t="str">
        <f t="shared" si="4"/>
        <v>uk-Manchester</v>
      </c>
      <c r="E313" s="15">
        <v>53.45</v>
      </c>
      <c r="F313" s="15">
        <v>-2.23333</v>
      </c>
    </row>
    <row r="314" spans="1:6" x14ac:dyDescent="0.25">
      <c r="A314" s="15" t="s">
        <v>216</v>
      </c>
      <c r="B314" s="15" t="s">
        <v>217</v>
      </c>
      <c r="C314" s="15" t="s">
        <v>553</v>
      </c>
      <c r="D314" s="15" t="str">
        <f t="shared" si="4"/>
        <v>uk-Milton Keynes</v>
      </c>
      <c r="E314" s="15">
        <v>52.041719999999998</v>
      </c>
      <c r="F314" s="15">
        <v>-0.75583</v>
      </c>
    </row>
    <row r="315" spans="1:6" x14ac:dyDescent="0.25">
      <c r="A315" s="15" t="s">
        <v>216</v>
      </c>
      <c r="B315" s="15" t="s">
        <v>217</v>
      </c>
      <c r="C315" s="15" t="s">
        <v>217</v>
      </c>
      <c r="D315" s="15" t="str">
        <f t="shared" si="4"/>
        <v>uk-n/a</v>
      </c>
      <c r="E315" s="15">
        <v>54.659829999999999</v>
      </c>
      <c r="F315" s="15">
        <v>-5.9085799999999997</v>
      </c>
    </row>
    <row r="316" spans="1:6" x14ac:dyDescent="0.25">
      <c r="A316" s="15" t="s">
        <v>216</v>
      </c>
      <c r="B316" s="15" t="s">
        <v>217</v>
      </c>
      <c r="C316" s="15" t="s">
        <v>554</v>
      </c>
      <c r="D316" s="15" t="str">
        <f t="shared" si="4"/>
        <v>uk-Newcastle upon Tyne</v>
      </c>
      <c r="E316" s="15">
        <v>54.973280000000003</v>
      </c>
      <c r="F316" s="15">
        <v>-1.6139600000000001</v>
      </c>
    </row>
    <row r="317" spans="1:6" x14ac:dyDescent="0.25">
      <c r="A317" s="15" t="s">
        <v>216</v>
      </c>
      <c r="B317" s="15" t="s">
        <v>217</v>
      </c>
      <c r="C317" s="15" t="s">
        <v>556</v>
      </c>
      <c r="D317" s="15" t="str">
        <f t="shared" si="4"/>
        <v>uk-Norwich</v>
      </c>
      <c r="E317" s="15">
        <v>52.627830000000003</v>
      </c>
      <c r="F317" s="15">
        <v>1.29834</v>
      </c>
    </row>
    <row r="318" spans="1:6" x14ac:dyDescent="0.25">
      <c r="A318" s="15" t="s">
        <v>216</v>
      </c>
      <c r="B318" s="15" t="s">
        <v>217</v>
      </c>
      <c r="C318" s="15" t="s">
        <v>558</v>
      </c>
      <c r="D318" s="15" t="str">
        <f t="shared" si="4"/>
        <v>uk-Plymouth</v>
      </c>
      <c r="E318" s="15">
        <v>50.37153</v>
      </c>
      <c r="F318" s="15">
        <v>-4.1430499999999997</v>
      </c>
    </row>
    <row r="319" spans="1:6" x14ac:dyDescent="0.25">
      <c r="A319" s="15" t="s">
        <v>216</v>
      </c>
      <c r="B319" s="15" t="s">
        <v>217</v>
      </c>
      <c r="C319" s="15" t="s">
        <v>560</v>
      </c>
      <c r="D319" s="15" t="str">
        <f t="shared" si="4"/>
        <v>uk-Reading</v>
      </c>
      <c r="E319" s="15">
        <v>51.456249999999997</v>
      </c>
      <c r="F319" s="15">
        <v>-0.97113000000000005</v>
      </c>
    </row>
    <row r="320" spans="1:6" x14ac:dyDescent="0.25">
      <c r="A320" s="15" t="s">
        <v>216</v>
      </c>
      <c r="B320" s="15" t="s">
        <v>217</v>
      </c>
      <c r="C320" s="15" t="s">
        <v>562</v>
      </c>
      <c r="D320" s="15" t="str">
        <f t="shared" si="4"/>
        <v>uk-Sheffield</v>
      </c>
      <c r="E320" s="15">
        <v>53.38297</v>
      </c>
      <c r="F320" s="15">
        <v>-1.4659</v>
      </c>
    </row>
    <row r="321" spans="1:6" x14ac:dyDescent="0.25">
      <c r="A321" s="15" t="s">
        <v>216</v>
      </c>
      <c r="B321" s="15" t="s">
        <v>217</v>
      </c>
      <c r="C321" s="15" t="s">
        <v>564</v>
      </c>
      <c r="D321" s="15" t="str">
        <f t="shared" si="4"/>
        <v>uk-Solihull</v>
      </c>
      <c r="E321" s="15">
        <v>52.414259999999999</v>
      </c>
      <c r="F321" s="15">
        <v>-1.78094</v>
      </c>
    </row>
    <row r="322" spans="1:6" x14ac:dyDescent="0.25">
      <c r="A322" s="15" t="s">
        <v>216</v>
      </c>
      <c r="B322" s="15" t="s">
        <v>217</v>
      </c>
      <c r="C322" s="15" t="s">
        <v>566</v>
      </c>
      <c r="D322" s="15" t="str">
        <f t="shared" si="4"/>
        <v>uk-Southampton</v>
      </c>
      <c r="E322" s="15">
        <v>50.903950000000002</v>
      </c>
      <c r="F322" s="15">
        <v>-1.40428</v>
      </c>
    </row>
    <row r="323" spans="1:6" x14ac:dyDescent="0.25">
      <c r="A323" s="15" t="s">
        <v>216</v>
      </c>
      <c r="B323" s="15" t="s">
        <v>217</v>
      </c>
      <c r="C323" s="15" t="s">
        <v>742</v>
      </c>
      <c r="D323" s="15" t="str">
        <f t="shared" ref="D323:D386" si="5">CONCATENATE(A323,"-",C323)</f>
        <v>uk-Stratford</v>
      </c>
      <c r="E323" s="15">
        <v>52.191659999999999</v>
      </c>
      <c r="F323" s="15">
        <v>-1.7073400000000001</v>
      </c>
    </row>
    <row r="324" spans="1:6" x14ac:dyDescent="0.25">
      <c r="A324" s="15" t="s">
        <v>216</v>
      </c>
      <c r="B324" s="15" t="s">
        <v>217</v>
      </c>
      <c r="C324" s="15" t="s">
        <v>568</v>
      </c>
      <c r="D324" s="15" t="str">
        <f t="shared" si="5"/>
        <v>uk-Watford</v>
      </c>
      <c r="E324" s="15">
        <v>51.65531</v>
      </c>
      <c r="F324" s="15">
        <v>-0.39601999999999998</v>
      </c>
    </row>
    <row r="325" spans="1:6" x14ac:dyDescent="0.25">
      <c r="A325" s="15" t="s">
        <v>5</v>
      </c>
      <c r="B325" s="15" t="s">
        <v>828</v>
      </c>
      <c r="C325" s="15" t="s">
        <v>449</v>
      </c>
      <c r="D325" s="15" t="str">
        <f t="shared" si="5"/>
        <v>us-Akron</v>
      </c>
      <c r="E325" s="15">
        <v>41.081440000000001</v>
      </c>
      <c r="F325" s="15">
        <v>-81.519009999999994</v>
      </c>
    </row>
    <row r="326" spans="1:6" x14ac:dyDescent="0.25">
      <c r="A326" s="15" t="s">
        <v>5</v>
      </c>
      <c r="B326" s="15" t="s">
        <v>828</v>
      </c>
      <c r="C326" s="15" t="s">
        <v>144</v>
      </c>
      <c r="D326" s="15" t="str">
        <f t="shared" si="5"/>
        <v>us-Albany</v>
      </c>
      <c r="E326" s="15">
        <v>42.65258</v>
      </c>
      <c r="F326" s="15">
        <v>-73.756230000000002</v>
      </c>
    </row>
    <row r="327" spans="1:6" x14ac:dyDescent="0.25">
      <c r="A327" s="15" t="s">
        <v>5</v>
      </c>
      <c r="B327" s="15" t="s">
        <v>828</v>
      </c>
      <c r="C327" s="15" t="s">
        <v>330</v>
      </c>
      <c r="D327" s="15" t="str">
        <f t="shared" si="5"/>
        <v>us-Albuquerque</v>
      </c>
      <c r="E327" s="15">
        <v>35.084490000000002</v>
      </c>
      <c r="F327" s="15">
        <v>-106.65114</v>
      </c>
    </row>
    <row r="328" spans="1:6" x14ac:dyDescent="0.25">
      <c r="A328" s="15" t="s">
        <v>5</v>
      </c>
      <c r="B328" s="15" t="s">
        <v>828</v>
      </c>
      <c r="C328" s="15" t="s">
        <v>85</v>
      </c>
      <c r="D328" s="15" t="str">
        <f t="shared" si="5"/>
        <v>us-Alpharetta</v>
      </c>
      <c r="E328" s="15">
        <v>34.075380000000003</v>
      </c>
      <c r="F328" s="15">
        <v>-84.294089999999997</v>
      </c>
    </row>
    <row r="329" spans="1:6" x14ac:dyDescent="0.25">
      <c r="A329" s="15" t="s">
        <v>5</v>
      </c>
      <c r="B329" s="15" t="s">
        <v>828</v>
      </c>
      <c r="C329" s="15" t="s">
        <v>393</v>
      </c>
      <c r="D329" s="15" t="str">
        <f t="shared" si="5"/>
        <v>us-Altamonte Springs</v>
      </c>
      <c r="E329" s="15">
        <v>28.661110000000001</v>
      </c>
      <c r="F329" s="15">
        <v>-81.365620000000007</v>
      </c>
    </row>
    <row r="330" spans="1:6" x14ac:dyDescent="0.25">
      <c r="A330" s="15" t="s">
        <v>5</v>
      </c>
      <c r="B330" s="15" t="s">
        <v>828</v>
      </c>
      <c r="C330" s="15" t="s">
        <v>460</v>
      </c>
      <c r="D330" s="15" t="str">
        <f t="shared" si="5"/>
        <v>us-Anchorage</v>
      </c>
      <c r="E330" s="15">
        <v>61.218060000000001</v>
      </c>
      <c r="F330" s="15">
        <v>-149.90028000000001</v>
      </c>
    </row>
    <row r="331" spans="1:6" x14ac:dyDescent="0.25">
      <c r="A331" s="15" t="s">
        <v>5</v>
      </c>
      <c r="B331" s="15" t="s">
        <v>828</v>
      </c>
      <c r="C331" s="15" t="s">
        <v>310</v>
      </c>
      <c r="D331" s="15" t="str">
        <f t="shared" si="5"/>
        <v>us-Ann Arbor</v>
      </c>
      <c r="E331" s="15">
        <v>42.277560000000001</v>
      </c>
      <c r="F331" s="15">
        <v>-83.740880000000004</v>
      </c>
    </row>
    <row r="332" spans="1:6" x14ac:dyDescent="0.25">
      <c r="A332" s="15" t="s">
        <v>5</v>
      </c>
      <c r="B332" s="15" t="s">
        <v>828</v>
      </c>
      <c r="C332" s="15" t="s">
        <v>98</v>
      </c>
      <c r="D332" s="15" t="str">
        <f t="shared" si="5"/>
        <v>us-Annapolis</v>
      </c>
      <c r="E332" s="15">
        <v>38.978450000000002</v>
      </c>
      <c r="F332" s="15">
        <v>-76.492180000000005</v>
      </c>
    </row>
    <row r="333" spans="1:6" x14ac:dyDescent="0.25">
      <c r="A333" s="15" t="s">
        <v>5</v>
      </c>
      <c r="B333" s="15" t="s">
        <v>828</v>
      </c>
      <c r="C333" s="15" t="s">
        <v>178</v>
      </c>
      <c r="D333" s="15" t="str">
        <f t="shared" si="5"/>
        <v>us-Ardmore</v>
      </c>
      <c r="E333" s="15">
        <v>45.033619999999999</v>
      </c>
      <c r="F333" s="15">
        <v>-93.636719999999997</v>
      </c>
    </row>
    <row r="334" spans="1:6" x14ac:dyDescent="0.25">
      <c r="A334" s="15" t="s">
        <v>5</v>
      </c>
      <c r="B334" s="15" t="s">
        <v>828</v>
      </c>
      <c r="C334" s="15" t="s">
        <v>205</v>
      </c>
      <c r="D334" s="15" t="str">
        <f t="shared" si="5"/>
        <v>us-Arlington</v>
      </c>
      <c r="E334" s="15">
        <v>38.881010000000003</v>
      </c>
      <c r="F334" s="15">
        <v>-77.104280000000003</v>
      </c>
    </row>
    <row r="335" spans="1:6" x14ac:dyDescent="0.25">
      <c r="A335" s="15" t="s">
        <v>5</v>
      </c>
      <c r="B335" s="15" t="s">
        <v>828</v>
      </c>
      <c r="C335" s="15" t="s">
        <v>87</v>
      </c>
      <c r="D335" s="15" t="str">
        <f t="shared" si="5"/>
        <v>us-Atlanta</v>
      </c>
      <c r="E335" s="15">
        <v>33.749000000000002</v>
      </c>
      <c r="F335" s="15">
        <v>-84.387979999999999</v>
      </c>
    </row>
    <row r="336" spans="1:6" x14ac:dyDescent="0.25">
      <c r="A336" s="15" t="s">
        <v>5</v>
      </c>
      <c r="B336" s="15" t="s">
        <v>828</v>
      </c>
      <c r="C336" s="15" t="s">
        <v>247</v>
      </c>
      <c r="D336" s="15" t="str">
        <f t="shared" si="5"/>
        <v>us-Atlantic City</v>
      </c>
      <c r="E336" s="15">
        <v>39.364280000000001</v>
      </c>
      <c r="F336" s="15">
        <v>-74.422929999999994</v>
      </c>
    </row>
    <row r="337" spans="1:6" x14ac:dyDescent="0.25">
      <c r="A337" s="15" t="s">
        <v>5</v>
      </c>
      <c r="B337" s="15" t="s">
        <v>828</v>
      </c>
      <c r="C337" s="15" t="s">
        <v>396</v>
      </c>
      <c r="D337" s="15" t="str">
        <f t="shared" si="5"/>
        <v>us-Augusta</v>
      </c>
      <c r="E337" s="15">
        <v>44.31062</v>
      </c>
      <c r="F337" s="15">
        <v>-69.779489999999996</v>
      </c>
    </row>
    <row r="338" spans="1:6" x14ac:dyDescent="0.25">
      <c r="A338" s="15" t="s">
        <v>5</v>
      </c>
      <c r="B338" s="15" t="s">
        <v>828</v>
      </c>
      <c r="C338" s="15" t="s">
        <v>189</v>
      </c>
      <c r="D338" s="15" t="str">
        <f t="shared" si="5"/>
        <v>us-Austin</v>
      </c>
      <c r="E338" s="15">
        <v>30.267150000000001</v>
      </c>
      <c r="F338" s="15">
        <v>-97.74306</v>
      </c>
    </row>
    <row r="339" spans="1:6" x14ac:dyDescent="0.25">
      <c r="A339" s="15" t="s">
        <v>5</v>
      </c>
      <c r="B339" s="15" t="s">
        <v>828</v>
      </c>
      <c r="C339" s="15" t="s">
        <v>71</v>
      </c>
      <c r="D339" s="15" t="str">
        <f t="shared" si="5"/>
        <v>us-Aventura</v>
      </c>
      <c r="E339" s="15">
        <v>25.956479999999999</v>
      </c>
      <c r="F339" s="15">
        <v>-80.139210000000006</v>
      </c>
    </row>
    <row r="340" spans="1:6" x14ac:dyDescent="0.25">
      <c r="A340" s="15" t="s">
        <v>5</v>
      </c>
      <c r="B340" s="15" t="s">
        <v>828</v>
      </c>
      <c r="C340" s="15" t="s">
        <v>464</v>
      </c>
      <c r="D340" s="15" t="str">
        <f t="shared" si="5"/>
        <v>us-Bakersfield</v>
      </c>
      <c r="E340" s="15">
        <v>35.373289999999997</v>
      </c>
      <c r="F340" s="15">
        <v>-119.01871</v>
      </c>
    </row>
    <row r="341" spans="1:6" x14ac:dyDescent="0.25">
      <c r="A341" s="15" t="s">
        <v>5</v>
      </c>
      <c r="B341" s="15" t="s">
        <v>828</v>
      </c>
      <c r="C341" s="15" t="s">
        <v>299</v>
      </c>
      <c r="D341" s="15" t="str">
        <f t="shared" si="5"/>
        <v>us-Baton Rouge</v>
      </c>
      <c r="E341" s="15">
        <v>30.450749999999999</v>
      </c>
      <c r="F341" s="15">
        <v>-91.15455</v>
      </c>
    </row>
    <row r="342" spans="1:6" x14ac:dyDescent="0.25">
      <c r="A342" s="15" t="s">
        <v>5</v>
      </c>
      <c r="B342" s="15" t="s">
        <v>828</v>
      </c>
      <c r="C342" s="15" t="s">
        <v>790</v>
      </c>
      <c r="D342" s="15" t="str">
        <f t="shared" si="5"/>
        <v>us-Beavercreek</v>
      </c>
      <c r="E342" s="15">
        <v>39.709229999999998</v>
      </c>
      <c r="F342" s="15">
        <v>-84.063270000000003</v>
      </c>
    </row>
    <row r="343" spans="1:6" x14ac:dyDescent="0.25">
      <c r="A343" s="15" t="s">
        <v>5</v>
      </c>
      <c r="B343" s="15" t="s">
        <v>828</v>
      </c>
      <c r="C343" s="15" t="s">
        <v>431</v>
      </c>
      <c r="D343" s="15" t="str">
        <f t="shared" si="5"/>
        <v>us-Bellevue</v>
      </c>
      <c r="E343" s="15">
        <v>47.610379999999999</v>
      </c>
      <c r="F343" s="15">
        <v>-122.20068000000001</v>
      </c>
    </row>
    <row r="344" spans="1:6" x14ac:dyDescent="0.25">
      <c r="A344" s="15" t="s">
        <v>5</v>
      </c>
      <c r="B344" s="15" t="s">
        <v>828</v>
      </c>
      <c r="C344" s="15" t="s">
        <v>466</v>
      </c>
      <c r="D344" s="15" t="str">
        <f t="shared" si="5"/>
        <v>us-Berkeley</v>
      </c>
      <c r="E344" s="15">
        <v>37.871589999999998</v>
      </c>
      <c r="F344" s="15">
        <v>-122.27275</v>
      </c>
    </row>
    <row r="345" spans="1:6" x14ac:dyDescent="0.25">
      <c r="A345" s="15" t="s">
        <v>5</v>
      </c>
      <c r="B345" s="15" t="s">
        <v>828</v>
      </c>
      <c r="C345" s="15" t="s">
        <v>99</v>
      </c>
      <c r="D345" s="15" t="str">
        <f t="shared" si="5"/>
        <v>us-Bethesda</v>
      </c>
      <c r="E345" s="15">
        <v>38.980670000000003</v>
      </c>
      <c r="F345" s="15">
        <v>-77.100260000000006</v>
      </c>
    </row>
    <row r="346" spans="1:6" x14ac:dyDescent="0.25">
      <c r="A346" s="15" t="s">
        <v>5</v>
      </c>
      <c r="B346" s="15" t="s">
        <v>828</v>
      </c>
      <c r="C346" s="15" t="s">
        <v>259</v>
      </c>
      <c r="D346" s="15" t="str">
        <f t="shared" si="5"/>
        <v>us-Birmingham</v>
      </c>
      <c r="E346" s="15">
        <v>33.520659999999999</v>
      </c>
      <c r="F346" s="15">
        <v>-86.802490000000006</v>
      </c>
    </row>
    <row r="347" spans="1:6" x14ac:dyDescent="0.25">
      <c r="A347" s="15" t="s">
        <v>5</v>
      </c>
      <c r="B347" s="15" t="s">
        <v>828</v>
      </c>
      <c r="C347" s="15" t="s">
        <v>117</v>
      </c>
      <c r="D347" s="15" t="str">
        <f t="shared" si="5"/>
        <v>us-Bloomington</v>
      </c>
      <c r="E347" s="15">
        <v>39.165329999999997</v>
      </c>
      <c r="F347" s="15">
        <v>-86.526390000000006</v>
      </c>
    </row>
    <row r="348" spans="1:6" x14ac:dyDescent="0.25">
      <c r="A348" s="15" t="s">
        <v>5</v>
      </c>
      <c r="B348" s="15" t="s">
        <v>828</v>
      </c>
      <c r="C348" s="15" t="s">
        <v>72</v>
      </c>
      <c r="D348" s="15" t="str">
        <f t="shared" si="5"/>
        <v>us-Boca Raton</v>
      </c>
      <c r="E348" s="15">
        <v>26.358689999999999</v>
      </c>
      <c r="F348" s="15">
        <v>-80.083100000000002</v>
      </c>
    </row>
    <row r="349" spans="1:6" x14ac:dyDescent="0.25">
      <c r="A349" s="15" t="s">
        <v>5</v>
      </c>
      <c r="B349" s="15" t="s">
        <v>828</v>
      </c>
      <c r="C349" s="15" t="s">
        <v>442</v>
      </c>
      <c r="D349" s="15" t="str">
        <f t="shared" si="5"/>
        <v>us-Boise</v>
      </c>
      <c r="E349" s="15">
        <v>43.613500000000002</v>
      </c>
      <c r="F349" s="15">
        <v>-116.20345</v>
      </c>
    </row>
    <row r="350" spans="1:6" x14ac:dyDescent="0.25">
      <c r="A350" s="15" t="s">
        <v>5</v>
      </c>
      <c r="B350" s="15" t="s">
        <v>828</v>
      </c>
      <c r="C350" s="15" t="s">
        <v>303</v>
      </c>
      <c r="D350" s="15" t="str">
        <f t="shared" si="5"/>
        <v>us-Boston</v>
      </c>
      <c r="E350" s="15">
        <v>42.358429999999998</v>
      </c>
      <c r="F350" s="15">
        <v>-71.05977</v>
      </c>
    </row>
    <row r="351" spans="1:6" x14ac:dyDescent="0.25">
      <c r="A351" s="15" t="s">
        <v>5</v>
      </c>
      <c r="B351" s="15" t="s">
        <v>828</v>
      </c>
      <c r="C351" s="15" t="s">
        <v>231</v>
      </c>
      <c r="D351" s="15" t="str">
        <f t="shared" si="5"/>
        <v>us-Boulder</v>
      </c>
      <c r="E351" s="15">
        <v>40.014989999999997</v>
      </c>
      <c r="F351" s="15">
        <v>-105.27055</v>
      </c>
    </row>
    <row r="352" spans="1:6" x14ac:dyDescent="0.25">
      <c r="A352" s="15" t="s">
        <v>5</v>
      </c>
      <c r="B352" s="15" t="s">
        <v>828</v>
      </c>
      <c r="C352" s="15" t="s">
        <v>103</v>
      </c>
      <c r="D352" s="15" t="str">
        <f t="shared" si="5"/>
        <v>us-Braintree</v>
      </c>
      <c r="E352" s="15">
        <v>42.222320000000003</v>
      </c>
      <c r="F352" s="15">
        <v>-70.999489999999994</v>
      </c>
    </row>
    <row r="353" spans="1:6" x14ac:dyDescent="0.25">
      <c r="A353" s="15" t="s">
        <v>5</v>
      </c>
      <c r="B353" s="15" t="s">
        <v>828</v>
      </c>
      <c r="C353" s="15" t="s">
        <v>280</v>
      </c>
      <c r="D353" s="15" t="str">
        <f t="shared" si="5"/>
        <v>us-Brandon</v>
      </c>
      <c r="E353" s="15">
        <v>27.937799999999999</v>
      </c>
      <c r="F353" s="15">
        <v>-82.285920000000004</v>
      </c>
    </row>
    <row r="354" spans="1:6" x14ac:dyDescent="0.25">
      <c r="A354" s="15" t="s">
        <v>5</v>
      </c>
      <c r="B354" s="15" t="s">
        <v>828</v>
      </c>
      <c r="C354" s="15" t="s">
        <v>12</v>
      </c>
      <c r="D354" s="15" t="str">
        <f t="shared" si="5"/>
        <v>us-Brea</v>
      </c>
      <c r="E354" s="15">
        <v>33.916679999999999</v>
      </c>
      <c r="F354" s="15">
        <v>-117.90006</v>
      </c>
    </row>
    <row r="355" spans="1:6" x14ac:dyDescent="0.25">
      <c r="A355" s="15" t="s">
        <v>5</v>
      </c>
      <c r="B355" s="15" t="s">
        <v>828</v>
      </c>
      <c r="C355" s="15" t="s">
        <v>132</v>
      </c>
      <c r="D355" s="15" t="str">
        <f t="shared" si="5"/>
        <v>us-Bridgewater</v>
      </c>
      <c r="E355" s="15">
        <v>41.990380000000002</v>
      </c>
      <c r="F355" s="15">
        <v>-70.975040000000007</v>
      </c>
    </row>
    <row r="356" spans="1:6" x14ac:dyDescent="0.25">
      <c r="A356" s="15" t="s">
        <v>5</v>
      </c>
      <c r="B356" s="15" t="s">
        <v>828</v>
      </c>
      <c r="C356" s="15" t="s">
        <v>895</v>
      </c>
      <c r="D356" s="15" t="str">
        <f t="shared" si="5"/>
        <v>us-Brooklyn</v>
      </c>
      <c r="E356" s="15">
        <v>40.650100000000002</v>
      </c>
      <c r="F356" s="15">
        <v>-73.949579999999997</v>
      </c>
    </row>
    <row r="357" spans="1:6" x14ac:dyDescent="0.25">
      <c r="A357" s="15" t="s">
        <v>5</v>
      </c>
      <c r="B357" s="15" t="s">
        <v>828</v>
      </c>
      <c r="C357" s="15" t="s">
        <v>61</v>
      </c>
      <c r="D357" s="15" t="str">
        <f t="shared" si="5"/>
        <v>us-Broomfield</v>
      </c>
      <c r="E357" s="15">
        <v>39.920540000000003</v>
      </c>
      <c r="F357" s="15">
        <v>-105.08665000000001</v>
      </c>
    </row>
    <row r="358" spans="1:6" x14ac:dyDescent="0.25">
      <c r="A358" s="15" t="s">
        <v>5</v>
      </c>
      <c r="B358" s="15" t="s">
        <v>828</v>
      </c>
      <c r="C358" s="15" t="s">
        <v>146</v>
      </c>
      <c r="D358" s="15" t="str">
        <f t="shared" si="5"/>
        <v>us-Buffalo</v>
      </c>
      <c r="E358" s="15">
        <v>42.886450000000004</v>
      </c>
      <c r="F358" s="15">
        <v>-78.878370000000004</v>
      </c>
    </row>
    <row r="359" spans="1:6" x14ac:dyDescent="0.25">
      <c r="A359" s="15" t="s">
        <v>5</v>
      </c>
      <c r="B359" s="15" t="s">
        <v>828</v>
      </c>
      <c r="C359" s="15" t="s">
        <v>284</v>
      </c>
      <c r="D359" s="15" t="str">
        <f t="shared" si="5"/>
        <v>us-Buford</v>
      </c>
      <c r="E359" s="15">
        <v>34.120660000000001</v>
      </c>
      <c r="F359" s="15">
        <v>-84.004350000000002</v>
      </c>
    </row>
    <row r="360" spans="1:6" x14ac:dyDescent="0.25">
      <c r="A360" s="15" t="s">
        <v>5</v>
      </c>
      <c r="B360" s="15" t="s">
        <v>828</v>
      </c>
      <c r="C360" s="15" t="s">
        <v>14</v>
      </c>
      <c r="D360" s="15" t="str">
        <f t="shared" si="5"/>
        <v>us-Burlingame</v>
      </c>
      <c r="E360" s="15">
        <v>45.468449999999997</v>
      </c>
      <c r="F360" s="15">
        <v>-122.68510000000001</v>
      </c>
    </row>
    <row r="361" spans="1:6" x14ac:dyDescent="0.25">
      <c r="A361" s="15" t="s">
        <v>5</v>
      </c>
      <c r="B361" s="15" t="s">
        <v>828</v>
      </c>
      <c r="C361" s="15" t="s">
        <v>105</v>
      </c>
      <c r="D361" s="15" t="str">
        <f t="shared" si="5"/>
        <v>us-Burlington</v>
      </c>
      <c r="E361" s="15">
        <v>44.475879999999997</v>
      </c>
      <c r="F361" s="15">
        <v>-73.212069999999997</v>
      </c>
    </row>
    <row r="362" spans="1:6" x14ac:dyDescent="0.25">
      <c r="A362" s="15" t="s">
        <v>5</v>
      </c>
      <c r="B362" s="15" t="s">
        <v>828</v>
      </c>
      <c r="C362" s="15" t="s">
        <v>106</v>
      </c>
      <c r="D362" s="15" t="str">
        <f t="shared" si="5"/>
        <v>us-Cambridge</v>
      </c>
      <c r="E362" s="15">
        <v>42.353470000000002</v>
      </c>
      <c r="F362" s="15">
        <v>-71.060940000000002</v>
      </c>
    </row>
    <row r="363" spans="1:6" x14ac:dyDescent="0.25">
      <c r="A363" s="15" t="s">
        <v>5</v>
      </c>
      <c r="B363" s="15" t="s">
        <v>828</v>
      </c>
      <c r="C363" s="15" t="s">
        <v>227</v>
      </c>
      <c r="D363" s="15" t="str">
        <f t="shared" si="5"/>
        <v>us-Canoga Park</v>
      </c>
      <c r="E363" s="15">
        <v>34.201120000000003</v>
      </c>
      <c r="F363" s="15">
        <v>-118.59814</v>
      </c>
    </row>
    <row r="364" spans="1:6" x14ac:dyDescent="0.25">
      <c r="A364" s="15" t="s">
        <v>5</v>
      </c>
      <c r="B364" s="15" t="s">
        <v>828</v>
      </c>
      <c r="C364" s="15" t="s">
        <v>373</v>
      </c>
      <c r="D364" s="15" t="str">
        <f t="shared" si="5"/>
        <v>us-Carlsbad</v>
      </c>
      <c r="E364" s="15">
        <v>32.713070000000002</v>
      </c>
      <c r="F364" s="15">
        <v>-117.15855000000001</v>
      </c>
    </row>
    <row r="365" spans="1:6" x14ac:dyDescent="0.25">
      <c r="A365" s="15" t="s">
        <v>5</v>
      </c>
      <c r="B365" s="15" t="s">
        <v>828</v>
      </c>
      <c r="C365" s="15" t="s">
        <v>374</v>
      </c>
      <c r="D365" s="15" t="str">
        <f t="shared" si="5"/>
        <v>us-Cerritos</v>
      </c>
      <c r="E365" s="15">
        <v>33.858350000000002</v>
      </c>
      <c r="F365" s="15">
        <v>-118.06479</v>
      </c>
    </row>
    <row r="366" spans="1:6" x14ac:dyDescent="0.25">
      <c r="A366" s="15" t="s">
        <v>5</v>
      </c>
      <c r="B366" s="15" t="s">
        <v>828</v>
      </c>
      <c r="C366" s="15" t="s">
        <v>7</v>
      </c>
      <c r="D366" s="15" t="str">
        <f t="shared" si="5"/>
        <v>us-Chandler</v>
      </c>
      <c r="E366" s="15">
        <v>33.306159999999998</v>
      </c>
      <c r="F366" s="15">
        <v>-111.84125</v>
      </c>
    </row>
    <row r="367" spans="1:6" x14ac:dyDescent="0.25">
      <c r="A367" s="15" t="s">
        <v>5</v>
      </c>
      <c r="B367" s="15" t="s">
        <v>828</v>
      </c>
      <c r="C367" s="15" t="s">
        <v>349</v>
      </c>
      <c r="D367" s="15" t="str">
        <f t="shared" si="5"/>
        <v>us-Charleston</v>
      </c>
      <c r="E367" s="15">
        <v>38.349820000000001</v>
      </c>
      <c r="F367" s="15">
        <v>-81.632620000000003</v>
      </c>
    </row>
    <row r="368" spans="1:6" x14ac:dyDescent="0.25">
      <c r="A368" s="15" t="s">
        <v>5</v>
      </c>
      <c r="B368" s="15" t="s">
        <v>828</v>
      </c>
      <c r="C368" s="15" t="s">
        <v>163</v>
      </c>
      <c r="D368" s="15" t="str">
        <f t="shared" si="5"/>
        <v>us-Charlotte</v>
      </c>
      <c r="E368" s="15">
        <v>35.227089999999997</v>
      </c>
      <c r="F368" s="15">
        <v>-80.843130000000002</v>
      </c>
    </row>
    <row r="369" spans="1:6" x14ac:dyDescent="0.25">
      <c r="A369" s="15" t="s">
        <v>5</v>
      </c>
      <c r="B369" s="15" t="s">
        <v>828</v>
      </c>
      <c r="C369" s="15" t="s">
        <v>327</v>
      </c>
      <c r="D369" s="15" t="str">
        <f t="shared" si="5"/>
        <v>us-Cherry Hill</v>
      </c>
      <c r="E369" s="15">
        <v>39.934840000000001</v>
      </c>
      <c r="F369" s="15">
        <v>-75.030730000000005</v>
      </c>
    </row>
    <row r="370" spans="1:6" x14ac:dyDescent="0.25">
      <c r="A370" s="15" t="s">
        <v>5</v>
      </c>
      <c r="B370" s="15" t="s">
        <v>828</v>
      </c>
      <c r="C370" s="15" t="s">
        <v>108</v>
      </c>
      <c r="D370" s="15" t="str">
        <f t="shared" si="5"/>
        <v>us-Chestnut Hill</v>
      </c>
      <c r="E370" s="15">
        <v>33.510379999999998</v>
      </c>
      <c r="F370" s="15">
        <v>-86.780270000000002</v>
      </c>
    </row>
    <row r="371" spans="1:6" x14ac:dyDescent="0.25">
      <c r="A371" s="15" t="s">
        <v>5</v>
      </c>
      <c r="B371" s="15" t="s">
        <v>828</v>
      </c>
      <c r="C371" s="15" t="s">
        <v>90</v>
      </c>
      <c r="D371" s="15" t="str">
        <f t="shared" si="5"/>
        <v>us-Chicago</v>
      </c>
      <c r="E371" s="15">
        <v>41.850029999999997</v>
      </c>
      <c r="F371" s="15">
        <v>-87.650049999999993</v>
      </c>
    </row>
    <row r="372" spans="1:6" x14ac:dyDescent="0.25">
      <c r="A372" s="15" t="s">
        <v>5</v>
      </c>
      <c r="B372" s="15" t="s">
        <v>828</v>
      </c>
      <c r="C372" s="15" t="s">
        <v>229</v>
      </c>
      <c r="D372" s="15" t="str">
        <f t="shared" si="5"/>
        <v>us-Chula Vista</v>
      </c>
      <c r="E372" s="15">
        <v>32.640050000000002</v>
      </c>
      <c r="F372" s="15">
        <v>-117.0842</v>
      </c>
    </row>
    <row r="373" spans="1:6" x14ac:dyDescent="0.25">
      <c r="A373" s="15" t="s">
        <v>5</v>
      </c>
      <c r="B373" s="15" t="s">
        <v>828</v>
      </c>
      <c r="C373" s="15" t="s">
        <v>168</v>
      </c>
      <c r="D373" s="15" t="str">
        <f t="shared" si="5"/>
        <v>us-Cincinnati</v>
      </c>
      <c r="E373" s="15">
        <v>39.127110000000002</v>
      </c>
      <c r="F373" s="15">
        <v>-84.514390000000006</v>
      </c>
    </row>
    <row r="374" spans="1:6" x14ac:dyDescent="0.25">
      <c r="A374" s="15" t="s">
        <v>5</v>
      </c>
      <c r="B374" s="15" t="s">
        <v>828</v>
      </c>
      <c r="C374" s="15" t="s">
        <v>312</v>
      </c>
      <c r="D374" s="15" t="str">
        <f t="shared" si="5"/>
        <v>us-Clinton Township</v>
      </c>
      <c r="E374" s="15">
        <v>42.586979999999997</v>
      </c>
      <c r="F374" s="15">
        <v>-82.919920000000005</v>
      </c>
    </row>
    <row r="375" spans="1:6" x14ac:dyDescent="0.25">
      <c r="A375" s="15" t="s">
        <v>5</v>
      </c>
      <c r="B375" s="15" t="s">
        <v>828</v>
      </c>
      <c r="C375" s="15" t="s">
        <v>388</v>
      </c>
      <c r="D375" s="15" t="str">
        <f t="shared" si="5"/>
        <v>us-Colorado Springs</v>
      </c>
      <c r="E375" s="15">
        <v>38.833880000000001</v>
      </c>
      <c r="F375" s="15">
        <v>-104.82136</v>
      </c>
    </row>
    <row r="376" spans="1:6" x14ac:dyDescent="0.25">
      <c r="A376" s="15" t="s">
        <v>5</v>
      </c>
      <c r="B376" s="15" t="s">
        <v>828</v>
      </c>
      <c r="C376" s="15" t="s">
        <v>246</v>
      </c>
      <c r="D376" s="15" t="str">
        <f t="shared" si="5"/>
        <v>us-Columbia</v>
      </c>
      <c r="E376" s="15">
        <v>34.000709999999998</v>
      </c>
      <c r="F376" s="15">
        <v>-81.034809999999993</v>
      </c>
    </row>
    <row r="377" spans="1:6" x14ac:dyDescent="0.25">
      <c r="A377" s="15" t="s">
        <v>5</v>
      </c>
      <c r="B377" s="15" t="s">
        <v>828</v>
      </c>
      <c r="C377" s="15" t="s">
        <v>170</v>
      </c>
      <c r="D377" s="15" t="str">
        <f t="shared" si="5"/>
        <v>us-Columbus</v>
      </c>
      <c r="E377" s="15">
        <v>39.961179999999999</v>
      </c>
      <c r="F377" s="15">
        <v>-82.99879</v>
      </c>
    </row>
    <row r="378" spans="1:6" x14ac:dyDescent="0.25">
      <c r="A378" s="15" t="s">
        <v>5</v>
      </c>
      <c r="B378" s="15" t="s">
        <v>828</v>
      </c>
      <c r="C378" s="15" t="s">
        <v>15</v>
      </c>
      <c r="D378" s="15" t="str">
        <f t="shared" si="5"/>
        <v>us-Corte Madera</v>
      </c>
      <c r="E378" s="15">
        <v>37.92548</v>
      </c>
      <c r="F378" s="15">
        <v>-122.52748</v>
      </c>
    </row>
    <row r="379" spans="1:6" x14ac:dyDescent="0.25">
      <c r="A379" s="15" t="s">
        <v>5</v>
      </c>
      <c r="B379" s="15" t="s">
        <v>828</v>
      </c>
      <c r="C379" s="15" t="s">
        <v>16</v>
      </c>
      <c r="D379" s="15" t="str">
        <f t="shared" si="5"/>
        <v>us-Costa Mesa</v>
      </c>
      <c r="E379" s="15">
        <v>33.641129999999997</v>
      </c>
      <c r="F379" s="15">
        <v>-117.91867000000001</v>
      </c>
    </row>
    <row r="380" spans="1:6" x14ac:dyDescent="0.25">
      <c r="A380" s="15" t="s">
        <v>5</v>
      </c>
      <c r="B380" s="15" t="s">
        <v>828</v>
      </c>
      <c r="C380" s="15" t="s">
        <v>829</v>
      </c>
      <c r="D380" s="15" t="str">
        <f t="shared" si="5"/>
        <v>us-Cupertino</v>
      </c>
      <c r="E380" s="15">
        <v>37.323</v>
      </c>
      <c r="F380" s="15">
        <v>-122.03218</v>
      </c>
    </row>
    <row r="381" spans="1:6" x14ac:dyDescent="0.25">
      <c r="A381" s="15" t="s">
        <v>5</v>
      </c>
      <c r="B381" s="15" t="s">
        <v>828</v>
      </c>
      <c r="C381" s="15" t="s">
        <v>191</v>
      </c>
      <c r="D381" s="15" t="str">
        <f t="shared" si="5"/>
        <v>us-Dallas</v>
      </c>
      <c r="E381" s="15">
        <v>32.783059999999999</v>
      </c>
      <c r="F381" s="15">
        <v>-96.806669999999997</v>
      </c>
    </row>
    <row r="382" spans="1:6" x14ac:dyDescent="0.25">
      <c r="A382" s="15" t="s">
        <v>5</v>
      </c>
      <c r="B382" s="15" t="s">
        <v>828</v>
      </c>
      <c r="C382" s="15" t="s">
        <v>66</v>
      </c>
      <c r="D382" s="15" t="str">
        <f t="shared" si="5"/>
        <v>us-Danbury</v>
      </c>
      <c r="E382" s="15">
        <v>41.394820000000003</v>
      </c>
      <c r="F382" s="15">
        <v>-73.454009999999997</v>
      </c>
    </row>
    <row r="383" spans="1:6" x14ac:dyDescent="0.25">
      <c r="A383" s="15" t="s">
        <v>5</v>
      </c>
      <c r="B383" s="15" t="s">
        <v>828</v>
      </c>
      <c r="C383" s="15" t="s">
        <v>404</v>
      </c>
      <c r="D383" s="15" t="str">
        <f t="shared" si="5"/>
        <v>us-Dedham</v>
      </c>
      <c r="E383" s="15">
        <v>42.241770000000002</v>
      </c>
      <c r="F383" s="15">
        <v>-71.166160000000005</v>
      </c>
    </row>
    <row r="384" spans="1:6" x14ac:dyDescent="0.25">
      <c r="A384" s="15" t="s">
        <v>5</v>
      </c>
      <c r="B384" s="15" t="s">
        <v>828</v>
      </c>
      <c r="C384" s="15" t="s">
        <v>287</v>
      </c>
      <c r="D384" s="15" t="str">
        <f t="shared" si="5"/>
        <v>us-Deer Park</v>
      </c>
      <c r="E384" s="15">
        <v>40.761769999999999</v>
      </c>
      <c r="F384" s="15">
        <v>-73.32929</v>
      </c>
    </row>
    <row r="385" spans="1:6" x14ac:dyDescent="0.25">
      <c r="A385" s="15" t="s">
        <v>5</v>
      </c>
      <c r="B385" s="15" t="s">
        <v>828</v>
      </c>
      <c r="C385" s="15" t="s">
        <v>63</v>
      </c>
      <c r="D385" s="15" t="str">
        <f t="shared" si="5"/>
        <v>us-Denver</v>
      </c>
      <c r="E385" s="15">
        <v>39.739150000000002</v>
      </c>
      <c r="F385" s="15">
        <v>-104.9847</v>
      </c>
    </row>
    <row r="386" spans="1:6" x14ac:dyDescent="0.25">
      <c r="A386" s="15" t="s">
        <v>5</v>
      </c>
      <c r="B386" s="15" t="s">
        <v>828</v>
      </c>
      <c r="C386" s="15" t="s">
        <v>165</v>
      </c>
      <c r="D386" s="15" t="str">
        <f t="shared" si="5"/>
        <v>us-Durham</v>
      </c>
      <c r="E386" s="15">
        <v>35.994030000000002</v>
      </c>
      <c r="F386" s="15">
        <v>-78.898619999999994</v>
      </c>
    </row>
    <row r="387" spans="1:6" x14ac:dyDescent="0.25">
      <c r="A387" s="15" t="s">
        <v>5</v>
      </c>
      <c r="B387" s="15" t="s">
        <v>828</v>
      </c>
      <c r="C387" s="15" t="s">
        <v>119</v>
      </c>
      <c r="D387" s="15" t="str">
        <f t="shared" ref="D387:D450" si="6">CONCATENATE(A387,"-",C387)</f>
        <v>us-Edina</v>
      </c>
      <c r="E387" s="15">
        <v>44.889690000000002</v>
      </c>
      <c r="F387" s="15">
        <v>-93.349950000000007</v>
      </c>
    </row>
    <row r="388" spans="1:6" x14ac:dyDescent="0.25">
      <c r="A388" s="15" t="s">
        <v>5</v>
      </c>
      <c r="B388" s="15" t="s">
        <v>828</v>
      </c>
      <c r="C388" s="15" t="s">
        <v>133</v>
      </c>
      <c r="D388" s="15" t="str">
        <f t="shared" si="6"/>
        <v>us-Edison</v>
      </c>
      <c r="E388" s="15">
        <v>40.518720000000002</v>
      </c>
      <c r="F388" s="15">
        <v>-74.412099999999995</v>
      </c>
    </row>
    <row r="389" spans="1:6" x14ac:dyDescent="0.25">
      <c r="A389" s="15" t="s">
        <v>5</v>
      </c>
      <c r="B389" s="15" t="s">
        <v>828</v>
      </c>
      <c r="C389" s="15" t="s">
        <v>480</v>
      </c>
      <c r="D389" s="15" t="str">
        <f t="shared" si="6"/>
        <v>us-El Paso</v>
      </c>
      <c r="E389" s="15">
        <v>31.75872</v>
      </c>
      <c r="F389" s="15">
        <v>-106.48693</v>
      </c>
    </row>
    <row r="390" spans="1:6" x14ac:dyDescent="0.25">
      <c r="A390" s="15" t="s">
        <v>5</v>
      </c>
      <c r="B390" s="15" t="s">
        <v>828</v>
      </c>
      <c r="C390" s="15" t="s">
        <v>831</v>
      </c>
      <c r="D390" s="15" t="str">
        <f t="shared" si="6"/>
        <v>us-Elmhurst</v>
      </c>
      <c r="E390" s="15">
        <v>40.736490000000003</v>
      </c>
      <c r="F390" s="15">
        <v>-73.87791</v>
      </c>
    </row>
    <row r="391" spans="1:6" x14ac:dyDescent="0.25">
      <c r="A391" s="15" t="s">
        <v>5</v>
      </c>
      <c r="B391" s="15" t="s">
        <v>828</v>
      </c>
      <c r="C391" s="15" t="s">
        <v>18</v>
      </c>
      <c r="D391" s="15" t="str">
        <f t="shared" si="6"/>
        <v>us-Emeryville</v>
      </c>
      <c r="E391" s="15">
        <v>37.831319999999998</v>
      </c>
      <c r="F391" s="15">
        <v>-122.28525</v>
      </c>
    </row>
    <row r="392" spans="1:6" x14ac:dyDescent="0.25">
      <c r="A392" s="15" t="s">
        <v>5</v>
      </c>
      <c r="B392" s="15" t="s">
        <v>828</v>
      </c>
      <c r="C392" s="15" t="s">
        <v>376</v>
      </c>
      <c r="D392" s="15" t="str">
        <f t="shared" si="6"/>
        <v>us-Escondido</v>
      </c>
      <c r="E392" s="15">
        <v>33.119210000000002</v>
      </c>
      <c r="F392" s="15">
        <v>-117.08642</v>
      </c>
    </row>
    <row r="393" spans="1:6" x14ac:dyDescent="0.25">
      <c r="A393" s="15" t="s">
        <v>5</v>
      </c>
      <c r="B393" s="15" t="s">
        <v>828</v>
      </c>
      <c r="C393" s="15" t="s">
        <v>235</v>
      </c>
      <c r="D393" s="15" t="str">
        <f t="shared" si="6"/>
        <v>us-Estero</v>
      </c>
      <c r="E393" s="15">
        <v>26.438140000000001</v>
      </c>
      <c r="F393" s="15">
        <v>-81.806749999999994</v>
      </c>
    </row>
    <row r="394" spans="1:6" x14ac:dyDescent="0.25">
      <c r="A394" s="15" t="s">
        <v>5</v>
      </c>
      <c r="B394" s="15" t="s">
        <v>828</v>
      </c>
      <c r="C394" s="15" t="s">
        <v>358</v>
      </c>
      <c r="D394" s="15" t="str">
        <f t="shared" si="6"/>
        <v>us-Fairfax</v>
      </c>
      <c r="E394" s="15">
        <v>38.846220000000002</v>
      </c>
      <c r="F394" s="15">
        <v>-77.306370000000001</v>
      </c>
    </row>
    <row r="395" spans="1:6" x14ac:dyDescent="0.25">
      <c r="A395" s="15" t="s">
        <v>5</v>
      </c>
      <c r="B395" s="15" t="s">
        <v>828</v>
      </c>
      <c r="C395" s="15" t="s">
        <v>68</v>
      </c>
      <c r="D395" s="15" t="str">
        <f t="shared" si="6"/>
        <v>us-Farmington</v>
      </c>
      <c r="E395" s="15">
        <v>36.728059999999999</v>
      </c>
      <c r="F395" s="15">
        <v>-108.21869</v>
      </c>
    </row>
    <row r="396" spans="1:6" x14ac:dyDescent="0.25">
      <c r="A396" s="15" t="s">
        <v>5</v>
      </c>
      <c r="B396" s="15" t="s">
        <v>828</v>
      </c>
      <c r="C396" s="15" t="s">
        <v>237</v>
      </c>
      <c r="D396" s="15" t="str">
        <f t="shared" si="6"/>
        <v>us-Fort Lauderdale</v>
      </c>
      <c r="E396" s="15">
        <v>26.122309999999999</v>
      </c>
      <c r="F396" s="15">
        <v>-80.143379999999993</v>
      </c>
    </row>
    <row r="397" spans="1:6" x14ac:dyDescent="0.25">
      <c r="A397" s="15" t="s">
        <v>5</v>
      </c>
      <c r="B397" s="15" t="s">
        <v>828</v>
      </c>
      <c r="C397" s="15" t="s">
        <v>426</v>
      </c>
      <c r="D397" s="15" t="str">
        <f t="shared" si="6"/>
        <v>us-Fort Worth</v>
      </c>
      <c r="E397" s="15">
        <v>32.725409999999997</v>
      </c>
      <c r="F397" s="15">
        <v>-97.320849999999993</v>
      </c>
    </row>
    <row r="398" spans="1:6" x14ac:dyDescent="0.25">
      <c r="A398" s="15" t="s">
        <v>5</v>
      </c>
      <c r="B398" s="15" t="s">
        <v>828</v>
      </c>
      <c r="C398" s="15" t="s">
        <v>478</v>
      </c>
      <c r="D398" s="15" t="str">
        <f t="shared" si="6"/>
        <v>us-Franklin</v>
      </c>
      <c r="E398" s="15">
        <v>35.925060000000002</v>
      </c>
      <c r="F398" s="15">
        <v>-86.868889999999993</v>
      </c>
    </row>
    <row r="399" spans="1:6" x14ac:dyDescent="0.25">
      <c r="A399" s="15" t="s">
        <v>5</v>
      </c>
      <c r="B399" s="15" t="s">
        <v>828</v>
      </c>
      <c r="C399" s="15" t="s">
        <v>135</v>
      </c>
      <c r="D399" s="15" t="str">
        <f t="shared" si="6"/>
        <v>us-Freehold</v>
      </c>
      <c r="E399" s="15">
        <v>40.260109999999997</v>
      </c>
      <c r="F399" s="15">
        <v>-74.273759999999996</v>
      </c>
    </row>
    <row r="400" spans="1:6" x14ac:dyDescent="0.25">
      <c r="A400" s="15" t="s">
        <v>5</v>
      </c>
      <c r="B400" s="15" t="s">
        <v>828</v>
      </c>
      <c r="C400" s="15" t="s">
        <v>268</v>
      </c>
      <c r="D400" s="15" t="str">
        <f t="shared" si="6"/>
        <v>us-Fresno</v>
      </c>
      <c r="E400" s="15">
        <v>36.747729999999997</v>
      </c>
      <c r="F400" s="15">
        <v>-119.77237</v>
      </c>
    </row>
    <row r="401" spans="1:6" x14ac:dyDescent="0.25">
      <c r="A401" s="15" t="s">
        <v>5</v>
      </c>
      <c r="B401" s="15" t="s">
        <v>828</v>
      </c>
      <c r="C401" s="15" t="s">
        <v>252</v>
      </c>
      <c r="D401" s="15" t="str">
        <f t="shared" si="6"/>
        <v>us-Friendswood</v>
      </c>
      <c r="E401" s="15">
        <v>29.529399999999999</v>
      </c>
      <c r="F401" s="15">
        <v>-95.201040000000006</v>
      </c>
    </row>
    <row r="402" spans="1:6" x14ac:dyDescent="0.25">
      <c r="A402" s="15" t="s">
        <v>5</v>
      </c>
      <c r="B402" s="15" t="s">
        <v>828</v>
      </c>
      <c r="C402" s="15" t="s">
        <v>428</v>
      </c>
      <c r="D402" s="15" t="str">
        <f t="shared" si="6"/>
        <v>us-Frisco</v>
      </c>
      <c r="E402" s="15">
        <v>33.150669999999998</v>
      </c>
      <c r="F402" s="15">
        <v>-96.823610000000002</v>
      </c>
    </row>
    <row r="403" spans="1:6" x14ac:dyDescent="0.25">
      <c r="A403" s="15" t="s">
        <v>5</v>
      </c>
      <c r="B403" s="15" t="s">
        <v>828</v>
      </c>
      <c r="C403" s="15" t="s">
        <v>148</v>
      </c>
      <c r="D403" s="15" t="str">
        <f t="shared" si="6"/>
        <v>us-Garden City</v>
      </c>
      <c r="E403" s="15">
        <v>40.726770000000002</v>
      </c>
      <c r="F403" s="15">
        <v>-73.634299999999996</v>
      </c>
    </row>
    <row r="404" spans="1:6" x14ac:dyDescent="0.25">
      <c r="A404" s="15" t="s">
        <v>5</v>
      </c>
      <c r="B404" s="15" t="s">
        <v>828</v>
      </c>
      <c r="C404" s="15" t="s">
        <v>184</v>
      </c>
      <c r="D404" s="15" t="str">
        <f t="shared" si="6"/>
        <v>us-Germantown</v>
      </c>
      <c r="E404" s="15">
        <v>39.173160000000003</v>
      </c>
      <c r="F404" s="15">
        <v>-77.271649999999994</v>
      </c>
    </row>
    <row r="405" spans="1:6" x14ac:dyDescent="0.25">
      <c r="A405" s="15" t="s">
        <v>5</v>
      </c>
      <c r="B405" s="15" t="s">
        <v>828</v>
      </c>
      <c r="C405" s="15" t="s">
        <v>263</v>
      </c>
      <c r="D405" s="15" t="str">
        <f t="shared" si="6"/>
        <v>us-Gilbert</v>
      </c>
      <c r="E405" s="15">
        <v>33.352829999999997</v>
      </c>
      <c r="F405" s="15">
        <v>-111.78903</v>
      </c>
    </row>
    <row r="406" spans="1:6" x14ac:dyDescent="0.25">
      <c r="A406" s="15" t="s">
        <v>5</v>
      </c>
      <c r="B406" s="15" t="s">
        <v>828</v>
      </c>
      <c r="C406" s="15" t="s">
        <v>20</v>
      </c>
      <c r="D406" s="15" t="str">
        <f t="shared" si="6"/>
        <v>us-Glendale</v>
      </c>
      <c r="E406" s="15">
        <v>33.538649999999997</v>
      </c>
      <c r="F406" s="15">
        <v>-112.18599</v>
      </c>
    </row>
    <row r="407" spans="1:6" x14ac:dyDescent="0.25">
      <c r="A407" s="15" t="s">
        <v>5</v>
      </c>
      <c r="B407" s="15" t="s">
        <v>828</v>
      </c>
      <c r="C407" s="15" t="s">
        <v>112</v>
      </c>
      <c r="D407" s="15" t="str">
        <f t="shared" si="6"/>
        <v>us-Grand Rapids</v>
      </c>
      <c r="E407" s="15">
        <v>42.963360000000002</v>
      </c>
      <c r="F407" s="15">
        <v>-85.668090000000007</v>
      </c>
    </row>
    <row r="408" spans="1:6" x14ac:dyDescent="0.25">
      <c r="A408" s="15" t="s">
        <v>5</v>
      </c>
      <c r="B408" s="15" t="s">
        <v>828</v>
      </c>
      <c r="C408" s="15" t="s">
        <v>420</v>
      </c>
      <c r="D408" s="15" t="str">
        <f t="shared" si="6"/>
        <v>us-Greensboro</v>
      </c>
      <c r="E408" s="15">
        <v>36.07264</v>
      </c>
      <c r="F408" s="15">
        <v>-79.791979999999995</v>
      </c>
    </row>
    <row r="409" spans="1:6" x14ac:dyDescent="0.25">
      <c r="A409" s="15" t="s">
        <v>5</v>
      </c>
      <c r="B409" s="15" t="s">
        <v>828</v>
      </c>
      <c r="C409" s="15" t="s">
        <v>455</v>
      </c>
      <c r="D409" s="15" t="str">
        <f t="shared" si="6"/>
        <v>us-Greenville</v>
      </c>
      <c r="E409" s="15">
        <v>34.852620000000002</v>
      </c>
      <c r="F409" s="15">
        <v>-82.394009999999994</v>
      </c>
    </row>
    <row r="410" spans="1:6" x14ac:dyDescent="0.25">
      <c r="A410" s="15" t="s">
        <v>5</v>
      </c>
      <c r="B410" s="15" t="s">
        <v>828</v>
      </c>
      <c r="C410" s="15" t="s">
        <v>390</v>
      </c>
      <c r="D410" s="15" t="str">
        <f t="shared" si="6"/>
        <v>us-Greenwich</v>
      </c>
      <c r="E410" s="15">
        <v>41.030050000000003</v>
      </c>
      <c r="F410" s="15">
        <v>-82.515730000000005</v>
      </c>
    </row>
    <row r="411" spans="1:6" x14ac:dyDescent="0.25">
      <c r="A411" s="15" t="s">
        <v>5</v>
      </c>
      <c r="B411" s="15" t="s">
        <v>828</v>
      </c>
      <c r="C411" s="15" t="s">
        <v>109</v>
      </c>
      <c r="D411" s="15" t="str">
        <f t="shared" si="6"/>
        <v>us-Hingham</v>
      </c>
      <c r="E411" s="15">
        <v>42.241770000000002</v>
      </c>
      <c r="F411" s="15">
        <v>-70.889769999999999</v>
      </c>
    </row>
    <row r="412" spans="1:6" x14ac:dyDescent="0.25">
      <c r="A412" s="15" t="s">
        <v>5</v>
      </c>
      <c r="B412" s="15" t="s">
        <v>828</v>
      </c>
      <c r="C412" s="15" t="s">
        <v>305</v>
      </c>
      <c r="D412" s="15" t="str">
        <f t="shared" si="6"/>
        <v>us-Holyoke</v>
      </c>
      <c r="E412" s="15">
        <v>42.204259999999998</v>
      </c>
      <c r="F412" s="15">
        <v>-72.616200000000006</v>
      </c>
    </row>
    <row r="413" spans="1:6" x14ac:dyDescent="0.25">
      <c r="A413" s="15" t="s">
        <v>5</v>
      </c>
      <c r="B413" s="15" t="s">
        <v>828</v>
      </c>
      <c r="C413" s="15" t="s">
        <v>244</v>
      </c>
      <c r="D413" s="15" t="str">
        <f t="shared" si="6"/>
        <v>us-Honolulu</v>
      </c>
      <c r="E413" s="15">
        <v>21.306940000000001</v>
      </c>
      <c r="F413" s="15">
        <v>-157.85833</v>
      </c>
    </row>
    <row r="414" spans="1:6" x14ac:dyDescent="0.25">
      <c r="A414" s="15" t="s">
        <v>5</v>
      </c>
      <c r="B414" s="15" t="s">
        <v>828</v>
      </c>
      <c r="C414" s="15" t="s">
        <v>195</v>
      </c>
      <c r="D414" s="15" t="str">
        <f t="shared" si="6"/>
        <v>us-Houston</v>
      </c>
      <c r="E414" s="15">
        <v>29.763280000000002</v>
      </c>
      <c r="F414" s="15">
        <v>-95.36327</v>
      </c>
    </row>
    <row r="415" spans="1:6" x14ac:dyDescent="0.25">
      <c r="A415" s="15" t="s">
        <v>5</v>
      </c>
      <c r="B415" s="15" t="s">
        <v>828</v>
      </c>
      <c r="C415" s="15" t="s">
        <v>150</v>
      </c>
      <c r="D415" s="15" t="str">
        <f t="shared" si="6"/>
        <v>us-Huntington Station</v>
      </c>
      <c r="E415" s="15">
        <v>40.853430000000003</v>
      </c>
      <c r="F415" s="15">
        <v>-73.411510000000007</v>
      </c>
    </row>
    <row r="416" spans="1:6" x14ac:dyDescent="0.25">
      <c r="A416" s="15" t="s">
        <v>5</v>
      </c>
      <c r="B416" s="15" t="s">
        <v>828</v>
      </c>
      <c r="C416" s="15" t="s">
        <v>261</v>
      </c>
      <c r="D416" s="15" t="str">
        <f t="shared" si="6"/>
        <v>us-Huntsville</v>
      </c>
      <c r="E416" s="15">
        <v>34.730400000000003</v>
      </c>
      <c r="F416" s="15">
        <v>-86.585939999999994</v>
      </c>
    </row>
    <row r="417" spans="1:6" x14ac:dyDescent="0.25">
      <c r="A417" s="15" t="s">
        <v>5</v>
      </c>
      <c r="B417" s="15" t="s">
        <v>828</v>
      </c>
      <c r="C417" s="15" t="s">
        <v>292</v>
      </c>
      <c r="D417" s="15" t="str">
        <f t="shared" si="6"/>
        <v>us-Indianapolis</v>
      </c>
      <c r="E417" s="15">
        <v>39.768380000000001</v>
      </c>
      <c r="F417" s="15">
        <v>-86.15804</v>
      </c>
    </row>
    <row r="418" spans="1:6" x14ac:dyDescent="0.25">
      <c r="A418" s="15" t="s">
        <v>5</v>
      </c>
      <c r="B418" s="15" t="s">
        <v>828</v>
      </c>
      <c r="C418" s="15" t="s">
        <v>22</v>
      </c>
      <c r="D418" s="15" t="str">
        <f t="shared" si="6"/>
        <v>us-Irvine</v>
      </c>
      <c r="E418" s="15">
        <v>33.669460000000001</v>
      </c>
      <c r="F418" s="15">
        <v>-117.82311</v>
      </c>
    </row>
    <row r="419" spans="1:6" x14ac:dyDescent="0.25">
      <c r="A419" s="15" t="s">
        <v>5</v>
      </c>
      <c r="B419" s="15" t="s">
        <v>828</v>
      </c>
      <c r="C419" s="15" t="s">
        <v>73</v>
      </c>
      <c r="D419" s="15" t="str">
        <f t="shared" si="6"/>
        <v>us-Jacksonville</v>
      </c>
      <c r="E419" s="15">
        <v>30.332180000000001</v>
      </c>
      <c r="F419" s="15">
        <v>-81.655649999999994</v>
      </c>
    </row>
    <row r="420" spans="1:6" x14ac:dyDescent="0.25">
      <c r="A420" s="15" t="s">
        <v>5</v>
      </c>
      <c r="B420" s="15" t="s">
        <v>828</v>
      </c>
      <c r="C420" s="15" t="s">
        <v>126</v>
      </c>
      <c r="D420" s="15" t="str">
        <f t="shared" si="6"/>
        <v>us-Kansas City</v>
      </c>
      <c r="E420" s="15">
        <v>39.099730000000001</v>
      </c>
      <c r="F420" s="15">
        <v>-94.578569999999999</v>
      </c>
    </row>
    <row r="421" spans="1:6" x14ac:dyDescent="0.25">
      <c r="A421" s="15" t="s">
        <v>5</v>
      </c>
      <c r="B421" s="15" t="s">
        <v>828</v>
      </c>
      <c r="C421" s="15" t="s">
        <v>180</v>
      </c>
      <c r="D421" s="15" t="str">
        <f t="shared" si="6"/>
        <v>us-King of Prussia</v>
      </c>
      <c r="E421" s="15">
        <v>40.089269999999999</v>
      </c>
      <c r="F421" s="15">
        <v>-75.396019999999993</v>
      </c>
    </row>
    <row r="422" spans="1:6" x14ac:dyDescent="0.25">
      <c r="A422" s="15" t="s">
        <v>5</v>
      </c>
      <c r="B422" s="15" t="s">
        <v>828</v>
      </c>
      <c r="C422" s="15" t="s">
        <v>186</v>
      </c>
      <c r="D422" s="15" t="str">
        <f t="shared" si="6"/>
        <v>us-Knoxville</v>
      </c>
      <c r="E422" s="15">
        <v>35.960639999999998</v>
      </c>
      <c r="F422" s="15">
        <v>-83.920739999999995</v>
      </c>
    </row>
    <row r="423" spans="1:6" x14ac:dyDescent="0.25">
      <c r="A423" s="15" t="s">
        <v>5</v>
      </c>
      <c r="B423" s="15" t="s">
        <v>828</v>
      </c>
      <c r="C423" s="15" t="s">
        <v>249</v>
      </c>
      <c r="D423" s="15" t="str">
        <f t="shared" si="6"/>
        <v>us-Lake Grove</v>
      </c>
      <c r="E423" s="15">
        <v>40.852879999999999</v>
      </c>
      <c r="F423" s="15">
        <v>-73.115110000000001</v>
      </c>
    </row>
    <row r="424" spans="1:6" x14ac:dyDescent="0.25">
      <c r="A424" s="15" t="s">
        <v>5</v>
      </c>
      <c r="B424" s="15" t="s">
        <v>828</v>
      </c>
      <c r="C424" s="15" t="s">
        <v>424</v>
      </c>
      <c r="D424" s="15" t="str">
        <f t="shared" si="6"/>
        <v>us-Lancaster</v>
      </c>
      <c r="E424" s="15">
        <v>40.037880000000001</v>
      </c>
      <c r="F424" s="15">
        <v>-76.305509999999998</v>
      </c>
    </row>
    <row r="425" spans="1:6" x14ac:dyDescent="0.25">
      <c r="A425" s="15" t="s">
        <v>5</v>
      </c>
      <c r="B425" s="15" t="s">
        <v>828</v>
      </c>
      <c r="C425" s="15" t="s">
        <v>785</v>
      </c>
      <c r="D425" s="15" t="str">
        <f t="shared" si="6"/>
        <v>us-Lansing</v>
      </c>
      <c r="E425" s="15">
        <v>42.732529999999997</v>
      </c>
      <c r="F425" s="15">
        <v>-84.555530000000005</v>
      </c>
    </row>
    <row r="426" spans="1:6" x14ac:dyDescent="0.25">
      <c r="A426" s="15" t="s">
        <v>5</v>
      </c>
      <c r="B426" s="15" t="s">
        <v>828</v>
      </c>
      <c r="C426" s="15" t="s">
        <v>129</v>
      </c>
      <c r="D426" s="15" t="str">
        <f t="shared" si="6"/>
        <v>us-Las Vegas</v>
      </c>
      <c r="E426" s="15">
        <v>36.174970000000002</v>
      </c>
      <c r="F426" s="15">
        <v>-115.13722</v>
      </c>
    </row>
    <row r="427" spans="1:6" x14ac:dyDescent="0.25">
      <c r="A427" s="15" t="s">
        <v>5</v>
      </c>
      <c r="B427" s="15" t="s">
        <v>828</v>
      </c>
      <c r="C427" s="15" t="s">
        <v>732</v>
      </c>
      <c r="D427" s="15" t="str">
        <f t="shared" si="6"/>
        <v>us-Lawrence Township</v>
      </c>
      <c r="E427" s="15">
        <v>35.990479999999998</v>
      </c>
      <c r="F427" s="15">
        <v>-91.112830000000002</v>
      </c>
    </row>
    <row r="428" spans="1:6" x14ac:dyDescent="0.25">
      <c r="A428" s="15" t="s">
        <v>5</v>
      </c>
      <c r="B428" s="15" t="s">
        <v>828</v>
      </c>
      <c r="C428" s="15" t="s">
        <v>296</v>
      </c>
      <c r="D428" s="15" t="str">
        <f t="shared" si="6"/>
        <v>us-Leawood</v>
      </c>
      <c r="E428" s="15">
        <v>38.966670000000001</v>
      </c>
      <c r="F428" s="15">
        <v>-94.616900000000001</v>
      </c>
    </row>
    <row r="429" spans="1:6" x14ac:dyDescent="0.25">
      <c r="A429" s="15" t="s">
        <v>5</v>
      </c>
      <c r="B429" s="15" t="s">
        <v>828</v>
      </c>
      <c r="C429" s="15" t="s">
        <v>447</v>
      </c>
      <c r="D429" s="15" t="str">
        <f t="shared" si="6"/>
        <v>us-Lexington</v>
      </c>
      <c r="E429" s="15">
        <v>38.049799999999998</v>
      </c>
      <c r="F429" s="15">
        <v>-84.458550000000002</v>
      </c>
    </row>
    <row r="430" spans="1:6" x14ac:dyDescent="0.25">
      <c r="A430" s="15" t="s">
        <v>5</v>
      </c>
      <c r="B430" s="15" t="s">
        <v>828</v>
      </c>
      <c r="C430" s="15" t="s">
        <v>462</v>
      </c>
      <c r="D430" s="15" t="str">
        <f t="shared" si="6"/>
        <v>us-Little Rock</v>
      </c>
      <c r="E430" s="15">
        <v>34.746479999999998</v>
      </c>
      <c r="F430" s="15">
        <v>-92.289590000000004</v>
      </c>
    </row>
    <row r="431" spans="1:6" x14ac:dyDescent="0.25">
      <c r="A431" s="15" t="s">
        <v>5</v>
      </c>
      <c r="B431" s="15" t="s">
        <v>828</v>
      </c>
      <c r="C431" s="15" t="s">
        <v>233</v>
      </c>
      <c r="D431" s="15" t="str">
        <f t="shared" si="6"/>
        <v>us-Littleton</v>
      </c>
      <c r="E431" s="15">
        <v>39.613320000000002</v>
      </c>
      <c r="F431" s="15">
        <v>-105.01665</v>
      </c>
    </row>
    <row r="432" spans="1:6" x14ac:dyDescent="0.25">
      <c r="A432" s="15" t="s">
        <v>5</v>
      </c>
      <c r="B432" s="15" t="s">
        <v>828</v>
      </c>
      <c r="C432" s="15" t="s">
        <v>275</v>
      </c>
      <c r="D432" s="15" t="str">
        <f t="shared" si="6"/>
        <v>us-Lone Tree</v>
      </c>
      <c r="E432" s="15">
        <v>41.488079999999997</v>
      </c>
      <c r="F432" s="15">
        <v>-91.425989999999999</v>
      </c>
    </row>
    <row r="433" spans="1:6" x14ac:dyDescent="0.25">
      <c r="A433" s="15" t="s">
        <v>5</v>
      </c>
      <c r="B433" s="15" t="s">
        <v>828</v>
      </c>
      <c r="C433" s="15" t="s">
        <v>24</v>
      </c>
      <c r="D433" s="15" t="str">
        <f t="shared" si="6"/>
        <v>us-Los Angeles</v>
      </c>
      <c r="E433" s="15">
        <v>34.052230000000002</v>
      </c>
      <c r="F433" s="15">
        <v>-118.24368</v>
      </c>
    </row>
    <row r="434" spans="1:6" x14ac:dyDescent="0.25">
      <c r="A434" s="15" t="s">
        <v>5</v>
      </c>
      <c r="B434" s="15" t="s">
        <v>828</v>
      </c>
      <c r="C434" s="15" t="s">
        <v>270</v>
      </c>
      <c r="D434" s="15" t="str">
        <f t="shared" si="6"/>
        <v>us-Los Gatos</v>
      </c>
      <c r="E434" s="15">
        <v>37.226610000000001</v>
      </c>
      <c r="F434" s="15">
        <v>-121.97468000000001</v>
      </c>
    </row>
    <row r="435" spans="1:6" x14ac:dyDescent="0.25">
      <c r="A435" s="15" t="s">
        <v>5</v>
      </c>
      <c r="B435" s="15" t="s">
        <v>828</v>
      </c>
      <c r="C435" s="15" t="s">
        <v>297</v>
      </c>
      <c r="D435" s="15" t="str">
        <f t="shared" si="6"/>
        <v>us-Louisville</v>
      </c>
      <c r="E435" s="15">
        <v>38.254240000000003</v>
      </c>
      <c r="F435" s="15">
        <v>-85.759410000000003</v>
      </c>
    </row>
    <row r="436" spans="1:6" x14ac:dyDescent="0.25">
      <c r="A436" s="15" t="s">
        <v>5</v>
      </c>
      <c r="B436" s="15" t="s">
        <v>828</v>
      </c>
      <c r="C436" s="15" t="s">
        <v>892</v>
      </c>
      <c r="D436" s="15" t="str">
        <f t="shared" si="6"/>
        <v>us-Lynnfield</v>
      </c>
      <c r="E436" s="15">
        <v>42.538980000000002</v>
      </c>
      <c r="F436" s="15">
        <v>-71.048109999999994</v>
      </c>
    </row>
    <row r="437" spans="1:6" x14ac:dyDescent="0.25">
      <c r="A437" s="15" t="s">
        <v>5</v>
      </c>
      <c r="B437" s="15" t="s">
        <v>828</v>
      </c>
      <c r="C437" s="15" t="s">
        <v>212</v>
      </c>
      <c r="D437" s="15" t="str">
        <f t="shared" si="6"/>
        <v>us-Lynnwood</v>
      </c>
      <c r="E437" s="15">
        <v>40.130710000000001</v>
      </c>
      <c r="F437" s="15">
        <v>-79.851349999999996</v>
      </c>
    </row>
    <row r="438" spans="1:6" x14ac:dyDescent="0.25">
      <c r="A438" s="15" t="s">
        <v>5</v>
      </c>
      <c r="B438" s="15" t="s">
        <v>828</v>
      </c>
      <c r="C438" s="15" t="s">
        <v>365</v>
      </c>
      <c r="D438" s="15" t="str">
        <f t="shared" si="6"/>
        <v>us-Madison</v>
      </c>
      <c r="E438" s="15">
        <v>43.073050000000002</v>
      </c>
      <c r="F438" s="15">
        <v>-89.401229999999998</v>
      </c>
    </row>
    <row r="439" spans="1:6" x14ac:dyDescent="0.25">
      <c r="A439" s="15" t="s">
        <v>5</v>
      </c>
      <c r="B439" s="15" t="s">
        <v>828</v>
      </c>
      <c r="C439" s="15" t="s">
        <v>550</v>
      </c>
      <c r="D439" s="15" t="str">
        <f t="shared" si="6"/>
        <v>us-Manchester</v>
      </c>
      <c r="E439" s="15">
        <v>42.995640000000002</v>
      </c>
      <c r="F439" s="15">
        <v>-71.454790000000003</v>
      </c>
    </row>
    <row r="440" spans="1:6" x14ac:dyDescent="0.25">
      <c r="A440" s="15" t="s">
        <v>5</v>
      </c>
      <c r="B440" s="15" t="s">
        <v>828</v>
      </c>
      <c r="C440" s="15" t="s">
        <v>418</v>
      </c>
      <c r="D440" s="15" t="str">
        <f t="shared" si="6"/>
        <v>us-Manhasset</v>
      </c>
      <c r="E440" s="15">
        <v>40.797879999999999</v>
      </c>
      <c r="F440" s="15">
        <v>-73.699569999999994</v>
      </c>
    </row>
    <row r="441" spans="1:6" x14ac:dyDescent="0.25">
      <c r="A441" s="15" t="s">
        <v>5</v>
      </c>
      <c r="B441" s="15" t="s">
        <v>828</v>
      </c>
      <c r="C441" s="15" t="s">
        <v>28</v>
      </c>
      <c r="D441" s="15" t="str">
        <f t="shared" si="6"/>
        <v>us-Manhattan Beach</v>
      </c>
      <c r="E441" s="15">
        <v>33.884740000000001</v>
      </c>
      <c r="F441" s="15">
        <v>-118.41091</v>
      </c>
    </row>
    <row r="442" spans="1:6" x14ac:dyDescent="0.25">
      <c r="A442" s="15" t="s">
        <v>5</v>
      </c>
      <c r="B442" s="15" t="s">
        <v>828</v>
      </c>
      <c r="C442" s="15" t="s">
        <v>783</v>
      </c>
      <c r="D442" s="15" t="str">
        <f t="shared" si="6"/>
        <v>us-Marlborough</v>
      </c>
      <c r="E442" s="15">
        <v>41.631489999999999</v>
      </c>
      <c r="F442" s="15">
        <v>-72.459810000000004</v>
      </c>
    </row>
    <row r="443" spans="1:6" x14ac:dyDescent="0.25">
      <c r="A443" s="15" t="s">
        <v>5</v>
      </c>
      <c r="B443" s="15" t="s">
        <v>828</v>
      </c>
      <c r="C443" s="15" t="s">
        <v>137</v>
      </c>
      <c r="D443" s="15" t="str">
        <f t="shared" si="6"/>
        <v>us-Marlton</v>
      </c>
      <c r="E443" s="15">
        <v>39.891219999999997</v>
      </c>
      <c r="F443" s="15">
        <v>-74.92183</v>
      </c>
    </row>
    <row r="444" spans="1:6" x14ac:dyDescent="0.25">
      <c r="A444" s="15" t="s">
        <v>5</v>
      </c>
      <c r="B444" s="15" t="s">
        <v>828</v>
      </c>
      <c r="C444" s="15" t="s">
        <v>208</v>
      </c>
      <c r="D444" s="15" t="str">
        <f t="shared" si="6"/>
        <v>us-McLean</v>
      </c>
      <c r="E444" s="15">
        <v>47.606960000000001</v>
      </c>
      <c r="F444" s="15">
        <v>-101.32183000000001</v>
      </c>
    </row>
    <row r="445" spans="1:6" x14ac:dyDescent="0.25">
      <c r="A445" s="15" t="s">
        <v>5</v>
      </c>
      <c r="B445" s="15" t="s">
        <v>828</v>
      </c>
      <c r="C445" s="15" t="s">
        <v>400</v>
      </c>
      <c r="D445" s="15" t="str">
        <f t="shared" si="6"/>
        <v>us-Metairie</v>
      </c>
      <c r="E445" s="15">
        <v>29.984089999999998</v>
      </c>
      <c r="F445" s="15">
        <v>-90.152850000000001</v>
      </c>
    </row>
    <row r="446" spans="1:6" x14ac:dyDescent="0.25">
      <c r="A446" s="15" t="s">
        <v>5</v>
      </c>
      <c r="B446" s="15" t="s">
        <v>828</v>
      </c>
      <c r="C446" s="15" t="s">
        <v>75</v>
      </c>
      <c r="D446" s="15" t="str">
        <f t="shared" si="6"/>
        <v>us-Miami</v>
      </c>
      <c r="E446" s="15">
        <v>25.774270000000001</v>
      </c>
      <c r="F446" s="15">
        <v>-80.193659999999994</v>
      </c>
    </row>
    <row r="447" spans="1:6" x14ac:dyDescent="0.25">
      <c r="A447" s="15" t="s">
        <v>5</v>
      </c>
      <c r="B447" s="15" t="s">
        <v>828</v>
      </c>
      <c r="C447" s="15" t="s">
        <v>239</v>
      </c>
      <c r="D447" s="15" t="str">
        <f t="shared" si="6"/>
        <v>us-Miami Beach</v>
      </c>
      <c r="E447" s="15">
        <v>26.000019999999999</v>
      </c>
      <c r="F447" s="15">
        <v>-80.194699999999997</v>
      </c>
    </row>
    <row r="448" spans="1:6" x14ac:dyDescent="0.25">
      <c r="A448" s="15" t="s">
        <v>5</v>
      </c>
      <c r="B448" s="15" t="s">
        <v>828</v>
      </c>
      <c r="C448" s="15" t="s">
        <v>406</v>
      </c>
      <c r="D448" s="15" t="str">
        <f t="shared" si="6"/>
        <v>us-Minneapolis</v>
      </c>
      <c r="E448" s="15">
        <v>44.979970000000002</v>
      </c>
      <c r="F448" s="15">
        <v>-93.263840000000002</v>
      </c>
    </row>
    <row r="449" spans="1:6" x14ac:dyDescent="0.25">
      <c r="A449" s="15" t="s">
        <v>5</v>
      </c>
      <c r="B449" s="15" t="s">
        <v>828</v>
      </c>
      <c r="C449" s="15" t="s">
        <v>121</v>
      </c>
      <c r="D449" s="15" t="str">
        <f t="shared" si="6"/>
        <v>us-Minnetonka</v>
      </c>
      <c r="E449" s="15">
        <v>44.9133</v>
      </c>
      <c r="F449" s="15">
        <v>-93.503290000000007</v>
      </c>
    </row>
    <row r="450" spans="1:6" x14ac:dyDescent="0.25">
      <c r="A450" s="15" t="s">
        <v>5</v>
      </c>
      <c r="B450" s="15" t="s">
        <v>828</v>
      </c>
      <c r="C450" s="15" t="s">
        <v>445</v>
      </c>
      <c r="D450" s="15" t="str">
        <f t="shared" si="6"/>
        <v>us-Mishawaka</v>
      </c>
      <c r="E450" s="15">
        <v>41.661990000000003</v>
      </c>
      <c r="F450" s="15">
        <v>-86.158619999999999</v>
      </c>
    </row>
    <row r="451" spans="1:6" x14ac:dyDescent="0.25">
      <c r="A451" s="15" t="s">
        <v>5</v>
      </c>
      <c r="B451" s="15" t="s">
        <v>828</v>
      </c>
      <c r="C451" s="15" t="s">
        <v>30</v>
      </c>
      <c r="D451" s="15" t="str">
        <f t="shared" ref="D451:D514" si="7">CONCATENATE(A451,"-",C451)</f>
        <v>us-Mission Viejo</v>
      </c>
      <c r="E451" s="15">
        <v>33.600020000000001</v>
      </c>
      <c r="F451" s="15">
        <v>-117.672</v>
      </c>
    </row>
    <row r="452" spans="1:6" x14ac:dyDescent="0.25">
      <c r="A452" s="15" t="s">
        <v>5</v>
      </c>
      <c r="B452" s="15" t="s">
        <v>828</v>
      </c>
      <c r="C452" s="15" t="s">
        <v>378</v>
      </c>
      <c r="D452" s="15" t="str">
        <f t="shared" si="7"/>
        <v>us-Modesto</v>
      </c>
      <c r="E452" s="15">
        <v>37.639099999999999</v>
      </c>
      <c r="F452" s="15">
        <v>-120.99688</v>
      </c>
    </row>
    <row r="453" spans="1:6" x14ac:dyDescent="0.25">
      <c r="A453" s="15" t="s">
        <v>5</v>
      </c>
      <c r="B453" s="15" t="s">
        <v>828</v>
      </c>
      <c r="C453" s="15" t="s">
        <v>380</v>
      </c>
      <c r="D453" s="15" t="str">
        <f t="shared" si="7"/>
        <v>us-Monterey</v>
      </c>
      <c r="E453" s="15">
        <v>36.600239999999999</v>
      </c>
      <c r="F453" s="15">
        <v>-121.89467999999999</v>
      </c>
    </row>
    <row r="454" spans="1:6" x14ac:dyDescent="0.25">
      <c r="A454" s="15" t="s">
        <v>5</v>
      </c>
      <c r="B454" s="15" t="s">
        <v>828</v>
      </c>
      <c r="C454" s="15" t="s">
        <v>483</v>
      </c>
      <c r="D454" s="15" t="str">
        <f t="shared" si="7"/>
        <v>us-Murray</v>
      </c>
      <c r="E454" s="15">
        <v>40.803539999999998</v>
      </c>
      <c r="F454" s="15">
        <v>-124.11427</v>
      </c>
    </row>
    <row r="455" spans="1:6" x14ac:dyDescent="0.25">
      <c r="A455" s="15" t="s">
        <v>5</v>
      </c>
      <c r="B455" s="15" t="s">
        <v>828</v>
      </c>
      <c r="C455" s="15" t="s">
        <v>734</v>
      </c>
      <c r="D455" s="15" t="str">
        <f t="shared" si="7"/>
        <v>us-Nanuet</v>
      </c>
      <c r="E455" s="15">
        <v>41.088709999999999</v>
      </c>
      <c r="F455" s="15">
        <v>-74.013469999999998</v>
      </c>
    </row>
    <row r="456" spans="1:6" x14ac:dyDescent="0.25">
      <c r="A456" s="15" t="s">
        <v>5</v>
      </c>
      <c r="B456" s="15" t="s">
        <v>828</v>
      </c>
      <c r="C456" s="15" t="s">
        <v>398</v>
      </c>
      <c r="D456" s="15" t="str">
        <f t="shared" si="7"/>
        <v>us-Naperville</v>
      </c>
      <c r="E456" s="15">
        <v>41.70778</v>
      </c>
      <c r="F456" s="15">
        <v>-87.890619999999998</v>
      </c>
    </row>
    <row r="457" spans="1:6" x14ac:dyDescent="0.25">
      <c r="A457" s="15" t="s">
        <v>5</v>
      </c>
      <c r="B457" s="15" t="s">
        <v>828</v>
      </c>
      <c r="C457" s="15" t="s">
        <v>241</v>
      </c>
      <c r="D457" s="15" t="str">
        <f t="shared" si="7"/>
        <v>us-Naples</v>
      </c>
      <c r="E457" s="15">
        <v>26.15259</v>
      </c>
      <c r="F457" s="15">
        <v>-81.775090000000006</v>
      </c>
    </row>
    <row r="458" spans="1:6" x14ac:dyDescent="0.25">
      <c r="A458" s="15" t="s">
        <v>5</v>
      </c>
      <c r="B458" s="15" t="s">
        <v>828</v>
      </c>
      <c r="C458" s="15" t="s">
        <v>413</v>
      </c>
      <c r="D458" s="15" t="str">
        <f t="shared" si="7"/>
        <v>us-Nashua</v>
      </c>
      <c r="E458" s="15">
        <v>42.765369999999997</v>
      </c>
      <c r="F458" s="15">
        <v>-71.467569999999995</v>
      </c>
    </row>
    <row r="459" spans="1:6" x14ac:dyDescent="0.25">
      <c r="A459" s="15" t="s">
        <v>5</v>
      </c>
      <c r="B459" s="15" t="s">
        <v>828</v>
      </c>
      <c r="C459" s="15" t="s">
        <v>351</v>
      </c>
      <c r="D459" s="15" t="str">
        <f t="shared" si="7"/>
        <v>us-Nashville</v>
      </c>
      <c r="E459" s="15">
        <v>36.165889999999997</v>
      </c>
      <c r="F459" s="15">
        <v>-86.784440000000004</v>
      </c>
    </row>
    <row r="460" spans="1:6" x14ac:dyDescent="0.25">
      <c r="A460" s="15" t="s">
        <v>5</v>
      </c>
      <c r="B460" s="15" t="s">
        <v>828</v>
      </c>
      <c r="C460" s="15" t="s">
        <v>306</v>
      </c>
      <c r="D460" s="15" t="str">
        <f t="shared" si="7"/>
        <v>us-Natick</v>
      </c>
      <c r="E460" s="15">
        <v>42.283430000000003</v>
      </c>
      <c r="F460" s="15">
        <v>-71.349500000000006</v>
      </c>
    </row>
    <row r="461" spans="1:6" x14ac:dyDescent="0.25">
      <c r="A461" s="15" t="s">
        <v>5</v>
      </c>
      <c r="B461" s="15" t="s">
        <v>828</v>
      </c>
      <c r="C461" s="15" t="s">
        <v>470</v>
      </c>
      <c r="D461" s="15" t="str">
        <f t="shared" si="7"/>
        <v>us-New Haven</v>
      </c>
      <c r="E461" s="15">
        <v>41.308149999999998</v>
      </c>
      <c r="F461" s="15">
        <v>-72.928160000000005</v>
      </c>
    </row>
    <row r="462" spans="1:6" x14ac:dyDescent="0.25">
      <c r="A462" s="15" t="s">
        <v>5</v>
      </c>
      <c r="B462" s="15" t="s">
        <v>828</v>
      </c>
      <c r="C462" s="15" t="s">
        <v>143</v>
      </c>
      <c r="D462" s="15" t="str">
        <f t="shared" si="7"/>
        <v>us-New York</v>
      </c>
      <c r="E462" s="15">
        <v>40.714269999999999</v>
      </c>
      <c r="F462" s="15">
        <v>-74.005970000000005</v>
      </c>
    </row>
    <row r="463" spans="1:6" x14ac:dyDescent="0.25">
      <c r="A463" s="15" t="s">
        <v>5</v>
      </c>
      <c r="B463" s="15" t="s">
        <v>828</v>
      </c>
      <c r="C463" s="15" t="s">
        <v>278</v>
      </c>
      <c r="D463" s="15" t="str">
        <f t="shared" si="7"/>
        <v>us-Newark</v>
      </c>
      <c r="E463" s="15">
        <v>40.735660000000003</v>
      </c>
      <c r="F463" s="15">
        <v>-74.172370000000001</v>
      </c>
    </row>
    <row r="464" spans="1:6" x14ac:dyDescent="0.25">
      <c r="A464" s="15" t="s">
        <v>5</v>
      </c>
      <c r="B464" s="15" t="s">
        <v>828</v>
      </c>
      <c r="C464" s="15" t="s">
        <v>31</v>
      </c>
      <c r="D464" s="15" t="str">
        <f t="shared" si="7"/>
        <v>us-Newport Beach</v>
      </c>
      <c r="E464" s="15">
        <v>33.61891</v>
      </c>
      <c r="F464" s="15">
        <v>-117.92895</v>
      </c>
    </row>
    <row r="465" spans="1:6" x14ac:dyDescent="0.25">
      <c r="A465" s="15" t="s">
        <v>5</v>
      </c>
      <c r="B465" s="15" t="s">
        <v>828</v>
      </c>
      <c r="C465" s="15" t="s">
        <v>256</v>
      </c>
      <c r="D465" s="15" t="str">
        <f t="shared" si="7"/>
        <v>us-Norfolk</v>
      </c>
      <c r="E465" s="15">
        <v>36.846809999999998</v>
      </c>
      <c r="F465" s="15">
        <v>-76.285219999999995</v>
      </c>
    </row>
    <row r="466" spans="1:6" x14ac:dyDescent="0.25">
      <c r="A466" s="15" t="s">
        <v>5</v>
      </c>
      <c r="B466" s="15" t="s">
        <v>828</v>
      </c>
      <c r="C466" s="15" t="s">
        <v>92</v>
      </c>
      <c r="D466" s="15" t="str">
        <f t="shared" si="7"/>
        <v>us-Northbrook</v>
      </c>
      <c r="E466" s="15">
        <v>42.12753</v>
      </c>
      <c r="F466" s="15">
        <v>-87.828950000000006</v>
      </c>
    </row>
    <row r="467" spans="1:6" x14ac:dyDescent="0.25">
      <c r="A467" s="15" t="s">
        <v>5</v>
      </c>
      <c r="B467" s="15" t="s">
        <v>828</v>
      </c>
      <c r="C467" s="15" t="s">
        <v>33</v>
      </c>
      <c r="D467" s="15" t="str">
        <f t="shared" si="7"/>
        <v>us-Northridge</v>
      </c>
      <c r="E467" s="15">
        <v>34.228340000000003</v>
      </c>
      <c r="F467" s="15">
        <v>-118.53675</v>
      </c>
    </row>
    <row r="468" spans="1:6" x14ac:dyDescent="0.25">
      <c r="A468" s="15" t="s">
        <v>5</v>
      </c>
      <c r="B468" s="15" t="s">
        <v>828</v>
      </c>
      <c r="C468" s="15" t="s">
        <v>114</v>
      </c>
      <c r="D468" s="15" t="str">
        <f t="shared" si="7"/>
        <v>us-Novi</v>
      </c>
      <c r="E468" s="15">
        <v>42.480589999999999</v>
      </c>
      <c r="F468" s="15">
        <v>-83.475489999999994</v>
      </c>
    </row>
    <row r="469" spans="1:6" x14ac:dyDescent="0.25">
      <c r="A469" s="15" t="s">
        <v>5</v>
      </c>
      <c r="B469" s="15" t="s">
        <v>828</v>
      </c>
      <c r="C469" s="15" t="s">
        <v>93</v>
      </c>
      <c r="D469" s="15" t="str">
        <f t="shared" si="7"/>
        <v>us-Oak Brook</v>
      </c>
      <c r="E469" s="15">
        <v>41.832810000000002</v>
      </c>
      <c r="F469" s="15">
        <v>-87.92895</v>
      </c>
    </row>
    <row r="470" spans="1:6" x14ac:dyDescent="0.25">
      <c r="A470" s="15" t="s">
        <v>5</v>
      </c>
      <c r="B470" s="15" t="s">
        <v>828</v>
      </c>
      <c r="C470" s="15" t="s">
        <v>339</v>
      </c>
      <c r="D470" s="15" t="str">
        <f t="shared" si="7"/>
        <v>us-Oklahoma City</v>
      </c>
      <c r="E470" s="15">
        <v>35.467559999999999</v>
      </c>
      <c r="F470" s="15">
        <v>-97.51643</v>
      </c>
    </row>
    <row r="471" spans="1:6" x14ac:dyDescent="0.25">
      <c r="A471" s="15" t="s">
        <v>5</v>
      </c>
      <c r="B471" s="15" t="s">
        <v>828</v>
      </c>
      <c r="C471" s="15" t="s">
        <v>320</v>
      </c>
      <c r="D471" s="15" t="str">
        <f t="shared" si="7"/>
        <v>us-Omaha</v>
      </c>
      <c r="E471" s="15">
        <v>41.256259999999997</v>
      </c>
      <c r="F471" s="15">
        <v>-95.940430000000006</v>
      </c>
    </row>
    <row r="472" spans="1:6" x14ac:dyDescent="0.25">
      <c r="A472" s="15" t="s">
        <v>5</v>
      </c>
      <c r="B472" s="15" t="s">
        <v>828</v>
      </c>
      <c r="C472" s="15" t="s">
        <v>288</v>
      </c>
      <c r="D472" s="15" t="str">
        <f t="shared" si="7"/>
        <v>us-Orland Park</v>
      </c>
      <c r="E472" s="15">
        <v>41.630310000000001</v>
      </c>
      <c r="F472" s="15">
        <v>-87.853939999999994</v>
      </c>
    </row>
    <row r="473" spans="1:6" x14ac:dyDescent="0.25">
      <c r="A473" s="15" t="s">
        <v>5</v>
      </c>
      <c r="B473" s="15" t="s">
        <v>828</v>
      </c>
      <c r="C473" s="15" t="s">
        <v>77</v>
      </c>
      <c r="D473" s="15" t="str">
        <f t="shared" si="7"/>
        <v>us-Orlando</v>
      </c>
      <c r="E473" s="15">
        <v>28.538340000000002</v>
      </c>
      <c r="F473" s="15">
        <v>-81.379239999999996</v>
      </c>
    </row>
    <row r="474" spans="1:6" x14ac:dyDescent="0.25">
      <c r="A474" s="15" t="s">
        <v>5</v>
      </c>
      <c r="B474" s="15" t="s">
        <v>828</v>
      </c>
      <c r="C474" s="15" t="s">
        <v>80</v>
      </c>
      <c r="D474" s="15" t="str">
        <f t="shared" si="7"/>
        <v>us-Palm Beach Gardens</v>
      </c>
      <c r="E474" s="15">
        <v>26.82339</v>
      </c>
      <c r="F474" s="15">
        <v>-80.138649999999998</v>
      </c>
    </row>
    <row r="475" spans="1:6" x14ac:dyDescent="0.25">
      <c r="A475" s="15" t="s">
        <v>5</v>
      </c>
      <c r="B475" s="15" t="s">
        <v>828</v>
      </c>
      <c r="C475" s="15" t="s">
        <v>438</v>
      </c>
      <c r="D475" s="15" t="str">
        <f t="shared" si="7"/>
        <v>us-Palm Desert</v>
      </c>
      <c r="E475" s="15">
        <v>33.722549999999998</v>
      </c>
      <c r="F475" s="15">
        <v>-116.37697</v>
      </c>
    </row>
    <row r="476" spans="1:6" x14ac:dyDescent="0.25">
      <c r="A476" s="15" t="s">
        <v>5</v>
      </c>
      <c r="B476" s="15" t="s">
        <v>828</v>
      </c>
      <c r="C476" s="15" t="s">
        <v>34</v>
      </c>
      <c r="D476" s="15" t="str">
        <f t="shared" si="7"/>
        <v>us-Palo Alto</v>
      </c>
      <c r="E476" s="15">
        <v>37.441879999999998</v>
      </c>
      <c r="F476" s="15">
        <v>-122.14302000000001</v>
      </c>
    </row>
    <row r="477" spans="1:6" x14ac:dyDescent="0.25">
      <c r="A477" s="15" t="s">
        <v>5</v>
      </c>
      <c r="B477" s="15" t="s">
        <v>828</v>
      </c>
      <c r="C477" s="15" t="s">
        <v>139</v>
      </c>
      <c r="D477" s="15" t="str">
        <f t="shared" si="7"/>
        <v>us-Paramus</v>
      </c>
      <c r="E477" s="15">
        <v>40.944540000000003</v>
      </c>
      <c r="F477" s="15">
        <v>-74.075419999999994</v>
      </c>
    </row>
    <row r="478" spans="1:6" x14ac:dyDescent="0.25">
      <c r="A478" s="15" t="s">
        <v>5</v>
      </c>
      <c r="B478" s="15" t="s">
        <v>828</v>
      </c>
      <c r="C478" s="15" t="s">
        <v>36</v>
      </c>
      <c r="D478" s="15" t="str">
        <f t="shared" si="7"/>
        <v>us-Pasadena</v>
      </c>
      <c r="E478" s="15">
        <v>29.69106</v>
      </c>
      <c r="F478" s="15">
        <v>-95.209100000000007</v>
      </c>
    </row>
    <row r="479" spans="1:6" x14ac:dyDescent="0.25">
      <c r="A479" s="15" t="s">
        <v>5</v>
      </c>
      <c r="B479" s="15" t="s">
        <v>828</v>
      </c>
      <c r="C479" s="15" t="s">
        <v>308</v>
      </c>
      <c r="D479" s="15" t="str">
        <f t="shared" si="7"/>
        <v>us-Peabody</v>
      </c>
      <c r="E479" s="15">
        <v>42.52787</v>
      </c>
      <c r="F479" s="15">
        <v>-70.928659999999994</v>
      </c>
    </row>
    <row r="480" spans="1:6" x14ac:dyDescent="0.25">
      <c r="A480" s="15" t="s">
        <v>5</v>
      </c>
      <c r="B480" s="15" t="s">
        <v>828</v>
      </c>
      <c r="C480" s="15" t="s">
        <v>452</v>
      </c>
      <c r="D480" s="15" t="str">
        <f t="shared" si="7"/>
        <v>us-Philadelphia</v>
      </c>
      <c r="E480" s="15">
        <v>39.952330000000003</v>
      </c>
      <c r="F480" s="15">
        <v>-75.163790000000006</v>
      </c>
    </row>
    <row r="481" spans="1:6" x14ac:dyDescent="0.25">
      <c r="A481" s="15" t="s">
        <v>5</v>
      </c>
      <c r="B481" s="15" t="s">
        <v>828</v>
      </c>
      <c r="C481" s="15" t="s">
        <v>9</v>
      </c>
      <c r="D481" s="15" t="str">
        <f t="shared" si="7"/>
        <v>us-Phoenix</v>
      </c>
      <c r="E481" s="15">
        <v>33.44838</v>
      </c>
      <c r="F481" s="15">
        <v>-112.07404</v>
      </c>
    </row>
    <row r="482" spans="1:6" x14ac:dyDescent="0.25">
      <c r="A482" s="15" t="s">
        <v>5</v>
      </c>
      <c r="B482" s="15" t="s">
        <v>828</v>
      </c>
      <c r="C482" s="15" t="s">
        <v>181</v>
      </c>
      <c r="D482" s="15" t="str">
        <f t="shared" si="7"/>
        <v>us-Pittsburgh</v>
      </c>
      <c r="E482" s="15">
        <v>40.440620000000003</v>
      </c>
      <c r="F482" s="15">
        <v>-79.995890000000003</v>
      </c>
    </row>
    <row r="483" spans="1:6" x14ac:dyDescent="0.25">
      <c r="A483" s="15" t="s">
        <v>5</v>
      </c>
      <c r="B483" s="15" t="s">
        <v>828</v>
      </c>
      <c r="C483" s="15" t="s">
        <v>198</v>
      </c>
      <c r="D483" s="15" t="str">
        <f t="shared" si="7"/>
        <v>us-Plano</v>
      </c>
      <c r="E483" s="15">
        <v>33.019840000000002</v>
      </c>
      <c r="F483" s="15">
        <v>-96.698890000000006</v>
      </c>
    </row>
    <row r="484" spans="1:6" x14ac:dyDescent="0.25">
      <c r="A484" s="15" t="s">
        <v>5</v>
      </c>
      <c r="B484" s="15" t="s">
        <v>828</v>
      </c>
      <c r="C484" s="15" t="s">
        <v>37</v>
      </c>
      <c r="D484" s="15" t="str">
        <f t="shared" si="7"/>
        <v>us-Pleasanton</v>
      </c>
      <c r="E484" s="15">
        <v>37.662430000000001</v>
      </c>
      <c r="F484" s="15">
        <v>-121.87468</v>
      </c>
    </row>
    <row r="485" spans="1:6" x14ac:dyDescent="0.25">
      <c r="A485" s="15" t="s">
        <v>5</v>
      </c>
      <c r="B485" s="15" t="s">
        <v>828</v>
      </c>
      <c r="C485" s="15" t="s">
        <v>173</v>
      </c>
      <c r="D485" s="15" t="str">
        <f t="shared" si="7"/>
        <v>us-Portland</v>
      </c>
      <c r="E485" s="15">
        <v>45.523449999999997</v>
      </c>
      <c r="F485" s="15">
        <v>-122.67621</v>
      </c>
    </row>
    <row r="486" spans="1:6" x14ac:dyDescent="0.25">
      <c r="A486" s="15" t="s">
        <v>5</v>
      </c>
      <c r="B486" s="15" t="s">
        <v>828</v>
      </c>
      <c r="C486" s="15" t="s">
        <v>347</v>
      </c>
      <c r="D486" s="15" t="str">
        <f t="shared" si="7"/>
        <v>us-Providence</v>
      </c>
      <c r="E486" s="15">
        <v>41.823990000000002</v>
      </c>
      <c r="F486" s="15">
        <v>-71.41283</v>
      </c>
    </row>
    <row r="487" spans="1:6" x14ac:dyDescent="0.25">
      <c r="A487" s="15" t="s">
        <v>5</v>
      </c>
      <c r="B487" s="15" t="s">
        <v>828</v>
      </c>
      <c r="C487" s="15" t="s">
        <v>335</v>
      </c>
      <c r="D487" s="15" t="str">
        <f t="shared" si="7"/>
        <v>us-Raleigh</v>
      </c>
      <c r="E487" s="15">
        <v>35.772100000000002</v>
      </c>
      <c r="F487" s="15">
        <v>-78.63861</v>
      </c>
    </row>
    <row r="488" spans="1:6" x14ac:dyDescent="0.25">
      <c r="A488" s="15" t="s">
        <v>5</v>
      </c>
      <c r="B488" s="15" t="s">
        <v>828</v>
      </c>
      <c r="C488" s="15" t="s">
        <v>39</v>
      </c>
      <c r="D488" s="15" t="str">
        <f t="shared" si="7"/>
        <v>us-Rancho Cucamonga</v>
      </c>
      <c r="E488" s="15">
        <v>34.106400000000001</v>
      </c>
      <c r="F488" s="15">
        <v>-117.59311</v>
      </c>
    </row>
    <row r="489" spans="1:6" x14ac:dyDescent="0.25">
      <c r="A489" s="15" t="s">
        <v>5</v>
      </c>
      <c r="B489" s="15" t="s">
        <v>828</v>
      </c>
      <c r="C489" s="15" t="s">
        <v>323</v>
      </c>
      <c r="D489" s="15" t="str">
        <f t="shared" si="7"/>
        <v>us-Reno</v>
      </c>
      <c r="E489" s="15">
        <v>39.529629999999997</v>
      </c>
      <c r="F489" s="15">
        <v>-119.8138</v>
      </c>
    </row>
    <row r="490" spans="1:6" x14ac:dyDescent="0.25">
      <c r="A490" s="15" t="s">
        <v>5</v>
      </c>
      <c r="B490" s="15" t="s">
        <v>828</v>
      </c>
      <c r="C490" s="15" t="s">
        <v>430</v>
      </c>
      <c r="D490" s="15" t="str">
        <f t="shared" si="7"/>
        <v>us-Reston</v>
      </c>
      <c r="E490" s="15">
        <v>38.968719999999998</v>
      </c>
      <c r="F490" s="15">
        <v>-77.341099999999997</v>
      </c>
    </row>
    <row r="491" spans="1:6" x14ac:dyDescent="0.25">
      <c r="A491" s="15" t="s">
        <v>5</v>
      </c>
      <c r="B491" s="15" t="s">
        <v>828</v>
      </c>
      <c r="C491" s="15" t="s">
        <v>360</v>
      </c>
      <c r="D491" s="15" t="str">
        <f t="shared" si="7"/>
        <v>us-Richmond</v>
      </c>
      <c r="E491" s="15">
        <v>37.935760000000002</v>
      </c>
      <c r="F491" s="15">
        <v>-122.34775</v>
      </c>
    </row>
    <row r="492" spans="1:6" x14ac:dyDescent="0.25">
      <c r="A492" s="15" t="s">
        <v>5</v>
      </c>
      <c r="B492" s="15" t="s">
        <v>828</v>
      </c>
      <c r="C492" s="15" t="s">
        <v>408</v>
      </c>
      <c r="D492" s="15" t="str">
        <f t="shared" si="7"/>
        <v>us-Ridgeland</v>
      </c>
      <c r="E492" s="15">
        <v>32.42848</v>
      </c>
      <c r="F492" s="15">
        <v>-90.132310000000004</v>
      </c>
    </row>
    <row r="493" spans="1:6" x14ac:dyDescent="0.25">
      <c r="A493" s="15" t="s">
        <v>5</v>
      </c>
      <c r="B493" s="15" t="s">
        <v>828</v>
      </c>
      <c r="C493" s="15" t="s">
        <v>141</v>
      </c>
      <c r="D493" s="15" t="str">
        <f t="shared" si="7"/>
        <v>us-Rockaway</v>
      </c>
      <c r="E493" s="15">
        <v>45.613439999999997</v>
      </c>
      <c r="F493" s="15">
        <v>-123.94291</v>
      </c>
    </row>
    <row r="494" spans="1:6" x14ac:dyDescent="0.25">
      <c r="A494" s="15" t="s">
        <v>5</v>
      </c>
      <c r="B494" s="15" t="s">
        <v>828</v>
      </c>
      <c r="C494" s="15" t="s">
        <v>316</v>
      </c>
      <c r="D494" s="15" t="str">
        <f t="shared" si="7"/>
        <v>us-Roseville</v>
      </c>
      <c r="E494" s="15">
        <v>38.752119999999998</v>
      </c>
      <c r="F494" s="15">
        <v>-121.28801</v>
      </c>
    </row>
    <row r="495" spans="1:6" x14ac:dyDescent="0.25">
      <c r="A495" s="15" t="s">
        <v>5</v>
      </c>
      <c r="B495" s="15" t="s">
        <v>828</v>
      </c>
      <c r="C495" s="15" t="s">
        <v>41</v>
      </c>
      <c r="D495" s="15" t="str">
        <f t="shared" si="7"/>
        <v>us-Sacramento</v>
      </c>
      <c r="E495" s="15">
        <v>38.581569999999999</v>
      </c>
      <c r="F495" s="15">
        <v>-121.4944</v>
      </c>
    </row>
    <row r="496" spans="1:6" x14ac:dyDescent="0.25">
      <c r="A496" s="15" t="s">
        <v>5</v>
      </c>
      <c r="B496" s="15" t="s">
        <v>828</v>
      </c>
      <c r="C496" s="15" t="s">
        <v>325</v>
      </c>
      <c r="D496" s="15" t="str">
        <f t="shared" si="7"/>
        <v>us-Salem</v>
      </c>
      <c r="E496" s="15">
        <v>44.942900000000002</v>
      </c>
      <c r="F496" s="15">
        <v>-123.0351</v>
      </c>
    </row>
    <row r="497" spans="1:6" x14ac:dyDescent="0.25">
      <c r="A497" s="15" t="s">
        <v>5</v>
      </c>
      <c r="B497" s="15" t="s">
        <v>828</v>
      </c>
      <c r="C497" s="15" t="s">
        <v>356</v>
      </c>
      <c r="D497" s="15" t="str">
        <f t="shared" si="7"/>
        <v>us-Salt Lake City</v>
      </c>
      <c r="E497" s="15">
        <v>40.760779999999997</v>
      </c>
      <c r="F497" s="15">
        <v>-111.89105000000001</v>
      </c>
    </row>
    <row r="498" spans="1:6" x14ac:dyDescent="0.25">
      <c r="A498" s="15" t="s">
        <v>5</v>
      </c>
      <c r="B498" s="15" t="s">
        <v>828</v>
      </c>
      <c r="C498" s="15" t="s">
        <v>200</v>
      </c>
      <c r="D498" s="15" t="str">
        <f t="shared" si="7"/>
        <v>us-San Antonio</v>
      </c>
      <c r="E498" s="15">
        <v>29.424119999999998</v>
      </c>
      <c r="F498" s="15">
        <v>-98.493629999999996</v>
      </c>
    </row>
    <row r="499" spans="1:6" x14ac:dyDescent="0.25">
      <c r="A499" s="15" t="s">
        <v>5</v>
      </c>
      <c r="B499" s="15" t="s">
        <v>828</v>
      </c>
      <c r="C499" s="15" t="s">
        <v>43</v>
      </c>
      <c r="D499" s="15" t="str">
        <f t="shared" si="7"/>
        <v>us-San Diego</v>
      </c>
      <c r="E499" s="15">
        <v>32.715330000000002</v>
      </c>
      <c r="F499" s="15">
        <v>-117.15725999999999</v>
      </c>
    </row>
    <row r="500" spans="1:6" x14ac:dyDescent="0.25">
      <c r="A500" s="15" t="s">
        <v>5</v>
      </c>
      <c r="B500" s="15" t="s">
        <v>828</v>
      </c>
      <c r="C500" s="15" t="s">
        <v>46</v>
      </c>
      <c r="D500" s="15" t="str">
        <f t="shared" si="7"/>
        <v>us-San Francisco</v>
      </c>
      <c r="E500" s="15">
        <v>37.774929999999998</v>
      </c>
      <c r="F500" s="15">
        <v>-122.41942</v>
      </c>
    </row>
    <row r="501" spans="1:6" x14ac:dyDescent="0.25">
      <c r="A501" s="15" t="s">
        <v>5</v>
      </c>
      <c r="B501" s="15" t="s">
        <v>828</v>
      </c>
      <c r="C501" s="15" t="s">
        <v>48</v>
      </c>
      <c r="D501" s="15" t="str">
        <f t="shared" si="7"/>
        <v>us-San Jose</v>
      </c>
      <c r="E501" s="15">
        <v>37.339390000000002</v>
      </c>
      <c r="F501" s="15">
        <v>-121.89496</v>
      </c>
    </row>
    <row r="502" spans="1:6" x14ac:dyDescent="0.25">
      <c r="A502" s="15" t="s">
        <v>5</v>
      </c>
      <c r="B502" s="15" t="s">
        <v>828</v>
      </c>
      <c r="C502" s="15" t="s">
        <v>272</v>
      </c>
      <c r="D502" s="15" t="str">
        <f t="shared" si="7"/>
        <v>us-San Luis Obispo</v>
      </c>
      <c r="E502" s="15">
        <v>35.28275</v>
      </c>
      <c r="F502" s="15">
        <v>-120.65962</v>
      </c>
    </row>
    <row r="503" spans="1:6" x14ac:dyDescent="0.25">
      <c r="A503" s="15" t="s">
        <v>5</v>
      </c>
      <c r="B503" s="15" t="s">
        <v>828</v>
      </c>
      <c r="C503" s="15" t="s">
        <v>382</v>
      </c>
      <c r="D503" s="15" t="str">
        <f t="shared" si="7"/>
        <v>us-San Mateo</v>
      </c>
      <c r="E503" s="15">
        <v>37.562989999999999</v>
      </c>
      <c r="F503" s="15">
        <v>-122.32553</v>
      </c>
    </row>
    <row r="504" spans="1:6" x14ac:dyDescent="0.25">
      <c r="A504" s="15" t="s">
        <v>5</v>
      </c>
      <c r="B504" s="15" t="s">
        <v>828</v>
      </c>
      <c r="C504" s="15" t="s">
        <v>384</v>
      </c>
      <c r="D504" s="15" t="str">
        <f t="shared" si="7"/>
        <v>us-Santa Barbara</v>
      </c>
      <c r="E504" s="15">
        <v>34.420830000000002</v>
      </c>
      <c r="F504" s="15">
        <v>-119.69819</v>
      </c>
    </row>
    <row r="505" spans="1:6" x14ac:dyDescent="0.25">
      <c r="A505" s="15" t="s">
        <v>5</v>
      </c>
      <c r="B505" s="15" t="s">
        <v>828</v>
      </c>
      <c r="C505" s="15" t="s">
        <v>50</v>
      </c>
      <c r="D505" s="15" t="str">
        <f t="shared" si="7"/>
        <v>us-Santa Clara</v>
      </c>
      <c r="E505" s="15">
        <v>37.354109999999999</v>
      </c>
      <c r="F505" s="15">
        <v>-121.95524</v>
      </c>
    </row>
    <row r="506" spans="1:6" x14ac:dyDescent="0.25">
      <c r="A506" s="15" t="s">
        <v>5</v>
      </c>
      <c r="B506" s="15" t="s">
        <v>828</v>
      </c>
      <c r="C506" s="15" t="s">
        <v>52</v>
      </c>
      <c r="D506" s="15" t="str">
        <f t="shared" si="7"/>
        <v>us-Santa Monica</v>
      </c>
      <c r="E506" s="15">
        <v>34.019449999999999</v>
      </c>
      <c r="F506" s="15">
        <v>-118.49119</v>
      </c>
    </row>
    <row r="507" spans="1:6" x14ac:dyDescent="0.25">
      <c r="A507" s="15" t="s">
        <v>5</v>
      </c>
      <c r="B507" s="15" t="s">
        <v>828</v>
      </c>
      <c r="C507" s="15" t="s">
        <v>54</v>
      </c>
      <c r="D507" s="15" t="str">
        <f t="shared" si="7"/>
        <v>us-Santa Rosa</v>
      </c>
      <c r="E507" s="15">
        <v>38.440469999999998</v>
      </c>
      <c r="F507" s="15">
        <v>-122.71442999999999</v>
      </c>
    </row>
    <row r="508" spans="1:6" x14ac:dyDescent="0.25">
      <c r="A508" s="15" t="s">
        <v>5</v>
      </c>
      <c r="B508" s="15" t="s">
        <v>828</v>
      </c>
      <c r="C508" s="15" t="s">
        <v>779</v>
      </c>
      <c r="D508" s="15" t="str">
        <f t="shared" si="7"/>
        <v>us-Sarasota</v>
      </c>
      <c r="E508" s="15">
        <v>27.33643</v>
      </c>
      <c r="F508" s="15">
        <v>-82.530649999999994</v>
      </c>
    </row>
    <row r="509" spans="1:6" x14ac:dyDescent="0.25">
      <c r="A509" s="15" t="s">
        <v>5</v>
      </c>
      <c r="B509" s="15" t="s">
        <v>828</v>
      </c>
      <c r="C509" s="15" t="s">
        <v>95</v>
      </c>
      <c r="D509" s="15" t="str">
        <f t="shared" si="7"/>
        <v>us-Schaumburg</v>
      </c>
      <c r="E509" s="15">
        <v>42.033360000000002</v>
      </c>
      <c r="F509" s="15">
        <v>-88.083410000000001</v>
      </c>
    </row>
    <row r="510" spans="1:6" x14ac:dyDescent="0.25">
      <c r="A510" s="15" t="s">
        <v>5</v>
      </c>
      <c r="B510" s="15" t="s">
        <v>828</v>
      </c>
      <c r="C510" s="15" t="s">
        <v>371</v>
      </c>
      <c r="D510" s="15" t="str">
        <f t="shared" si="7"/>
        <v>us-Scottsdale</v>
      </c>
      <c r="E510" s="15">
        <v>33.509210000000003</v>
      </c>
      <c r="F510" s="15">
        <v>-111.89903</v>
      </c>
    </row>
    <row r="511" spans="1:6" x14ac:dyDescent="0.25">
      <c r="A511" s="15" t="s">
        <v>5</v>
      </c>
      <c r="B511" s="15" t="s">
        <v>828</v>
      </c>
      <c r="C511" s="15" t="s">
        <v>214</v>
      </c>
      <c r="D511" s="15" t="str">
        <f t="shared" si="7"/>
        <v>us-Seattle</v>
      </c>
      <c r="E511" s="15">
        <v>47.606209999999997</v>
      </c>
      <c r="F511" s="15">
        <v>-122.33207</v>
      </c>
    </row>
    <row r="512" spans="1:6" x14ac:dyDescent="0.25">
      <c r="A512" s="15" t="s">
        <v>5</v>
      </c>
      <c r="B512" s="15" t="s">
        <v>828</v>
      </c>
      <c r="C512" s="15" t="s">
        <v>56</v>
      </c>
      <c r="D512" s="15" t="str">
        <f t="shared" si="7"/>
        <v>us-Sherman Oaks</v>
      </c>
      <c r="E512" s="15">
        <v>34.151119999999999</v>
      </c>
      <c r="F512" s="15">
        <v>-118.44925000000001</v>
      </c>
    </row>
    <row r="513" spans="1:6" x14ac:dyDescent="0.25">
      <c r="A513" s="15" t="s">
        <v>5</v>
      </c>
      <c r="B513" s="15" t="s">
        <v>828</v>
      </c>
      <c r="C513" s="15" t="s">
        <v>142</v>
      </c>
      <c r="D513" s="15" t="str">
        <f t="shared" si="7"/>
        <v>us-Short Hills</v>
      </c>
      <c r="E513" s="15">
        <v>40.747880000000002</v>
      </c>
      <c r="F513" s="15">
        <v>-74.325429999999997</v>
      </c>
    </row>
    <row r="514" spans="1:6" x14ac:dyDescent="0.25">
      <c r="A514" s="15" t="s">
        <v>5</v>
      </c>
      <c r="B514" s="15" t="s">
        <v>828</v>
      </c>
      <c r="C514" s="15" t="s">
        <v>57</v>
      </c>
      <c r="D514" s="15" t="str">
        <f t="shared" si="7"/>
        <v>us-Simi Valley</v>
      </c>
      <c r="E514" s="15">
        <v>34.269449999999999</v>
      </c>
      <c r="F514" s="15">
        <v>-118.78148</v>
      </c>
    </row>
    <row r="515" spans="1:6" x14ac:dyDescent="0.25">
      <c r="A515" s="15" t="s">
        <v>5</v>
      </c>
      <c r="B515" s="15" t="s">
        <v>828</v>
      </c>
      <c r="C515" s="15" t="s">
        <v>290</v>
      </c>
      <c r="D515" s="15" t="str">
        <f t="shared" ref="D515:D578" si="8">CONCATENATE(A515,"-",C515)</f>
        <v>us-Skokie</v>
      </c>
      <c r="E515" s="15">
        <v>42.033360000000002</v>
      </c>
      <c r="F515" s="15">
        <v>-87.73339</v>
      </c>
    </row>
    <row r="516" spans="1:6" x14ac:dyDescent="0.25">
      <c r="A516" s="15" t="s">
        <v>5</v>
      </c>
      <c r="B516" s="15" t="s">
        <v>828</v>
      </c>
      <c r="C516" s="15" t="s">
        <v>402</v>
      </c>
      <c r="D516" s="15" t="str">
        <f t="shared" si="8"/>
        <v>us-South Portland</v>
      </c>
      <c r="E516" s="15">
        <v>43.641469999999998</v>
      </c>
      <c r="F516" s="15">
        <v>-70.240880000000004</v>
      </c>
    </row>
    <row r="517" spans="1:6" x14ac:dyDescent="0.25">
      <c r="A517" s="15" t="s">
        <v>5</v>
      </c>
      <c r="B517" s="15" t="s">
        <v>828</v>
      </c>
      <c r="C517" s="15" t="s">
        <v>776</v>
      </c>
      <c r="D517" s="15" t="str">
        <f t="shared" si="8"/>
        <v>us-South Windsor</v>
      </c>
      <c r="E517" s="15">
        <v>41.823709999999998</v>
      </c>
      <c r="F517" s="15">
        <v>-72.621200000000002</v>
      </c>
    </row>
    <row r="518" spans="1:6" x14ac:dyDescent="0.25">
      <c r="A518" s="15" t="s">
        <v>5</v>
      </c>
      <c r="B518" s="15" t="s">
        <v>828</v>
      </c>
      <c r="C518" s="15" t="s">
        <v>202</v>
      </c>
      <c r="D518" s="15" t="str">
        <f t="shared" si="8"/>
        <v>us-Southlake</v>
      </c>
      <c r="E518" s="15">
        <v>32.941240000000001</v>
      </c>
      <c r="F518" s="15">
        <v>-97.134180000000001</v>
      </c>
    </row>
    <row r="519" spans="1:6" x14ac:dyDescent="0.25">
      <c r="A519" s="15" t="s">
        <v>5</v>
      </c>
      <c r="B519" s="15" t="s">
        <v>828</v>
      </c>
      <c r="C519" s="15" t="s">
        <v>457</v>
      </c>
      <c r="D519" s="15" t="str">
        <f t="shared" si="8"/>
        <v>us-Spokane</v>
      </c>
      <c r="E519" s="15">
        <v>47.659660000000002</v>
      </c>
      <c r="F519" s="15">
        <v>-117.42908</v>
      </c>
    </row>
    <row r="520" spans="1:6" x14ac:dyDescent="0.25">
      <c r="A520" s="15" t="s">
        <v>5</v>
      </c>
      <c r="B520" s="15" t="s">
        <v>828</v>
      </c>
      <c r="C520" s="15" t="s">
        <v>411</v>
      </c>
      <c r="D520" s="15" t="str">
        <f t="shared" si="8"/>
        <v>us-St. Louis</v>
      </c>
      <c r="E520" s="15">
        <v>38.631619999999998</v>
      </c>
      <c r="F520" s="15">
        <v>-90.249250000000004</v>
      </c>
    </row>
    <row r="521" spans="1:6" x14ac:dyDescent="0.25">
      <c r="A521" s="15" t="s">
        <v>5</v>
      </c>
      <c r="B521" s="15" t="s">
        <v>828</v>
      </c>
      <c r="C521" s="15" t="s">
        <v>277</v>
      </c>
      <c r="D521" s="15" t="str">
        <f t="shared" si="8"/>
        <v>us-Stamford</v>
      </c>
      <c r="E521" s="15">
        <v>41.053429999999999</v>
      </c>
      <c r="F521" s="15">
        <v>-73.538730000000001</v>
      </c>
    </row>
    <row r="522" spans="1:6" x14ac:dyDescent="0.25">
      <c r="A522" s="15" t="s">
        <v>5</v>
      </c>
      <c r="B522" s="15" t="s">
        <v>828</v>
      </c>
      <c r="C522" s="15" t="s">
        <v>157</v>
      </c>
      <c r="D522" s="15" t="str">
        <f t="shared" si="8"/>
        <v>us-Staten Island</v>
      </c>
      <c r="E522" s="15">
        <v>40.562330000000003</v>
      </c>
      <c r="F522" s="15">
        <v>-74.139859999999999</v>
      </c>
    </row>
    <row r="523" spans="1:6" x14ac:dyDescent="0.25">
      <c r="A523" s="15" t="s">
        <v>5</v>
      </c>
      <c r="B523" s="15" t="s">
        <v>828</v>
      </c>
      <c r="C523" s="15" t="s">
        <v>254</v>
      </c>
      <c r="D523" s="15" t="str">
        <f t="shared" si="8"/>
        <v>us-Sugar Land</v>
      </c>
      <c r="E523" s="15">
        <v>29.735759999999999</v>
      </c>
      <c r="F523" s="15">
        <v>-95.306399999999996</v>
      </c>
    </row>
    <row r="524" spans="1:6" x14ac:dyDescent="0.25">
      <c r="A524" s="15" t="s">
        <v>5</v>
      </c>
      <c r="B524" s="15" t="s">
        <v>828</v>
      </c>
      <c r="C524" s="15" t="s">
        <v>155</v>
      </c>
      <c r="D524" s="15" t="str">
        <f t="shared" si="8"/>
        <v>us-Syracuse</v>
      </c>
      <c r="E524" s="15">
        <v>43.048119999999997</v>
      </c>
      <c r="F524" s="15">
        <v>-76.147419999999997</v>
      </c>
    </row>
    <row r="525" spans="1:6" x14ac:dyDescent="0.25">
      <c r="A525" s="15" t="s">
        <v>5</v>
      </c>
      <c r="B525" s="15" t="s">
        <v>828</v>
      </c>
      <c r="C525" s="15" t="s">
        <v>432</v>
      </c>
      <c r="D525" s="15" t="str">
        <f t="shared" si="8"/>
        <v>us-Tacoma</v>
      </c>
      <c r="E525" s="15">
        <v>47.600140000000003</v>
      </c>
      <c r="F525" s="15">
        <v>-122.3283</v>
      </c>
    </row>
    <row r="526" spans="1:6" x14ac:dyDescent="0.25">
      <c r="A526" s="15" t="s">
        <v>5</v>
      </c>
      <c r="B526" s="15" t="s">
        <v>828</v>
      </c>
      <c r="C526" s="15" t="s">
        <v>82</v>
      </c>
      <c r="D526" s="15" t="str">
        <f t="shared" si="8"/>
        <v>us-Tampa</v>
      </c>
      <c r="E526" s="15">
        <v>27.947520000000001</v>
      </c>
      <c r="F526" s="15">
        <v>-82.458430000000007</v>
      </c>
    </row>
    <row r="527" spans="1:6" x14ac:dyDescent="0.25">
      <c r="A527" s="15" t="s">
        <v>5</v>
      </c>
      <c r="B527" s="15" t="s">
        <v>828</v>
      </c>
      <c r="C527" s="15" t="s">
        <v>386</v>
      </c>
      <c r="D527" s="15" t="str">
        <f t="shared" si="8"/>
        <v>us-Temecula</v>
      </c>
      <c r="E527" s="15">
        <v>33.493639999999999</v>
      </c>
      <c r="F527" s="15">
        <v>-117.14836</v>
      </c>
    </row>
    <row r="528" spans="1:6" x14ac:dyDescent="0.25">
      <c r="A528" s="15" t="s">
        <v>5</v>
      </c>
      <c r="B528" s="15" t="s">
        <v>828</v>
      </c>
      <c r="C528" s="15" t="s">
        <v>355</v>
      </c>
      <c r="D528" s="15" t="str">
        <f t="shared" si="8"/>
        <v>us-The Woodlands</v>
      </c>
      <c r="E528" s="15">
        <v>30.157990000000002</v>
      </c>
      <c r="F528" s="15">
        <v>-95.489379999999997</v>
      </c>
    </row>
    <row r="529" spans="1:6" x14ac:dyDescent="0.25">
      <c r="A529" s="15" t="s">
        <v>5</v>
      </c>
      <c r="B529" s="15" t="s">
        <v>828</v>
      </c>
      <c r="C529" s="15" t="s">
        <v>58</v>
      </c>
      <c r="D529" s="15" t="str">
        <f t="shared" si="8"/>
        <v>us-Thousand Oaks</v>
      </c>
      <c r="E529" s="15">
        <v>34.170560000000002</v>
      </c>
      <c r="F529" s="15">
        <v>-118.83759000000001</v>
      </c>
    </row>
    <row r="530" spans="1:6" x14ac:dyDescent="0.25">
      <c r="A530" s="15" t="s">
        <v>5</v>
      </c>
      <c r="B530" s="15" t="s">
        <v>828</v>
      </c>
      <c r="C530" s="15" t="s">
        <v>175</v>
      </c>
      <c r="D530" s="15" t="str">
        <f t="shared" si="8"/>
        <v>us-Tigard</v>
      </c>
      <c r="E530" s="15">
        <v>45.431229999999999</v>
      </c>
      <c r="F530" s="15">
        <v>-122.77149</v>
      </c>
    </row>
    <row r="531" spans="1:6" x14ac:dyDescent="0.25">
      <c r="A531" s="15" t="s">
        <v>5</v>
      </c>
      <c r="B531" s="15" t="s">
        <v>828</v>
      </c>
      <c r="C531" s="15" t="s">
        <v>792</v>
      </c>
      <c r="D531" s="15" t="str">
        <f t="shared" si="8"/>
        <v>us-Toledo</v>
      </c>
      <c r="E531" s="15">
        <v>41.663939999999997</v>
      </c>
      <c r="F531" s="15">
        <v>-83.555210000000002</v>
      </c>
    </row>
    <row r="532" spans="1:6" x14ac:dyDescent="0.25">
      <c r="A532" s="15" t="s">
        <v>5</v>
      </c>
      <c r="B532" s="15" t="s">
        <v>828</v>
      </c>
      <c r="C532" s="15" t="s">
        <v>301</v>
      </c>
      <c r="D532" s="15" t="str">
        <f t="shared" si="8"/>
        <v>us-Towson</v>
      </c>
      <c r="E532" s="15">
        <v>39.288080000000001</v>
      </c>
      <c r="F532" s="15">
        <v>-76.610759999999999</v>
      </c>
    </row>
    <row r="533" spans="1:6" x14ac:dyDescent="0.25">
      <c r="A533" s="15" t="s">
        <v>5</v>
      </c>
      <c r="B533" s="15" t="s">
        <v>828</v>
      </c>
      <c r="C533" s="15" t="s">
        <v>314</v>
      </c>
      <c r="D533" s="15" t="str">
        <f t="shared" si="8"/>
        <v>us-Troy</v>
      </c>
      <c r="E533" s="15">
        <v>42.605589999999999</v>
      </c>
      <c r="F533" s="15">
        <v>-83.149929999999998</v>
      </c>
    </row>
    <row r="534" spans="1:6" x14ac:dyDescent="0.25">
      <c r="A534" s="15" t="s">
        <v>5</v>
      </c>
      <c r="B534" s="15" t="s">
        <v>828</v>
      </c>
      <c r="C534" s="15" t="s">
        <v>778</v>
      </c>
      <c r="D534" s="15" t="str">
        <f t="shared" si="8"/>
        <v>us-Trumbull</v>
      </c>
      <c r="E534" s="15">
        <v>41.242870000000003</v>
      </c>
      <c r="F534" s="15">
        <v>-73.200670000000002</v>
      </c>
    </row>
    <row r="535" spans="1:6" x14ac:dyDescent="0.25">
      <c r="A535" s="15" t="s">
        <v>5</v>
      </c>
      <c r="B535" s="15" t="s">
        <v>828</v>
      </c>
      <c r="C535" s="15" t="s">
        <v>266</v>
      </c>
      <c r="D535" s="15" t="str">
        <f t="shared" si="8"/>
        <v>us-Tucson</v>
      </c>
      <c r="E535" s="15">
        <v>32.221739999999997</v>
      </c>
      <c r="F535" s="15">
        <v>-110.92648</v>
      </c>
    </row>
    <row r="536" spans="1:6" x14ac:dyDescent="0.25">
      <c r="A536" s="15" t="s">
        <v>5</v>
      </c>
      <c r="B536" s="15" t="s">
        <v>828</v>
      </c>
      <c r="C536" s="15" t="s">
        <v>362</v>
      </c>
      <c r="D536" s="15" t="str">
        <f t="shared" si="8"/>
        <v>us-Tukwila</v>
      </c>
      <c r="E536" s="15">
        <v>47.46454</v>
      </c>
      <c r="F536" s="15">
        <v>-122.25096000000001</v>
      </c>
    </row>
    <row r="537" spans="1:6" x14ac:dyDescent="0.25">
      <c r="A537" s="15" t="s">
        <v>5</v>
      </c>
      <c r="B537" s="15" t="s">
        <v>828</v>
      </c>
      <c r="C537" s="15" t="s">
        <v>341</v>
      </c>
      <c r="D537" s="15" t="str">
        <f t="shared" si="8"/>
        <v>us-Tulsa</v>
      </c>
      <c r="E537" s="15">
        <v>36.153979999999997</v>
      </c>
      <c r="F537" s="15">
        <v>-95.992769999999993</v>
      </c>
    </row>
    <row r="538" spans="1:6" x14ac:dyDescent="0.25">
      <c r="A538" s="15" t="s">
        <v>5</v>
      </c>
      <c r="B538" s="15" t="s">
        <v>828</v>
      </c>
      <c r="C538" s="15" t="s">
        <v>440</v>
      </c>
      <c r="D538" s="15" t="str">
        <f t="shared" si="8"/>
        <v>us-Valencia</v>
      </c>
      <c r="E538" s="15">
        <v>34.44361</v>
      </c>
      <c r="F538" s="15">
        <v>-118.60953000000001</v>
      </c>
    </row>
    <row r="539" spans="1:6" x14ac:dyDescent="0.25">
      <c r="A539" s="15" t="s">
        <v>5</v>
      </c>
      <c r="B539" s="15" t="s">
        <v>828</v>
      </c>
      <c r="C539" s="15" t="s">
        <v>158</v>
      </c>
      <c r="D539" s="15" t="str">
        <f t="shared" si="8"/>
        <v>us-Victor</v>
      </c>
      <c r="E539" s="15">
        <v>43.602699999999999</v>
      </c>
      <c r="F539" s="15">
        <v>-111.11133</v>
      </c>
    </row>
    <row r="540" spans="1:6" x14ac:dyDescent="0.25">
      <c r="A540" s="15" t="s">
        <v>5</v>
      </c>
      <c r="B540" s="15" t="s">
        <v>828</v>
      </c>
      <c r="C540" s="15" t="s">
        <v>794</v>
      </c>
      <c r="D540" s="15" t="str">
        <f t="shared" si="8"/>
        <v>us-Virginia Beach</v>
      </c>
      <c r="E540" s="15">
        <v>36.852930000000001</v>
      </c>
      <c r="F540" s="15">
        <v>-75.977990000000005</v>
      </c>
    </row>
    <row r="541" spans="1:6" x14ac:dyDescent="0.25">
      <c r="A541" s="15" t="s">
        <v>5</v>
      </c>
      <c r="B541" s="15" t="s">
        <v>828</v>
      </c>
      <c r="C541" s="15" t="s">
        <v>274</v>
      </c>
      <c r="D541" s="15" t="str">
        <f t="shared" si="8"/>
        <v>us-Walnut Creek</v>
      </c>
      <c r="E541" s="15">
        <v>37.906309999999998</v>
      </c>
      <c r="F541" s="15">
        <v>-122.06496</v>
      </c>
    </row>
    <row r="542" spans="1:6" x14ac:dyDescent="0.25">
      <c r="A542" s="15" t="s">
        <v>5</v>
      </c>
      <c r="B542" s="15" t="s">
        <v>828</v>
      </c>
      <c r="C542" s="15" t="s">
        <v>210</v>
      </c>
      <c r="D542" s="15" t="str">
        <f t="shared" si="8"/>
        <v>us-Washington</v>
      </c>
      <c r="E542" s="15">
        <v>38.857349999999997</v>
      </c>
      <c r="F542" s="15">
        <v>-77.06223</v>
      </c>
    </row>
    <row r="543" spans="1:6" x14ac:dyDescent="0.25">
      <c r="A543" s="15" t="s">
        <v>5</v>
      </c>
      <c r="B543" s="15" t="s">
        <v>828</v>
      </c>
      <c r="C543" s="15" t="s">
        <v>367</v>
      </c>
      <c r="D543" s="15" t="str">
        <f t="shared" si="8"/>
        <v>us-Wauwatosa</v>
      </c>
      <c r="E543" s="15">
        <v>43.049460000000003</v>
      </c>
      <c r="F543" s="15">
        <v>-88.007589999999993</v>
      </c>
    </row>
    <row r="544" spans="1:6" x14ac:dyDescent="0.25">
      <c r="A544" s="15" t="s">
        <v>5</v>
      </c>
      <c r="B544" s="15" t="s">
        <v>828</v>
      </c>
      <c r="C544" s="15" t="s">
        <v>415</v>
      </c>
      <c r="D544" s="15" t="str">
        <f t="shared" si="8"/>
        <v>us-Wayne</v>
      </c>
      <c r="E544" s="15">
        <v>41.130600000000001</v>
      </c>
      <c r="F544" s="15">
        <v>-85.128860000000003</v>
      </c>
    </row>
    <row r="545" spans="1:6" x14ac:dyDescent="0.25">
      <c r="A545" s="15" t="s">
        <v>5</v>
      </c>
      <c r="B545" s="15" t="s">
        <v>828</v>
      </c>
      <c r="C545" s="15" t="s">
        <v>281</v>
      </c>
      <c r="D545" s="15" t="str">
        <f t="shared" si="8"/>
        <v>us-Wellington</v>
      </c>
      <c r="E545" s="15">
        <v>37.32441</v>
      </c>
      <c r="F545" s="15">
        <v>-97.387320000000003</v>
      </c>
    </row>
    <row r="546" spans="1:6" x14ac:dyDescent="0.25">
      <c r="A546" s="15" t="s">
        <v>5</v>
      </c>
      <c r="B546" s="15" t="s">
        <v>828</v>
      </c>
      <c r="C546" s="15" t="s">
        <v>294</v>
      </c>
      <c r="D546" s="15" t="str">
        <f t="shared" si="8"/>
        <v>us-West Des Moines</v>
      </c>
      <c r="E546" s="15">
        <v>41.577210000000001</v>
      </c>
      <c r="F546" s="15">
        <v>-93.711330000000004</v>
      </c>
    </row>
    <row r="547" spans="1:6" x14ac:dyDescent="0.25">
      <c r="A547" s="15" t="s">
        <v>5</v>
      </c>
      <c r="B547" s="15" t="s">
        <v>828</v>
      </c>
      <c r="C547" s="15" t="s">
        <v>422</v>
      </c>
      <c r="D547" s="15" t="str">
        <f t="shared" si="8"/>
        <v>us-Westlake</v>
      </c>
      <c r="E547" s="15">
        <v>41.45532</v>
      </c>
      <c r="F547" s="15">
        <v>-81.917919999999995</v>
      </c>
    </row>
    <row r="548" spans="1:6" x14ac:dyDescent="0.25">
      <c r="A548" s="15" t="s">
        <v>5</v>
      </c>
      <c r="B548" s="15" t="s">
        <v>828</v>
      </c>
      <c r="C548" s="15" t="s">
        <v>333</v>
      </c>
      <c r="D548" s="15" t="str">
        <f t="shared" si="8"/>
        <v>us-White Plains</v>
      </c>
      <c r="E548" s="15">
        <v>41.033990000000003</v>
      </c>
      <c r="F548" s="15">
        <v>-73.762910000000005</v>
      </c>
    </row>
    <row r="549" spans="1:6" x14ac:dyDescent="0.25">
      <c r="A549" s="15" t="s">
        <v>5</v>
      </c>
      <c r="B549" s="15" t="s">
        <v>828</v>
      </c>
      <c r="C549" s="15" t="s">
        <v>345</v>
      </c>
      <c r="D549" s="15" t="str">
        <f t="shared" si="8"/>
        <v>us-Whitehall</v>
      </c>
      <c r="E549" s="15">
        <v>45.870759999999997</v>
      </c>
      <c r="F549" s="15">
        <v>-112.09748999999999</v>
      </c>
    </row>
    <row r="550" spans="1:6" x14ac:dyDescent="0.25">
      <c r="A550" s="15" t="s">
        <v>5</v>
      </c>
      <c r="B550" s="15" t="s">
        <v>828</v>
      </c>
      <c r="C550" s="15" t="s">
        <v>476</v>
      </c>
      <c r="D550" s="15" t="str">
        <f t="shared" si="8"/>
        <v>us-Willow Grove</v>
      </c>
      <c r="E550" s="15">
        <v>40.143999999999998</v>
      </c>
      <c r="F550" s="15">
        <v>-75.115729999999999</v>
      </c>
    </row>
    <row r="551" spans="1:6" x14ac:dyDescent="0.25">
      <c r="A551" s="15" t="s">
        <v>5</v>
      </c>
      <c r="B551" s="15" t="s">
        <v>828</v>
      </c>
      <c r="C551" s="15" t="s">
        <v>738</v>
      </c>
      <c r="D551" s="15" t="str">
        <f t="shared" si="8"/>
        <v>us-Woodbridge</v>
      </c>
      <c r="E551" s="15">
        <v>38.658169999999998</v>
      </c>
      <c r="F551" s="15">
        <v>-77.249700000000004</v>
      </c>
    </row>
    <row r="552" spans="1:6" x14ac:dyDescent="0.25">
      <c r="A552" s="15" t="s">
        <v>5</v>
      </c>
      <c r="B552" s="15" t="s">
        <v>828</v>
      </c>
      <c r="C552" s="15" t="s">
        <v>328</v>
      </c>
      <c r="D552" s="15" t="str">
        <f t="shared" si="8"/>
        <v>us-Woodcliff Lake</v>
      </c>
      <c r="E552" s="15">
        <v>41.023429999999998</v>
      </c>
      <c r="F552" s="15">
        <v>-74.06653</v>
      </c>
    </row>
    <row r="553" spans="1:6" x14ac:dyDescent="0.25">
      <c r="A553" s="15" t="s">
        <v>5</v>
      </c>
      <c r="B553" s="15" t="s">
        <v>828</v>
      </c>
      <c r="C553" s="15" t="s">
        <v>735</v>
      </c>
      <c r="D553" s="15" t="str">
        <f t="shared" si="8"/>
        <v>us-Woodmere</v>
      </c>
      <c r="E553" s="15">
        <v>29.857980000000001</v>
      </c>
      <c r="F553" s="15">
        <v>-90.080349999999996</v>
      </c>
    </row>
    <row r="554" spans="1:6" x14ac:dyDescent="0.25">
      <c r="A554" s="15" t="s">
        <v>5</v>
      </c>
      <c r="B554" s="15" t="s">
        <v>828</v>
      </c>
      <c r="C554" s="15" t="s">
        <v>473</v>
      </c>
      <c r="D554" s="15" t="str">
        <f t="shared" si="8"/>
        <v>us-Yonkers</v>
      </c>
      <c r="E554" s="15">
        <v>40.93121</v>
      </c>
      <c r="F554" s="15">
        <v>-73.898750000000007</v>
      </c>
    </row>
    <row r="555" spans="1:6" x14ac:dyDescent="0.25">
      <c r="A555" s="15" t="s">
        <v>5</v>
      </c>
      <c r="B555" s="15" t="s">
        <v>6</v>
      </c>
      <c r="C555" s="15" t="s">
        <v>7</v>
      </c>
      <c r="D555" s="15" t="str">
        <f t="shared" si="8"/>
        <v>us-Chandler</v>
      </c>
      <c r="E555" s="15">
        <v>33.306159999999998</v>
      </c>
      <c r="F555" s="15">
        <v>-111.84125</v>
      </c>
    </row>
    <row r="556" spans="1:6" x14ac:dyDescent="0.25">
      <c r="A556" s="15" t="s">
        <v>5</v>
      </c>
      <c r="B556" s="15" t="s">
        <v>6</v>
      </c>
      <c r="C556" s="15" t="s">
        <v>9</v>
      </c>
      <c r="D556" s="15" t="str">
        <f t="shared" si="8"/>
        <v>us-Phoenix</v>
      </c>
      <c r="E556" s="15">
        <v>33.44838</v>
      </c>
      <c r="F556" s="15">
        <v>-112.07404</v>
      </c>
    </row>
    <row r="557" spans="1:6" x14ac:dyDescent="0.25">
      <c r="A557" s="15" t="s">
        <v>5</v>
      </c>
      <c r="B557" s="15" t="s">
        <v>11</v>
      </c>
      <c r="C557" s="15" t="s">
        <v>12</v>
      </c>
      <c r="D557" s="15" t="str">
        <f t="shared" si="8"/>
        <v>us-Brea</v>
      </c>
      <c r="E557" s="15">
        <v>33.916679999999999</v>
      </c>
      <c r="F557" s="15">
        <v>-117.90006</v>
      </c>
    </row>
    <row r="558" spans="1:6" x14ac:dyDescent="0.25">
      <c r="A558" s="15" t="s">
        <v>5</v>
      </c>
      <c r="B558" s="15" t="s">
        <v>11</v>
      </c>
      <c r="C558" s="15" t="s">
        <v>14</v>
      </c>
      <c r="D558" s="15" t="str">
        <f t="shared" si="8"/>
        <v>us-Burlingame</v>
      </c>
      <c r="E558" s="15">
        <v>45.468449999999997</v>
      </c>
      <c r="F558" s="15">
        <v>-122.68510000000001</v>
      </c>
    </row>
    <row r="559" spans="1:6" x14ac:dyDescent="0.25">
      <c r="A559" s="15" t="s">
        <v>5</v>
      </c>
      <c r="B559" s="15" t="s">
        <v>11</v>
      </c>
      <c r="C559" s="15" t="s">
        <v>227</v>
      </c>
      <c r="D559" s="15" t="str">
        <f t="shared" si="8"/>
        <v>us-Canoga Park</v>
      </c>
      <c r="E559" s="15">
        <v>34.201120000000003</v>
      </c>
      <c r="F559" s="15">
        <v>-118.59814</v>
      </c>
    </row>
    <row r="560" spans="1:6" x14ac:dyDescent="0.25">
      <c r="A560" s="15" t="s">
        <v>5</v>
      </c>
      <c r="B560" s="15" t="s">
        <v>11</v>
      </c>
      <c r="C560" s="15" t="s">
        <v>229</v>
      </c>
      <c r="D560" s="15" t="str">
        <f t="shared" si="8"/>
        <v>us-Chula Vista</v>
      </c>
      <c r="E560" s="15">
        <v>32.640050000000002</v>
      </c>
      <c r="F560" s="15">
        <v>-117.0842</v>
      </c>
    </row>
    <row r="561" spans="1:6" x14ac:dyDescent="0.25">
      <c r="A561" s="15" t="s">
        <v>5</v>
      </c>
      <c r="B561" s="15" t="s">
        <v>11</v>
      </c>
      <c r="C561" s="15" t="s">
        <v>15</v>
      </c>
      <c r="D561" s="15" t="str">
        <f t="shared" si="8"/>
        <v>us-Corte Madera</v>
      </c>
      <c r="E561" s="15">
        <v>37.92548</v>
      </c>
      <c r="F561" s="15">
        <v>-122.52748</v>
      </c>
    </row>
    <row r="562" spans="1:6" x14ac:dyDescent="0.25">
      <c r="A562" s="15" t="s">
        <v>5</v>
      </c>
      <c r="B562" s="15" t="s">
        <v>11</v>
      </c>
      <c r="C562" s="15" t="s">
        <v>16</v>
      </c>
      <c r="D562" s="15" t="str">
        <f t="shared" si="8"/>
        <v>us-Costa Mesa</v>
      </c>
      <c r="E562" s="15">
        <v>33.641129999999997</v>
      </c>
      <c r="F562" s="15">
        <v>-117.91867000000001</v>
      </c>
    </row>
    <row r="563" spans="1:6" x14ac:dyDescent="0.25">
      <c r="A563" s="15" t="s">
        <v>5</v>
      </c>
      <c r="B563" s="15" t="s">
        <v>11</v>
      </c>
      <c r="C563" s="15" t="s">
        <v>18</v>
      </c>
      <c r="D563" s="15" t="str">
        <f t="shared" si="8"/>
        <v>us-Emeryville</v>
      </c>
      <c r="E563" s="15">
        <v>37.831319999999998</v>
      </c>
      <c r="F563" s="15">
        <v>-122.28525</v>
      </c>
    </row>
    <row r="564" spans="1:6" x14ac:dyDescent="0.25">
      <c r="A564" s="15" t="s">
        <v>5</v>
      </c>
      <c r="B564" s="15" t="s">
        <v>11</v>
      </c>
      <c r="C564" s="15" t="s">
        <v>20</v>
      </c>
      <c r="D564" s="15" t="str">
        <f t="shared" si="8"/>
        <v>us-Glendale</v>
      </c>
      <c r="E564" s="15">
        <v>33.538649999999997</v>
      </c>
      <c r="F564" s="15">
        <v>-112.18599</v>
      </c>
    </row>
    <row r="565" spans="1:6" x14ac:dyDescent="0.25">
      <c r="A565" s="15" t="s">
        <v>5</v>
      </c>
      <c r="B565" s="15" t="s">
        <v>11</v>
      </c>
      <c r="C565" s="15" t="s">
        <v>22</v>
      </c>
      <c r="D565" s="15" t="str">
        <f t="shared" si="8"/>
        <v>us-Irvine</v>
      </c>
      <c r="E565" s="15">
        <v>33.669460000000001</v>
      </c>
      <c r="F565" s="15">
        <v>-117.82311</v>
      </c>
    </row>
    <row r="566" spans="1:6" x14ac:dyDescent="0.25">
      <c r="A566" s="15" t="s">
        <v>5</v>
      </c>
      <c r="B566" s="15" t="s">
        <v>11</v>
      </c>
      <c r="C566" s="15" t="s">
        <v>24</v>
      </c>
      <c r="D566" s="15" t="str">
        <f t="shared" si="8"/>
        <v>us-Los Angeles</v>
      </c>
      <c r="E566" s="15">
        <v>34.052230000000002</v>
      </c>
      <c r="F566" s="15">
        <v>-118.24368</v>
      </c>
    </row>
    <row r="567" spans="1:6" x14ac:dyDescent="0.25">
      <c r="A567" s="15" t="s">
        <v>5</v>
      </c>
      <c r="B567" s="15" t="s">
        <v>11</v>
      </c>
      <c r="C567" s="15" t="s">
        <v>28</v>
      </c>
      <c r="D567" s="15" t="str">
        <f t="shared" si="8"/>
        <v>us-Manhattan Beach</v>
      </c>
      <c r="E567" s="15">
        <v>33.884740000000001</v>
      </c>
      <c r="F567" s="15">
        <v>-118.41091</v>
      </c>
    </row>
    <row r="568" spans="1:6" x14ac:dyDescent="0.25">
      <c r="A568" s="15" t="s">
        <v>5</v>
      </c>
      <c r="B568" s="15" t="s">
        <v>11</v>
      </c>
      <c r="C568" s="15" t="s">
        <v>30</v>
      </c>
      <c r="D568" s="15" t="str">
        <f t="shared" si="8"/>
        <v>us-Mission Viejo</v>
      </c>
      <c r="E568" s="15">
        <v>33.600020000000001</v>
      </c>
      <c r="F568" s="15">
        <v>-117.672</v>
      </c>
    </row>
    <row r="569" spans="1:6" x14ac:dyDescent="0.25">
      <c r="A569" s="15" t="s">
        <v>5</v>
      </c>
      <c r="B569" s="15" t="s">
        <v>11</v>
      </c>
      <c r="C569" s="15" t="s">
        <v>31</v>
      </c>
      <c r="D569" s="15" t="str">
        <f t="shared" si="8"/>
        <v>us-Newport Beach</v>
      </c>
      <c r="E569" s="15">
        <v>33.61891</v>
      </c>
      <c r="F569" s="15">
        <v>-117.92895</v>
      </c>
    </row>
    <row r="570" spans="1:6" x14ac:dyDescent="0.25">
      <c r="A570" s="15" t="s">
        <v>5</v>
      </c>
      <c r="B570" s="15" t="s">
        <v>11</v>
      </c>
      <c r="C570" s="15" t="s">
        <v>33</v>
      </c>
      <c r="D570" s="15" t="str">
        <f t="shared" si="8"/>
        <v>us-Northridge</v>
      </c>
      <c r="E570" s="15">
        <v>34.228340000000003</v>
      </c>
      <c r="F570" s="15">
        <v>-118.53675</v>
      </c>
    </row>
    <row r="571" spans="1:6" x14ac:dyDescent="0.25">
      <c r="A571" s="15" t="s">
        <v>5</v>
      </c>
      <c r="B571" s="15" t="s">
        <v>11</v>
      </c>
      <c r="C571" s="15" t="s">
        <v>34</v>
      </c>
      <c r="D571" s="15" t="str">
        <f t="shared" si="8"/>
        <v>us-Palo Alto</v>
      </c>
      <c r="E571" s="15">
        <v>37.441879999999998</v>
      </c>
      <c r="F571" s="15">
        <v>-122.14302000000001</v>
      </c>
    </row>
    <row r="572" spans="1:6" x14ac:dyDescent="0.25">
      <c r="A572" s="15" t="s">
        <v>5</v>
      </c>
      <c r="B572" s="15" t="s">
        <v>11</v>
      </c>
      <c r="C572" s="15" t="s">
        <v>36</v>
      </c>
      <c r="D572" s="15" t="str">
        <f t="shared" si="8"/>
        <v>us-Pasadena</v>
      </c>
      <c r="E572" s="15">
        <v>29.69106</v>
      </c>
      <c r="F572" s="15">
        <v>-95.209100000000007</v>
      </c>
    </row>
    <row r="573" spans="1:6" x14ac:dyDescent="0.25">
      <c r="A573" s="15" t="s">
        <v>5</v>
      </c>
      <c r="B573" s="15" t="s">
        <v>11</v>
      </c>
      <c r="C573" s="15" t="s">
        <v>37</v>
      </c>
      <c r="D573" s="15" t="str">
        <f t="shared" si="8"/>
        <v>us-Pleasanton</v>
      </c>
      <c r="E573" s="15">
        <v>37.662430000000001</v>
      </c>
      <c r="F573" s="15">
        <v>-121.87468</v>
      </c>
    </row>
    <row r="574" spans="1:6" x14ac:dyDescent="0.25">
      <c r="A574" s="15" t="s">
        <v>5</v>
      </c>
      <c r="B574" s="15" t="s">
        <v>11</v>
      </c>
      <c r="C574" s="15" t="s">
        <v>39</v>
      </c>
      <c r="D574" s="15" t="str">
        <f t="shared" si="8"/>
        <v>us-Rancho Cucamonga</v>
      </c>
      <c r="E574" s="15">
        <v>34.106400000000001</v>
      </c>
      <c r="F574" s="15">
        <v>-117.59311</v>
      </c>
    </row>
    <row r="575" spans="1:6" x14ac:dyDescent="0.25">
      <c r="A575" s="15" t="s">
        <v>5</v>
      </c>
      <c r="B575" s="15" t="s">
        <v>11</v>
      </c>
      <c r="C575" s="15" t="s">
        <v>41</v>
      </c>
      <c r="D575" s="15" t="str">
        <f t="shared" si="8"/>
        <v>us-Sacramento</v>
      </c>
      <c r="E575" s="15">
        <v>38.581569999999999</v>
      </c>
      <c r="F575" s="15">
        <v>-121.4944</v>
      </c>
    </row>
    <row r="576" spans="1:6" x14ac:dyDescent="0.25">
      <c r="A576" s="15" t="s">
        <v>5</v>
      </c>
      <c r="B576" s="15" t="s">
        <v>11</v>
      </c>
      <c r="C576" s="15" t="s">
        <v>43</v>
      </c>
      <c r="D576" s="15" t="str">
        <f t="shared" si="8"/>
        <v>us-San Diego</v>
      </c>
      <c r="E576" s="15">
        <v>32.715330000000002</v>
      </c>
      <c r="F576" s="15">
        <v>-117.15725999999999</v>
      </c>
    </row>
    <row r="577" spans="1:6" x14ac:dyDescent="0.25">
      <c r="A577" s="15" t="s">
        <v>5</v>
      </c>
      <c r="B577" s="15" t="s">
        <v>11</v>
      </c>
      <c r="C577" s="15" t="s">
        <v>46</v>
      </c>
      <c r="D577" s="15" t="str">
        <f t="shared" si="8"/>
        <v>us-San Francisco</v>
      </c>
      <c r="E577" s="15">
        <v>37.774929999999998</v>
      </c>
      <c r="F577" s="15">
        <v>-122.41942</v>
      </c>
    </row>
    <row r="578" spans="1:6" x14ac:dyDescent="0.25">
      <c r="A578" s="15" t="s">
        <v>5</v>
      </c>
      <c r="B578" s="15" t="s">
        <v>11</v>
      </c>
      <c r="C578" s="15" t="s">
        <v>48</v>
      </c>
      <c r="D578" s="15" t="str">
        <f t="shared" si="8"/>
        <v>us-San Jose</v>
      </c>
      <c r="E578" s="15">
        <v>37.339390000000002</v>
      </c>
      <c r="F578" s="15">
        <v>-121.89496</v>
      </c>
    </row>
    <row r="579" spans="1:6" x14ac:dyDescent="0.25">
      <c r="A579" s="15" t="s">
        <v>5</v>
      </c>
      <c r="B579" s="15" t="s">
        <v>11</v>
      </c>
      <c r="C579" s="15" t="s">
        <v>50</v>
      </c>
      <c r="D579" s="15" t="str">
        <f t="shared" ref="D579:D642" si="9">CONCATENATE(A579,"-",C579)</f>
        <v>us-Santa Clara</v>
      </c>
      <c r="E579" s="15">
        <v>37.354109999999999</v>
      </c>
      <c r="F579" s="15">
        <v>-121.95524</v>
      </c>
    </row>
    <row r="580" spans="1:6" x14ac:dyDescent="0.25">
      <c r="A580" s="15" t="s">
        <v>5</v>
      </c>
      <c r="B580" s="15" t="s">
        <v>11</v>
      </c>
      <c r="C580" s="15" t="s">
        <v>52</v>
      </c>
      <c r="D580" s="15" t="str">
        <f t="shared" si="9"/>
        <v>us-Santa Monica</v>
      </c>
      <c r="E580" s="15">
        <v>34.019449999999999</v>
      </c>
      <c r="F580" s="15">
        <v>-118.49119</v>
      </c>
    </row>
    <row r="581" spans="1:6" x14ac:dyDescent="0.25">
      <c r="A581" s="15" t="s">
        <v>5</v>
      </c>
      <c r="B581" s="15" t="s">
        <v>11</v>
      </c>
      <c r="C581" s="15" t="s">
        <v>54</v>
      </c>
      <c r="D581" s="15" t="str">
        <f t="shared" si="9"/>
        <v>us-Santa Rosa</v>
      </c>
      <c r="E581" s="15">
        <v>38.440469999999998</v>
      </c>
      <c r="F581" s="15">
        <v>-122.71442999999999</v>
      </c>
    </row>
    <row r="582" spans="1:6" x14ac:dyDescent="0.25">
      <c r="A582" s="15" t="s">
        <v>5</v>
      </c>
      <c r="B582" s="15" t="s">
        <v>11</v>
      </c>
      <c r="C582" s="15" t="s">
        <v>56</v>
      </c>
      <c r="D582" s="15" t="str">
        <f t="shared" si="9"/>
        <v>us-Sherman Oaks</v>
      </c>
      <c r="E582" s="15">
        <v>34.151119999999999</v>
      </c>
      <c r="F582" s="15">
        <v>-118.44925000000001</v>
      </c>
    </row>
    <row r="583" spans="1:6" x14ac:dyDescent="0.25">
      <c r="A583" s="15" t="s">
        <v>5</v>
      </c>
      <c r="B583" s="15" t="s">
        <v>11</v>
      </c>
      <c r="C583" s="15" t="s">
        <v>57</v>
      </c>
      <c r="D583" s="15" t="str">
        <f t="shared" si="9"/>
        <v>us-Simi Valley</v>
      </c>
      <c r="E583" s="15">
        <v>34.269449999999999</v>
      </c>
      <c r="F583" s="15">
        <v>-118.78148</v>
      </c>
    </row>
    <row r="584" spans="1:6" x14ac:dyDescent="0.25">
      <c r="A584" s="15" t="s">
        <v>5</v>
      </c>
      <c r="B584" s="15" t="s">
        <v>11</v>
      </c>
      <c r="C584" s="15" t="s">
        <v>58</v>
      </c>
      <c r="D584" s="15" t="str">
        <f t="shared" si="9"/>
        <v>us-Thousand Oaks</v>
      </c>
      <c r="E584" s="15">
        <v>34.170560000000002</v>
      </c>
      <c r="F584" s="15">
        <v>-118.83759000000001</v>
      </c>
    </row>
    <row r="585" spans="1:6" x14ac:dyDescent="0.25">
      <c r="A585" s="15" t="s">
        <v>5</v>
      </c>
      <c r="B585" s="15" t="s">
        <v>60</v>
      </c>
      <c r="C585" s="15" t="s">
        <v>231</v>
      </c>
      <c r="D585" s="15" t="str">
        <f t="shared" si="9"/>
        <v>us-Boulder</v>
      </c>
      <c r="E585" s="15">
        <v>40.014989999999997</v>
      </c>
      <c r="F585" s="15">
        <v>-105.27055</v>
      </c>
    </row>
    <row r="586" spans="1:6" x14ac:dyDescent="0.25">
      <c r="A586" s="15" t="s">
        <v>5</v>
      </c>
      <c r="B586" s="15" t="s">
        <v>60</v>
      </c>
      <c r="C586" s="15" t="s">
        <v>61</v>
      </c>
      <c r="D586" s="15" t="str">
        <f t="shared" si="9"/>
        <v>us-Broomfield</v>
      </c>
      <c r="E586" s="15">
        <v>39.920540000000003</v>
      </c>
      <c r="F586" s="15">
        <v>-105.08665000000001</v>
      </c>
    </row>
    <row r="587" spans="1:6" x14ac:dyDescent="0.25">
      <c r="A587" s="15" t="s">
        <v>5</v>
      </c>
      <c r="B587" s="15" t="s">
        <v>60</v>
      </c>
      <c r="C587" s="15" t="s">
        <v>63</v>
      </c>
      <c r="D587" s="15" t="str">
        <f t="shared" si="9"/>
        <v>us-Denver</v>
      </c>
      <c r="E587" s="15">
        <v>39.739150000000002</v>
      </c>
      <c r="F587" s="15">
        <v>-104.9847</v>
      </c>
    </row>
    <row r="588" spans="1:6" x14ac:dyDescent="0.25">
      <c r="A588" s="15" t="s">
        <v>5</v>
      </c>
      <c r="B588" s="15" t="s">
        <v>60</v>
      </c>
      <c r="C588" s="15" t="s">
        <v>233</v>
      </c>
      <c r="D588" s="15" t="str">
        <f t="shared" si="9"/>
        <v>us-Littleton</v>
      </c>
      <c r="E588" s="15">
        <v>39.613320000000002</v>
      </c>
      <c r="F588" s="15">
        <v>-105.01665</v>
      </c>
    </row>
    <row r="589" spans="1:6" x14ac:dyDescent="0.25">
      <c r="A589" s="15" t="s">
        <v>5</v>
      </c>
      <c r="B589" s="15" t="s">
        <v>65</v>
      </c>
      <c r="C589" s="15" t="s">
        <v>66</v>
      </c>
      <c r="D589" s="15" t="str">
        <f t="shared" si="9"/>
        <v>us-Danbury</v>
      </c>
      <c r="E589" s="15">
        <v>41.394820000000003</v>
      </c>
      <c r="F589" s="15">
        <v>-73.454009999999997</v>
      </c>
    </row>
    <row r="590" spans="1:6" x14ac:dyDescent="0.25">
      <c r="A590" s="15" t="s">
        <v>5</v>
      </c>
      <c r="B590" s="15" t="s">
        <v>65</v>
      </c>
      <c r="C590" s="15" t="s">
        <v>68</v>
      </c>
      <c r="D590" s="15" t="str">
        <f t="shared" si="9"/>
        <v>us-Farmington</v>
      </c>
      <c r="E590" s="15">
        <v>36.728059999999999</v>
      </c>
      <c r="F590" s="15">
        <v>-108.21869</v>
      </c>
    </row>
    <row r="591" spans="1:6" x14ac:dyDescent="0.25">
      <c r="A591" s="15" t="s">
        <v>5</v>
      </c>
      <c r="B591" s="15" t="s">
        <v>70</v>
      </c>
      <c r="C591" s="15" t="s">
        <v>71</v>
      </c>
      <c r="D591" s="15" t="str">
        <f t="shared" si="9"/>
        <v>us-Aventura</v>
      </c>
      <c r="E591" s="15">
        <v>25.956479999999999</v>
      </c>
      <c r="F591" s="15">
        <v>-80.139210000000006</v>
      </c>
    </row>
    <row r="592" spans="1:6" x14ac:dyDescent="0.25">
      <c r="A592" s="15" t="s">
        <v>5</v>
      </c>
      <c r="B592" s="15" t="s">
        <v>70</v>
      </c>
      <c r="C592" s="15" t="s">
        <v>72</v>
      </c>
      <c r="D592" s="15" t="str">
        <f t="shared" si="9"/>
        <v>us-Boca Raton</v>
      </c>
      <c r="E592" s="15">
        <v>26.358689999999999</v>
      </c>
      <c r="F592" s="15">
        <v>-80.083100000000002</v>
      </c>
    </row>
    <row r="593" spans="1:6" x14ac:dyDescent="0.25">
      <c r="A593" s="15" t="s">
        <v>5</v>
      </c>
      <c r="B593" s="15" t="s">
        <v>70</v>
      </c>
      <c r="C593" s="15" t="s">
        <v>235</v>
      </c>
      <c r="D593" s="15" t="str">
        <f t="shared" si="9"/>
        <v>us-Estero</v>
      </c>
      <c r="E593" s="15">
        <v>26.438140000000001</v>
      </c>
      <c r="F593" s="15">
        <v>-81.806749999999994</v>
      </c>
    </row>
    <row r="594" spans="1:6" x14ac:dyDescent="0.25">
      <c r="A594" s="15" t="s">
        <v>5</v>
      </c>
      <c r="B594" s="15" t="s">
        <v>70</v>
      </c>
      <c r="C594" s="15" t="s">
        <v>237</v>
      </c>
      <c r="D594" s="15" t="str">
        <f t="shared" si="9"/>
        <v>us-Fort Lauderdale</v>
      </c>
      <c r="E594" s="15">
        <v>26.122309999999999</v>
      </c>
      <c r="F594" s="15">
        <v>-80.143379999999993</v>
      </c>
    </row>
    <row r="595" spans="1:6" x14ac:dyDescent="0.25">
      <c r="A595" s="15" t="s">
        <v>5</v>
      </c>
      <c r="B595" s="15" t="s">
        <v>70</v>
      </c>
      <c r="C595" s="15" t="s">
        <v>73</v>
      </c>
      <c r="D595" s="15" t="str">
        <f t="shared" si="9"/>
        <v>us-Jacksonville</v>
      </c>
      <c r="E595" s="15">
        <v>30.332180000000001</v>
      </c>
      <c r="F595" s="15">
        <v>-81.655649999999994</v>
      </c>
    </row>
    <row r="596" spans="1:6" x14ac:dyDescent="0.25">
      <c r="A596" s="15" t="s">
        <v>5</v>
      </c>
      <c r="B596" s="15" t="s">
        <v>70</v>
      </c>
      <c r="C596" s="15" t="s">
        <v>75</v>
      </c>
      <c r="D596" s="15" t="str">
        <f t="shared" si="9"/>
        <v>us-Miami</v>
      </c>
      <c r="E596" s="15">
        <v>25.774270000000001</v>
      </c>
      <c r="F596" s="15">
        <v>-80.193659999999994</v>
      </c>
    </row>
    <row r="597" spans="1:6" x14ac:dyDescent="0.25">
      <c r="A597" s="15" t="s">
        <v>5</v>
      </c>
      <c r="B597" s="15" t="s">
        <v>70</v>
      </c>
      <c r="C597" s="15" t="s">
        <v>239</v>
      </c>
      <c r="D597" s="15" t="str">
        <f t="shared" si="9"/>
        <v>us-Miami Beach</v>
      </c>
      <c r="E597" s="15">
        <v>26.000019999999999</v>
      </c>
      <c r="F597" s="15">
        <v>-80.194699999999997</v>
      </c>
    </row>
    <row r="598" spans="1:6" x14ac:dyDescent="0.25">
      <c r="A598" s="15" t="s">
        <v>5</v>
      </c>
      <c r="B598" s="15" t="s">
        <v>70</v>
      </c>
      <c r="C598" s="15" t="s">
        <v>241</v>
      </c>
      <c r="D598" s="15" t="str">
        <f t="shared" si="9"/>
        <v>us-Naples</v>
      </c>
      <c r="E598" s="15">
        <v>26.15259</v>
      </c>
      <c r="F598" s="15">
        <v>-81.775090000000006</v>
      </c>
    </row>
    <row r="599" spans="1:6" x14ac:dyDescent="0.25">
      <c r="A599" s="15" t="s">
        <v>5</v>
      </c>
      <c r="B599" s="15" t="s">
        <v>70</v>
      </c>
      <c r="C599" s="15" t="s">
        <v>77</v>
      </c>
      <c r="D599" s="15" t="str">
        <f t="shared" si="9"/>
        <v>us-Orlando</v>
      </c>
      <c r="E599" s="15">
        <v>28.538340000000002</v>
      </c>
      <c r="F599" s="15">
        <v>-81.379239999999996</v>
      </c>
    </row>
    <row r="600" spans="1:6" x14ac:dyDescent="0.25">
      <c r="A600" s="15" t="s">
        <v>5</v>
      </c>
      <c r="B600" s="15" t="s">
        <v>70</v>
      </c>
      <c r="C600" s="15" t="s">
        <v>80</v>
      </c>
      <c r="D600" s="15" t="str">
        <f t="shared" si="9"/>
        <v>us-Palm Beach Gardens</v>
      </c>
      <c r="E600" s="15">
        <v>26.82339</v>
      </c>
      <c r="F600" s="15">
        <v>-80.138649999999998</v>
      </c>
    </row>
    <row r="601" spans="1:6" x14ac:dyDescent="0.25">
      <c r="A601" s="15" t="s">
        <v>5</v>
      </c>
      <c r="B601" s="15" t="s">
        <v>70</v>
      </c>
      <c r="C601" s="15" t="s">
        <v>82</v>
      </c>
      <c r="D601" s="15" t="str">
        <f t="shared" si="9"/>
        <v>us-Tampa</v>
      </c>
      <c r="E601" s="15">
        <v>27.947520000000001</v>
      </c>
      <c r="F601" s="15">
        <v>-82.458430000000007</v>
      </c>
    </row>
    <row r="602" spans="1:6" x14ac:dyDescent="0.25">
      <c r="A602" s="15" t="s">
        <v>5</v>
      </c>
      <c r="B602" s="15" t="s">
        <v>84</v>
      </c>
      <c r="C602" s="15" t="s">
        <v>85</v>
      </c>
      <c r="D602" s="15" t="str">
        <f t="shared" si="9"/>
        <v>us-Alpharetta</v>
      </c>
      <c r="E602" s="15">
        <v>34.075380000000003</v>
      </c>
      <c r="F602" s="15">
        <v>-84.294089999999997</v>
      </c>
    </row>
    <row r="603" spans="1:6" x14ac:dyDescent="0.25">
      <c r="A603" s="15" t="s">
        <v>5</v>
      </c>
      <c r="B603" s="15" t="s">
        <v>84</v>
      </c>
      <c r="C603" s="15" t="s">
        <v>87</v>
      </c>
      <c r="D603" s="15" t="str">
        <f t="shared" si="9"/>
        <v>us-Atlanta</v>
      </c>
      <c r="E603" s="15">
        <v>33.749000000000002</v>
      </c>
      <c r="F603" s="15">
        <v>-84.387979999999999</v>
      </c>
    </row>
    <row r="604" spans="1:6" x14ac:dyDescent="0.25">
      <c r="A604" s="15" t="s">
        <v>5</v>
      </c>
      <c r="B604" s="15" t="s">
        <v>243</v>
      </c>
      <c r="C604" s="15" t="s">
        <v>244</v>
      </c>
      <c r="D604" s="15" t="str">
        <f t="shared" si="9"/>
        <v>us-Honolulu</v>
      </c>
      <c r="E604" s="15">
        <v>21.306940000000001</v>
      </c>
      <c r="F604" s="15">
        <v>-157.85833</v>
      </c>
    </row>
    <row r="605" spans="1:6" x14ac:dyDescent="0.25">
      <c r="A605" s="15" t="s">
        <v>5</v>
      </c>
      <c r="B605" s="15" t="s">
        <v>89</v>
      </c>
      <c r="C605" s="15" t="s">
        <v>90</v>
      </c>
      <c r="D605" s="15" t="str">
        <f t="shared" si="9"/>
        <v>us-Chicago</v>
      </c>
      <c r="E605" s="15">
        <v>41.850029999999997</v>
      </c>
      <c r="F605" s="15">
        <v>-87.650049999999993</v>
      </c>
    </row>
    <row r="606" spans="1:6" x14ac:dyDescent="0.25">
      <c r="A606" s="15" t="s">
        <v>5</v>
      </c>
      <c r="B606" s="15" t="s">
        <v>89</v>
      </c>
      <c r="C606" s="15" t="s">
        <v>92</v>
      </c>
      <c r="D606" s="15" t="str">
        <f t="shared" si="9"/>
        <v>us-Northbrook</v>
      </c>
      <c r="E606" s="15">
        <v>42.12753</v>
      </c>
      <c r="F606" s="15">
        <v>-87.828950000000006</v>
      </c>
    </row>
    <row r="607" spans="1:6" x14ac:dyDescent="0.25">
      <c r="A607" s="15" t="s">
        <v>5</v>
      </c>
      <c r="B607" s="15" t="s">
        <v>89</v>
      </c>
      <c r="C607" s="15" t="s">
        <v>93</v>
      </c>
      <c r="D607" s="15" t="str">
        <f t="shared" si="9"/>
        <v>us-Oak Brook</v>
      </c>
      <c r="E607" s="15">
        <v>41.832810000000002</v>
      </c>
      <c r="F607" s="15">
        <v>-87.92895</v>
      </c>
    </row>
    <row r="608" spans="1:6" x14ac:dyDescent="0.25">
      <c r="A608" s="15" t="s">
        <v>5</v>
      </c>
      <c r="B608" s="15" t="s">
        <v>89</v>
      </c>
      <c r="C608" s="15" t="s">
        <v>95</v>
      </c>
      <c r="D608" s="15" t="str">
        <f t="shared" si="9"/>
        <v>us-Schaumburg</v>
      </c>
      <c r="E608" s="15">
        <v>42.033360000000002</v>
      </c>
      <c r="F608" s="15">
        <v>-88.083410000000001</v>
      </c>
    </row>
    <row r="609" spans="1:6" x14ac:dyDescent="0.25">
      <c r="A609" s="15" t="s">
        <v>5</v>
      </c>
      <c r="B609" s="15" t="s">
        <v>97</v>
      </c>
      <c r="C609" s="15" t="s">
        <v>98</v>
      </c>
      <c r="D609" s="15" t="str">
        <f t="shared" si="9"/>
        <v>us-Annapolis</v>
      </c>
      <c r="E609" s="15">
        <v>38.978450000000002</v>
      </c>
      <c r="F609" s="15">
        <v>-76.492180000000005</v>
      </c>
    </row>
    <row r="610" spans="1:6" x14ac:dyDescent="0.25">
      <c r="A610" s="15" t="s">
        <v>5</v>
      </c>
      <c r="B610" s="15" t="s">
        <v>97</v>
      </c>
      <c r="C610" s="15" t="s">
        <v>99</v>
      </c>
      <c r="D610" s="15" t="str">
        <f t="shared" si="9"/>
        <v>us-Bethesda</v>
      </c>
      <c r="E610" s="15">
        <v>38.980670000000003</v>
      </c>
      <c r="F610" s="15">
        <v>-77.100260000000006</v>
      </c>
    </row>
    <row r="611" spans="1:6" x14ac:dyDescent="0.25">
      <c r="A611" s="15" t="s">
        <v>5</v>
      </c>
      <c r="B611" s="15" t="s">
        <v>97</v>
      </c>
      <c r="C611" s="15" t="s">
        <v>246</v>
      </c>
      <c r="D611" s="15" t="str">
        <f t="shared" si="9"/>
        <v>us-Columbia</v>
      </c>
      <c r="E611" s="15">
        <v>34.000709999999998</v>
      </c>
      <c r="F611" s="15">
        <v>-81.034809999999993</v>
      </c>
    </row>
    <row r="612" spans="1:6" x14ac:dyDescent="0.25">
      <c r="A612" s="15" t="s">
        <v>5</v>
      </c>
      <c r="B612" s="15" t="s">
        <v>102</v>
      </c>
      <c r="C612" s="15" t="s">
        <v>103</v>
      </c>
      <c r="D612" s="15" t="str">
        <f t="shared" si="9"/>
        <v>us-Braintree</v>
      </c>
      <c r="E612" s="15">
        <v>42.222320000000003</v>
      </c>
      <c r="F612" s="15">
        <v>-70.999489999999994</v>
      </c>
    </row>
    <row r="613" spans="1:6" x14ac:dyDescent="0.25">
      <c r="A613" s="15" t="s">
        <v>5</v>
      </c>
      <c r="B613" s="15" t="s">
        <v>102</v>
      </c>
      <c r="C613" s="15" t="s">
        <v>105</v>
      </c>
      <c r="D613" s="15" t="str">
        <f t="shared" si="9"/>
        <v>us-Burlington</v>
      </c>
      <c r="E613" s="15">
        <v>44.475879999999997</v>
      </c>
      <c r="F613" s="15">
        <v>-73.212069999999997</v>
      </c>
    </row>
    <row r="614" spans="1:6" x14ac:dyDescent="0.25">
      <c r="A614" s="15" t="s">
        <v>5</v>
      </c>
      <c r="B614" s="15" t="s">
        <v>102</v>
      </c>
      <c r="C614" s="15" t="s">
        <v>106</v>
      </c>
      <c r="D614" s="15" t="str">
        <f t="shared" si="9"/>
        <v>us-Cambridge</v>
      </c>
      <c r="E614" s="15">
        <v>42.353470000000002</v>
      </c>
      <c r="F614" s="15">
        <v>-71.060940000000002</v>
      </c>
    </row>
    <row r="615" spans="1:6" x14ac:dyDescent="0.25">
      <c r="A615" s="15" t="s">
        <v>5</v>
      </c>
      <c r="B615" s="15" t="s">
        <v>102</v>
      </c>
      <c r="C615" s="15" t="s">
        <v>108</v>
      </c>
      <c r="D615" s="15" t="str">
        <f t="shared" si="9"/>
        <v>us-Chestnut Hill</v>
      </c>
      <c r="E615" s="15">
        <v>33.510379999999998</v>
      </c>
      <c r="F615" s="15">
        <v>-86.780270000000002</v>
      </c>
    </row>
    <row r="616" spans="1:6" x14ac:dyDescent="0.25">
      <c r="A616" s="15" t="s">
        <v>5</v>
      </c>
      <c r="B616" s="15" t="s">
        <v>102</v>
      </c>
      <c r="C616" s="15" t="s">
        <v>109</v>
      </c>
      <c r="D616" s="15" t="str">
        <f t="shared" si="9"/>
        <v>us-Hingham</v>
      </c>
      <c r="E616" s="15">
        <v>42.241770000000002</v>
      </c>
      <c r="F616" s="15">
        <v>-70.889769999999999</v>
      </c>
    </row>
    <row r="617" spans="1:6" x14ac:dyDescent="0.25">
      <c r="A617" s="15" t="s">
        <v>5</v>
      </c>
      <c r="B617" s="15" t="s">
        <v>111</v>
      </c>
      <c r="C617" s="15" t="s">
        <v>112</v>
      </c>
      <c r="D617" s="15" t="str">
        <f t="shared" si="9"/>
        <v>us-Grand Rapids</v>
      </c>
      <c r="E617" s="15">
        <v>42.963360000000002</v>
      </c>
      <c r="F617" s="15">
        <v>-85.668090000000007</v>
      </c>
    </row>
    <row r="618" spans="1:6" x14ac:dyDescent="0.25">
      <c r="A618" s="15" t="s">
        <v>5</v>
      </c>
      <c r="B618" s="15" t="s">
        <v>111</v>
      </c>
      <c r="C618" s="15" t="s">
        <v>114</v>
      </c>
      <c r="D618" s="15" t="str">
        <f t="shared" si="9"/>
        <v>us-Novi</v>
      </c>
      <c r="E618" s="15">
        <v>42.480589999999999</v>
      </c>
      <c r="F618" s="15">
        <v>-83.475489999999994</v>
      </c>
    </row>
    <row r="619" spans="1:6" x14ac:dyDescent="0.25">
      <c r="A619" s="15" t="s">
        <v>5</v>
      </c>
      <c r="B619" s="15" t="s">
        <v>116</v>
      </c>
      <c r="C619" s="15" t="s">
        <v>117</v>
      </c>
      <c r="D619" s="15" t="str">
        <f t="shared" si="9"/>
        <v>us-Bloomington</v>
      </c>
      <c r="E619" s="15">
        <v>39.165329999999997</v>
      </c>
      <c r="F619" s="15">
        <v>-86.526390000000006</v>
      </c>
    </row>
    <row r="620" spans="1:6" x14ac:dyDescent="0.25">
      <c r="A620" s="15" t="s">
        <v>5</v>
      </c>
      <c r="B620" s="15" t="s">
        <v>116</v>
      </c>
      <c r="C620" s="15" t="s">
        <v>119</v>
      </c>
      <c r="D620" s="15" t="str">
        <f t="shared" si="9"/>
        <v>us-Edina</v>
      </c>
      <c r="E620" s="15">
        <v>44.889690000000002</v>
      </c>
      <c r="F620" s="15">
        <v>-93.349950000000007</v>
      </c>
    </row>
    <row r="621" spans="1:6" x14ac:dyDescent="0.25">
      <c r="A621" s="15" t="s">
        <v>5</v>
      </c>
      <c r="B621" s="15" t="s">
        <v>116</v>
      </c>
      <c r="C621" s="15" t="s">
        <v>121</v>
      </c>
      <c r="D621" s="15" t="str">
        <f t="shared" si="9"/>
        <v>us-Minnetonka</v>
      </c>
      <c r="E621" s="15">
        <v>44.9133</v>
      </c>
      <c r="F621" s="15">
        <v>-93.503290000000007</v>
      </c>
    </row>
    <row r="622" spans="1:6" x14ac:dyDescent="0.25">
      <c r="A622" s="15" t="s">
        <v>5</v>
      </c>
      <c r="B622" s="15" t="s">
        <v>123</v>
      </c>
      <c r="C622" s="15" t="s">
        <v>124</v>
      </c>
      <c r="D622" s="15" t="str">
        <f t="shared" si="9"/>
        <v>us-Des Peres</v>
      </c>
      <c r="E622" s="15">
        <v>38.60089</v>
      </c>
      <c r="F622" s="15">
        <v>-90.432900000000004</v>
      </c>
    </row>
    <row r="623" spans="1:6" x14ac:dyDescent="0.25">
      <c r="A623" s="15" t="s">
        <v>5</v>
      </c>
      <c r="B623" s="15" t="s">
        <v>123</v>
      </c>
      <c r="C623" s="15" t="s">
        <v>126</v>
      </c>
      <c r="D623" s="15" t="str">
        <f t="shared" si="9"/>
        <v>us-Kansas City</v>
      </c>
      <c r="E623" s="15">
        <v>39.099730000000001</v>
      </c>
      <c r="F623" s="15">
        <v>-94.578569999999999</v>
      </c>
    </row>
    <row r="624" spans="1:6" x14ac:dyDescent="0.25">
      <c r="A624" s="15" t="s">
        <v>5</v>
      </c>
      <c r="B624" s="15" t="s">
        <v>217</v>
      </c>
      <c r="C624" s="15" t="s">
        <v>211</v>
      </c>
      <c r="D624" s="15" t="str">
        <f t="shared" si="9"/>
        <v>us-Bellevue Square</v>
      </c>
      <c r="E624" s="15">
        <v>47.616489999999999</v>
      </c>
      <c r="F624" s="15">
        <v>-122.20484999999999</v>
      </c>
    </row>
    <row r="625" spans="1:6" x14ac:dyDescent="0.25">
      <c r="A625" s="15" t="s">
        <v>5</v>
      </c>
      <c r="B625" s="15" t="s">
        <v>217</v>
      </c>
      <c r="C625" s="15" t="s">
        <v>193</v>
      </c>
      <c r="D625" s="15" t="str">
        <f t="shared" si="9"/>
        <v>us-Highland Park</v>
      </c>
      <c r="E625" s="15">
        <v>42.181690000000003</v>
      </c>
      <c r="F625" s="15">
        <v>-87.800340000000006</v>
      </c>
    </row>
    <row r="626" spans="1:6" x14ac:dyDescent="0.25">
      <c r="A626" s="15" t="s">
        <v>5</v>
      </c>
      <c r="B626" s="15" t="s">
        <v>217</v>
      </c>
      <c r="C626" s="15" t="s">
        <v>337</v>
      </c>
      <c r="D626" s="15" t="str">
        <f t="shared" si="9"/>
        <v>us-Lyndhurst</v>
      </c>
      <c r="E626" s="15">
        <v>40.812040000000003</v>
      </c>
      <c r="F626" s="15">
        <v>-74.124309999999994</v>
      </c>
    </row>
    <row r="627" spans="1:6" x14ac:dyDescent="0.25">
      <c r="A627" s="15" t="s">
        <v>5</v>
      </c>
      <c r="B627" s="15" t="s">
        <v>217</v>
      </c>
      <c r="C627" s="15" t="s">
        <v>152</v>
      </c>
      <c r="D627" s="15" t="str">
        <f t="shared" si="9"/>
        <v>us-New York City</v>
      </c>
      <c r="E627" s="15">
        <v>40.714269999999999</v>
      </c>
      <c r="F627" s="15">
        <v>-74.005970000000005</v>
      </c>
    </row>
    <row r="628" spans="1:6" x14ac:dyDescent="0.25">
      <c r="A628" s="15" t="s">
        <v>5</v>
      </c>
      <c r="B628" s="15" t="s">
        <v>217</v>
      </c>
      <c r="C628" s="15" t="s">
        <v>318</v>
      </c>
      <c r="D628" s="15" t="str">
        <f t="shared" si="9"/>
        <v>us-Saint Louis</v>
      </c>
      <c r="E628" s="15">
        <v>38.627270000000003</v>
      </c>
      <c r="F628" s="15">
        <v>-90.197890000000001</v>
      </c>
    </row>
    <row r="629" spans="1:6" x14ac:dyDescent="0.25">
      <c r="A629" s="15" t="s">
        <v>5</v>
      </c>
      <c r="B629" s="15" t="s">
        <v>217</v>
      </c>
      <c r="C629" s="15" t="s">
        <v>160</v>
      </c>
      <c r="D629" s="15" t="str">
        <f t="shared" si="9"/>
        <v>us-West Nyack</v>
      </c>
      <c r="E629" s="15">
        <v>41.096490000000003</v>
      </c>
      <c r="F629" s="15">
        <v>-73.972920000000002</v>
      </c>
    </row>
    <row r="630" spans="1:6" x14ac:dyDescent="0.25">
      <c r="A630" s="15" t="s">
        <v>5</v>
      </c>
      <c r="B630" s="15" t="s">
        <v>128</v>
      </c>
      <c r="C630" s="15" t="s">
        <v>129</v>
      </c>
      <c r="D630" s="15" t="str">
        <f t="shared" si="9"/>
        <v>us-Las Vegas</v>
      </c>
      <c r="E630" s="15">
        <v>36.174970000000002</v>
      </c>
      <c r="F630" s="15">
        <v>-115.13722</v>
      </c>
    </row>
    <row r="631" spans="1:6" x14ac:dyDescent="0.25">
      <c r="A631" s="15" t="s">
        <v>5</v>
      </c>
      <c r="B631" s="15" t="s">
        <v>131</v>
      </c>
      <c r="C631" s="15" t="s">
        <v>247</v>
      </c>
      <c r="D631" s="15" t="str">
        <f t="shared" si="9"/>
        <v>us-Atlantic City</v>
      </c>
      <c r="E631" s="15">
        <v>39.364280000000001</v>
      </c>
      <c r="F631" s="15">
        <v>-74.422929999999994</v>
      </c>
    </row>
    <row r="632" spans="1:6" x14ac:dyDescent="0.25">
      <c r="A632" s="15" t="s">
        <v>5</v>
      </c>
      <c r="B632" s="15" t="s">
        <v>131</v>
      </c>
      <c r="C632" s="15" t="s">
        <v>132</v>
      </c>
      <c r="D632" s="15" t="str">
        <f t="shared" si="9"/>
        <v>us-Bridgewater</v>
      </c>
      <c r="E632" s="15">
        <v>41.990380000000002</v>
      </c>
      <c r="F632" s="15">
        <v>-70.975040000000007</v>
      </c>
    </row>
    <row r="633" spans="1:6" x14ac:dyDescent="0.25">
      <c r="A633" s="15" t="s">
        <v>5</v>
      </c>
      <c r="B633" s="15" t="s">
        <v>131</v>
      </c>
      <c r="C633" s="15" t="s">
        <v>133</v>
      </c>
      <c r="D633" s="15" t="str">
        <f t="shared" si="9"/>
        <v>us-Edison</v>
      </c>
      <c r="E633" s="15">
        <v>40.518720000000002</v>
      </c>
      <c r="F633" s="15">
        <v>-74.412099999999995</v>
      </c>
    </row>
    <row r="634" spans="1:6" x14ac:dyDescent="0.25">
      <c r="A634" s="15" t="s">
        <v>5</v>
      </c>
      <c r="B634" s="15" t="s">
        <v>131</v>
      </c>
      <c r="C634" s="15" t="s">
        <v>135</v>
      </c>
      <c r="D634" s="15" t="str">
        <f t="shared" si="9"/>
        <v>us-Freehold</v>
      </c>
      <c r="E634" s="15">
        <v>40.260109999999997</v>
      </c>
      <c r="F634" s="15">
        <v>-74.273759999999996</v>
      </c>
    </row>
    <row r="635" spans="1:6" x14ac:dyDescent="0.25">
      <c r="A635" s="15" t="s">
        <v>5</v>
      </c>
      <c r="B635" s="15" t="s">
        <v>131</v>
      </c>
      <c r="C635" s="15" t="s">
        <v>137</v>
      </c>
      <c r="D635" s="15" t="str">
        <f t="shared" si="9"/>
        <v>us-Marlton</v>
      </c>
      <c r="E635" s="15">
        <v>39.891219999999997</v>
      </c>
      <c r="F635" s="15">
        <v>-74.92183</v>
      </c>
    </row>
    <row r="636" spans="1:6" x14ac:dyDescent="0.25">
      <c r="A636" s="15" t="s">
        <v>5</v>
      </c>
      <c r="B636" s="15" t="s">
        <v>131</v>
      </c>
      <c r="C636" s="15" t="s">
        <v>139</v>
      </c>
      <c r="D636" s="15" t="str">
        <f t="shared" si="9"/>
        <v>us-Paramus</v>
      </c>
      <c r="E636" s="15">
        <v>40.944540000000003</v>
      </c>
      <c r="F636" s="15">
        <v>-74.075419999999994</v>
      </c>
    </row>
    <row r="637" spans="1:6" x14ac:dyDescent="0.25">
      <c r="A637" s="15" t="s">
        <v>5</v>
      </c>
      <c r="B637" s="15" t="s">
        <v>131</v>
      </c>
      <c r="C637" s="15" t="s">
        <v>141</v>
      </c>
      <c r="D637" s="15" t="str">
        <f t="shared" si="9"/>
        <v>us-Rockaway</v>
      </c>
      <c r="E637" s="15">
        <v>45.613439999999997</v>
      </c>
      <c r="F637" s="15">
        <v>-123.94291</v>
      </c>
    </row>
    <row r="638" spans="1:6" x14ac:dyDescent="0.25">
      <c r="A638" s="15" t="s">
        <v>5</v>
      </c>
      <c r="B638" s="15" t="s">
        <v>131</v>
      </c>
      <c r="C638" s="15" t="s">
        <v>142</v>
      </c>
      <c r="D638" s="15" t="str">
        <f t="shared" si="9"/>
        <v>us-Short Hills</v>
      </c>
      <c r="E638" s="15">
        <v>40.747880000000002</v>
      </c>
      <c r="F638" s="15">
        <v>-74.325429999999997</v>
      </c>
    </row>
    <row r="639" spans="1:6" x14ac:dyDescent="0.25">
      <c r="A639" s="15" t="s">
        <v>5</v>
      </c>
      <c r="B639" s="15" t="s">
        <v>143</v>
      </c>
      <c r="C639" s="15" t="s">
        <v>144</v>
      </c>
      <c r="D639" s="15" t="str">
        <f t="shared" si="9"/>
        <v>us-Albany</v>
      </c>
      <c r="E639" s="15">
        <v>42.65258</v>
      </c>
      <c r="F639" s="15">
        <v>-73.756230000000002</v>
      </c>
    </row>
    <row r="640" spans="1:6" x14ac:dyDescent="0.25">
      <c r="A640" s="15" t="s">
        <v>5</v>
      </c>
      <c r="B640" s="15" t="s">
        <v>143</v>
      </c>
      <c r="C640" s="15" t="s">
        <v>146</v>
      </c>
      <c r="D640" s="15" t="str">
        <f t="shared" si="9"/>
        <v>us-Buffalo</v>
      </c>
      <c r="E640" s="15">
        <v>42.886450000000004</v>
      </c>
      <c r="F640" s="15">
        <v>-78.878370000000004</v>
      </c>
    </row>
    <row r="641" spans="1:6" x14ac:dyDescent="0.25">
      <c r="A641" s="15" t="s">
        <v>5</v>
      </c>
      <c r="B641" s="15" t="s">
        <v>143</v>
      </c>
      <c r="C641" s="15" t="s">
        <v>148</v>
      </c>
      <c r="D641" s="15" t="str">
        <f t="shared" si="9"/>
        <v>us-Garden City</v>
      </c>
      <c r="E641" s="15">
        <v>40.726770000000002</v>
      </c>
      <c r="F641" s="15">
        <v>-73.634299999999996</v>
      </c>
    </row>
    <row r="642" spans="1:6" x14ac:dyDescent="0.25">
      <c r="A642" s="15" t="s">
        <v>5</v>
      </c>
      <c r="B642" s="15" t="s">
        <v>143</v>
      </c>
      <c r="C642" s="15" t="s">
        <v>150</v>
      </c>
      <c r="D642" s="15" t="str">
        <f t="shared" si="9"/>
        <v>us-Huntington Station</v>
      </c>
      <c r="E642" s="15">
        <v>40.853430000000003</v>
      </c>
      <c r="F642" s="15">
        <v>-73.411510000000007</v>
      </c>
    </row>
    <row r="643" spans="1:6" x14ac:dyDescent="0.25">
      <c r="A643" s="15" t="s">
        <v>5</v>
      </c>
      <c r="B643" s="15" t="s">
        <v>143</v>
      </c>
      <c r="C643" s="15" t="s">
        <v>249</v>
      </c>
      <c r="D643" s="15" t="str">
        <f t="shared" ref="D643:D674" si="10">CONCATENATE(A643,"-",C643)</f>
        <v>us-Lake Grove</v>
      </c>
      <c r="E643" s="15">
        <v>40.852879999999999</v>
      </c>
      <c r="F643" s="15">
        <v>-73.115110000000001</v>
      </c>
    </row>
    <row r="644" spans="1:6" x14ac:dyDescent="0.25">
      <c r="A644" s="15" t="s">
        <v>5</v>
      </c>
      <c r="B644" s="15" t="s">
        <v>143</v>
      </c>
      <c r="C644" s="15" t="s">
        <v>152</v>
      </c>
      <c r="D644" s="15" t="str">
        <f t="shared" si="10"/>
        <v>us-New York City</v>
      </c>
      <c r="E644" s="15">
        <v>40.714269999999999</v>
      </c>
      <c r="F644" s="15">
        <v>-74.005970000000005</v>
      </c>
    </row>
    <row r="645" spans="1:6" x14ac:dyDescent="0.25">
      <c r="A645" s="15" t="s">
        <v>5</v>
      </c>
      <c r="B645" s="15" t="s">
        <v>143</v>
      </c>
      <c r="C645" s="15" t="s">
        <v>157</v>
      </c>
      <c r="D645" s="15" t="str">
        <f t="shared" si="10"/>
        <v>us-Staten Island</v>
      </c>
      <c r="E645" s="15">
        <v>40.562330000000003</v>
      </c>
      <c r="F645" s="15">
        <v>-74.139859999999999</v>
      </c>
    </row>
    <row r="646" spans="1:6" x14ac:dyDescent="0.25">
      <c r="A646" s="15" t="s">
        <v>5</v>
      </c>
      <c r="B646" s="15" t="s">
        <v>143</v>
      </c>
      <c r="C646" s="15" t="s">
        <v>155</v>
      </c>
      <c r="D646" s="15" t="str">
        <f t="shared" si="10"/>
        <v>us-Syracuse</v>
      </c>
      <c r="E646" s="15">
        <v>43.048119999999997</v>
      </c>
      <c r="F646" s="15">
        <v>-76.147419999999997</v>
      </c>
    </row>
    <row r="647" spans="1:6" x14ac:dyDescent="0.25">
      <c r="A647" s="15" t="s">
        <v>5</v>
      </c>
      <c r="B647" s="15" t="s">
        <v>143</v>
      </c>
      <c r="C647" s="15" t="s">
        <v>158</v>
      </c>
      <c r="D647" s="15" t="str">
        <f t="shared" si="10"/>
        <v>us-Victor</v>
      </c>
      <c r="E647" s="15">
        <v>43.602699999999999</v>
      </c>
      <c r="F647" s="15">
        <v>-111.11133</v>
      </c>
    </row>
    <row r="648" spans="1:6" x14ac:dyDescent="0.25">
      <c r="A648" s="15" t="s">
        <v>5</v>
      </c>
      <c r="B648" s="15" t="s">
        <v>143</v>
      </c>
      <c r="C648" s="15" t="s">
        <v>160</v>
      </c>
      <c r="D648" s="15" t="str">
        <f t="shared" si="10"/>
        <v>us-West Nyack</v>
      </c>
      <c r="E648" s="15">
        <v>41.096490000000003</v>
      </c>
      <c r="F648" s="15">
        <v>-73.972920000000002</v>
      </c>
    </row>
    <row r="649" spans="1:6" x14ac:dyDescent="0.25">
      <c r="A649" s="15" t="s">
        <v>5</v>
      </c>
      <c r="B649" s="15" t="s">
        <v>162</v>
      </c>
      <c r="C649" s="15" t="s">
        <v>163</v>
      </c>
      <c r="D649" s="15" t="str">
        <f t="shared" si="10"/>
        <v>us-Charlotte</v>
      </c>
      <c r="E649" s="15">
        <v>35.227089999999997</v>
      </c>
      <c r="F649" s="15">
        <v>-80.843130000000002</v>
      </c>
    </row>
    <row r="650" spans="1:6" x14ac:dyDescent="0.25">
      <c r="A650" s="15" t="s">
        <v>5</v>
      </c>
      <c r="B650" s="15" t="s">
        <v>162</v>
      </c>
      <c r="C650" s="15" t="s">
        <v>165</v>
      </c>
      <c r="D650" s="15" t="str">
        <f t="shared" si="10"/>
        <v>us-Durham</v>
      </c>
      <c r="E650" s="15">
        <v>35.994030000000002</v>
      </c>
      <c r="F650" s="15">
        <v>-78.898619999999994</v>
      </c>
    </row>
    <row r="651" spans="1:6" x14ac:dyDescent="0.25">
      <c r="A651" s="15" t="s">
        <v>5</v>
      </c>
      <c r="B651" s="15" t="s">
        <v>167</v>
      </c>
      <c r="C651" s="15" t="s">
        <v>168</v>
      </c>
      <c r="D651" s="15" t="str">
        <f t="shared" si="10"/>
        <v>us-Cincinnati</v>
      </c>
      <c r="E651" s="15">
        <v>39.127110000000002</v>
      </c>
      <c r="F651" s="15">
        <v>-84.514390000000006</v>
      </c>
    </row>
    <row r="652" spans="1:6" x14ac:dyDescent="0.25">
      <c r="A652" s="15" t="s">
        <v>5</v>
      </c>
      <c r="B652" s="15" t="s">
        <v>167</v>
      </c>
      <c r="C652" s="15" t="s">
        <v>170</v>
      </c>
      <c r="D652" s="15" t="str">
        <f t="shared" si="10"/>
        <v>us-Columbus</v>
      </c>
      <c r="E652" s="15">
        <v>39.961179999999999</v>
      </c>
      <c r="F652" s="15">
        <v>-82.99879</v>
      </c>
    </row>
    <row r="653" spans="1:6" x14ac:dyDescent="0.25">
      <c r="A653" s="15" t="s">
        <v>5</v>
      </c>
      <c r="B653" s="15" t="s">
        <v>172</v>
      </c>
      <c r="C653" s="15" t="s">
        <v>173</v>
      </c>
      <c r="D653" s="15" t="str">
        <f t="shared" si="10"/>
        <v>us-Portland</v>
      </c>
      <c r="E653" s="15">
        <v>45.523449999999997</v>
      </c>
      <c r="F653" s="15">
        <v>-122.67621</v>
      </c>
    </row>
    <row r="654" spans="1:6" x14ac:dyDescent="0.25">
      <c r="A654" s="15" t="s">
        <v>5</v>
      </c>
      <c r="B654" s="15" t="s">
        <v>172</v>
      </c>
      <c r="C654" s="15" t="s">
        <v>175</v>
      </c>
      <c r="D654" s="15" t="str">
        <f t="shared" si="10"/>
        <v>us-Tigard</v>
      </c>
      <c r="E654" s="15">
        <v>45.431229999999999</v>
      </c>
      <c r="F654" s="15">
        <v>-122.77149</v>
      </c>
    </row>
    <row r="655" spans="1:6" x14ac:dyDescent="0.25">
      <c r="A655" s="15" t="s">
        <v>5</v>
      </c>
      <c r="B655" s="15" t="s">
        <v>177</v>
      </c>
      <c r="C655" s="15" t="s">
        <v>178</v>
      </c>
      <c r="D655" s="15" t="str">
        <f t="shared" si="10"/>
        <v>us-Ardmore</v>
      </c>
      <c r="E655" s="15">
        <v>45.033619999999999</v>
      </c>
      <c r="F655" s="15">
        <v>-93.636719999999997</v>
      </c>
    </row>
    <row r="656" spans="1:6" x14ac:dyDescent="0.25">
      <c r="A656" s="15" t="s">
        <v>5</v>
      </c>
      <c r="B656" s="15" t="s">
        <v>177</v>
      </c>
      <c r="C656" s="15" t="s">
        <v>180</v>
      </c>
      <c r="D656" s="15" t="str">
        <f t="shared" si="10"/>
        <v>us-King of Prussia</v>
      </c>
      <c r="E656" s="15">
        <v>40.089269999999999</v>
      </c>
      <c r="F656" s="15">
        <v>-75.396019999999993</v>
      </c>
    </row>
    <row r="657" spans="1:6" x14ac:dyDescent="0.25">
      <c r="A657" s="15" t="s">
        <v>5</v>
      </c>
      <c r="B657" s="15" t="s">
        <v>177</v>
      </c>
      <c r="C657" s="15" t="s">
        <v>181</v>
      </c>
      <c r="D657" s="15" t="str">
        <f t="shared" si="10"/>
        <v>us-Pittsburgh</v>
      </c>
      <c r="E657" s="15">
        <v>40.440620000000003</v>
      </c>
      <c r="F657" s="15">
        <v>-79.995890000000003</v>
      </c>
    </row>
    <row r="658" spans="1:6" x14ac:dyDescent="0.25">
      <c r="A658" s="15" t="s">
        <v>5</v>
      </c>
      <c r="B658" s="15" t="s">
        <v>183</v>
      </c>
      <c r="C658" s="15" t="s">
        <v>184</v>
      </c>
      <c r="D658" s="15" t="str">
        <f t="shared" si="10"/>
        <v>us-Germantown</v>
      </c>
      <c r="E658" s="15">
        <v>39.173160000000003</v>
      </c>
      <c r="F658" s="15">
        <v>-77.271649999999994</v>
      </c>
    </row>
    <row r="659" spans="1:6" x14ac:dyDescent="0.25">
      <c r="A659" s="15" t="s">
        <v>5</v>
      </c>
      <c r="B659" s="15" t="s">
        <v>183</v>
      </c>
      <c r="C659" s="15" t="s">
        <v>186</v>
      </c>
      <c r="D659" s="15" t="str">
        <f t="shared" si="10"/>
        <v>us-Knoxville</v>
      </c>
      <c r="E659" s="15">
        <v>35.960639999999998</v>
      </c>
      <c r="F659" s="15">
        <v>-83.920739999999995</v>
      </c>
    </row>
    <row r="660" spans="1:6" x14ac:dyDescent="0.25">
      <c r="A660" s="15" t="s">
        <v>5</v>
      </c>
      <c r="B660" s="15" t="s">
        <v>188</v>
      </c>
      <c r="C660" s="15" t="s">
        <v>189</v>
      </c>
      <c r="D660" s="15" t="str">
        <f t="shared" si="10"/>
        <v>us-Austin</v>
      </c>
      <c r="E660" s="15">
        <v>30.267150000000001</v>
      </c>
      <c r="F660" s="15">
        <v>-97.74306</v>
      </c>
    </row>
    <row r="661" spans="1:6" x14ac:dyDescent="0.25">
      <c r="A661" s="15" t="s">
        <v>5</v>
      </c>
      <c r="B661" s="15" t="s">
        <v>188</v>
      </c>
      <c r="C661" s="15" t="s">
        <v>191</v>
      </c>
      <c r="D661" s="15" t="str">
        <f t="shared" si="10"/>
        <v>us-Dallas</v>
      </c>
      <c r="E661" s="15">
        <v>32.783059999999999</v>
      </c>
      <c r="F661" s="15">
        <v>-96.806669999999997</v>
      </c>
    </row>
    <row r="662" spans="1:6" x14ac:dyDescent="0.25">
      <c r="A662" s="15" t="s">
        <v>5</v>
      </c>
      <c r="B662" s="15" t="s">
        <v>188</v>
      </c>
      <c r="C662" s="15" t="s">
        <v>252</v>
      </c>
      <c r="D662" s="15" t="str">
        <f t="shared" si="10"/>
        <v>us-Friendswood</v>
      </c>
      <c r="E662" s="15">
        <v>29.529399999999999</v>
      </c>
      <c r="F662" s="15">
        <v>-95.201040000000006</v>
      </c>
    </row>
    <row r="663" spans="1:6" x14ac:dyDescent="0.25">
      <c r="A663" s="15" t="s">
        <v>5</v>
      </c>
      <c r="B663" s="15" t="s">
        <v>188</v>
      </c>
      <c r="C663" s="15" t="s">
        <v>193</v>
      </c>
      <c r="D663" s="15" t="str">
        <f t="shared" si="10"/>
        <v>us-Highland Park</v>
      </c>
      <c r="E663" s="15">
        <v>42.181690000000003</v>
      </c>
      <c r="F663" s="15">
        <v>-87.800340000000006</v>
      </c>
    </row>
    <row r="664" spans="1:6" x14ac:dyDescent="0.25">
      <c r="A664" s="15" t="s">
        <v>5</v>
      </c>
      <c r="B664" s="15" t="s">
        <v>188</v>
      </c>
      <c r="C664" s="15" t="s">
        <v>195</v>
      </c>
      <c r="D664" s="15" t="str">
        <f t="shared" si="10"/>
        <v>us-Houston</v>
      </c>
      <c r="E664" s="15">
        <v>29.763280000000002</v>
      </c>
      <c r="F664" s="15">
        <v>-95.36327</v>
      </c>
    </row>
    <row r="665" spans="1:6" x14ac:dyDescent="0.25">
      <c r="A665" s="15" t="s">
        <v>5</v>
      </c>
      <c r="B665" s="15" t="s">
        <v>188</v>
      </c>
      <c r="C665" s="15" t="s">
        <v>198</v>
      </c>
      <c r="D665" s="15" t="str">
        <f t="shared" si="10"/>
        <v>us-Plano</v>
      </c>
      <c r="E665" s="15">
        <v>33.019840000000002</v>
      </c>
      <c r="F665" s="15">
        <v>-96.698890000000006</v>
      </c>
    </row>
    <row r="666" spans="1:6" x14ac:dyDescent="0.25">
      <c r="A666" s="15" t="s">
        <v>5</v>
      </c>
      <c r="B666" s="15" t="s">
        <v>188</v>
      </c>
      <c r="C666" s="15" t="s">
        <v>200</v>
      </c>
      <c r="D666" s="15" t="str">
        <f t="shared" si="10"/>
        <v>us-San Antonio</v>
      </c>
      <c r="E666" s="15">
        <v>29.424119999999998</v>
      </c>
      <c r="F666" s="15">
        <v>-98.493629999999996</v>
      </c>
    </row>
    <row r="667" spans="1:6" x14ac:dyDescent="0.25">
      <c r="A667" s="15" t="s">
        <v>5</v>
      </c>
      <c r="B667" s="15" t="s">
        <v>188</v>
      </c>
      <c r="C667" s="15" t="s">
        <v>202</v>
      </c>
      <c r="D667" s="15" t="str">
        <f t="shared" si="10"/>
        <v>us-Southlake</v>
      </c>
      <c r="E667" s="15">
        <v>32.941240000000001</v>
      </c>
      <c r="F667" s="15">
        <v>-97.134180000000001</v>
      </c>
    </row>
    <row r="668" spans="1:6" x14ac:dyDescent="0.25">
      <c r="A668" s="15" t="s">
        <v>5</v>
      </c>
      <c r="B668" s="15" t="s">
        <v>188</v>
      </c>
      <c r="C668" s="15" t="s">
        <v>254</v>
      </c>
      <c r="D668" s="15" t="str">
        <f t="shared" si="10"/>
        <v>us-Sugar Land</v>
      </c>
      <c r="E668" s="15">
        <v>29.735759999999999</v>
      </c>
      <c r="F668" s="15">
        <v>-95.306399999999996</v>
      </c>
    </row>
    <row r="669" spans="1:6" x14ac:dyDescent="0.25">
      <c r="A669" s="15" t="s">
        <v>5</v>
      </c>
      <c r="B669" s="15" t="s">
        <v>204</v>
      </c>
      <c r="C669" s="15" t="s">
        <v>205</v>
      </c>
      <c r="D669" s="15" t="str">
        <f t="shared" si="10"/>
        <v>us-Arlington</v>
      </c>
      <c r="E669" s="15">
        <v>38.881010000000003</v>
      </c>
      <c r="F669" s="15">
        <v>-77.104280000000003</v>
      </c>
    </row>
    <row r="670" spans="1:6" x14ac:dyDescent="0.25">
      <c r="A670" s="15" t="s">
        <v>5</v>
      </c>
      <c r="B670" s="15" t="s">
        <v>204</v>
      </c>
      <c r="C670" s="15" t="s">
        <v>208</v>
      </c>
      <c r="D670" s="15" t="str">
        <f t="shared" si="10"/>
        <v>us-McLean</v>
      </c>
      <c r="E670" s="15">
        <v>47.606960000000001</v>
      </c>
      <c r="F670" s="15">
        <v>-101.32183000000001</v>
      </c>
    </row>
    <row r="671" spans="1:6" x14ac:dyDescent="0.25">
      <c r="A671" s="15" t="s">
        <v>5</v>
      </c>
      <c r="B671" s="15" t="s">
        <v>204</v>
      </c>
      <c r="C671" s="15" t="s">
        <v>256</v>
      </c>
      <c r="D671" s="15" t="str">
        <f t="shared" si="10"/>
        <v>us-Norfolk</v>
      </c>
      <c r="E671" s="15">
        <v>36.846809999999998</v>
      </c>
      <c r="F671" s="15">
        <v>-76.285219999999995</v>
      </c>
    </row>
    <row r="672" spans="1:6" x14ac:dyDescent="0.25">
      <c r="A672" s="15" t="s">
        <v>5</v>
      </c>
      <c r="B672" s="15" t="s">
        <v>210</v>
      </c>
      <c r="C672" s="15" t="s">
        <v>211</v>
      </c>
      <c r="D672" s="15" t="str">
        <f t="shared" si="10"/>
        <v>us-Bellevue Square</v>
      </c>
      <c r="E672" s="15">
        <v>47.616489999999999</v>
      </c>
      <c r="F672" s="15">
        <v>-122.20484999999999</v>
      </c>
    </row>
    <row r="673" spans="1:6" x14ac:dyDescent="0.25">
      <c r="A673" s="15" t="s">
        <v>5</v>
      </c>
      <c r="B673" s="15" t="s">
        <v>210</v>
      </c>
      <c r="C673" s="15" t="s">
        <v>212</v>
      </c>
      <c r="D673" s="15" t="str">
        <f t="shared" si="10"/>
        <v>us-Lynnwood</v>
      </c>
      <c r="E673" s="15">
        <v>40.130710000000001</v>
      </c>
      <c r="F673" s="15">
        <v>-79.851349999999996</v>
      </c>
    </row>
    <row r="674" spans="1:6" x14ac:dyDescent="0.25">
      <c r="A674" s="15" t="s">
        <v>5</v>
      </c>
      <c r="B674" s="15" t="s">
        <v>210</v>
      </c>
      <c r="C674" s="15" t="s">
        <v>214</v>
      </c>
      <c r="D674" s="15" t="str">
        <f t="shared" si="10"/>
        <v>us-Seattle</v>
      </c>
      <c r="E674" s="15">
        <v>47.606209999999997</v>
      </c>
      <c r="F674" s="15">
        <v>-122.33207</v>
      </c>
    </row>
  </sheetData>
  <sortState ref="A2:F674">
    <sortCondition ref="D2:D674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22"/>
  <sheetViews>
    <sheetView workbookViewId="0">
      <selection activeCell="B28" sqref="B28"/>
    </sheetView>
  </sheetViews>
  <sheetFormatPr defaultRowHeight="15" x14ac:dyDescent="0.25"/>
  <cols>
    <col min="1" max="1" width="6.140625" customWidth="1"/>
    <col min="2" max="2" width="31" customWidth="1"/>
    <col min="4" max="4" width="9.140625" style="3"/>
    <col min="5" max="5" width="18.7109375" style="3" customWidth="1"/>
  </cols>
  <sheetData>
    <row r="1" spans="1:2" x14ac:dyDescent="0.25">
      <c r="A1" s="31" t="s">
        <v>885</v>
      </c>
      <c r="B1" s="31" t="s">
        <v>961</v>
      </c>
    </row>
    <row r="2" spans="1:2" x14ac:dyDescent="0.25">
      <c r="A2" s="31" t="s">
        <v>370</v>
      </c>
      <c r="B2" s="31" t="s">
        <v>953</v>
      </c>
    </row>
    <row r="3" spans="1:2" x14ac:dyDescent="0.25">
      <c r="A3" s="31" t="s">
        <v>882</v>
      </c>
      <c r="B3" s="31" t="s">
        <v>963</v>
      </c>
    </row>
    <row r="4" spans="1:2" x14ac:dyDescent="0.25">
      <c r="A4" s="31" t="s">
        <v>773</v>
      </c>
      <c r="B4" s="31" t="s">
        <v>960</v>
      </c>
    </row>
    <row r="5" spans="1:2" x14ac:dyDescent="0.25">
      <c r="A5" s="31" t="s">
        <v>226</v>
      </c>
      <c r="B5" s="31" t="s">
        <v>951</v>
      </c>
    </row>
    <row r="6" spans="1:2" x14ac:dyDescent="0.25">
      <c r="A6" s="31" t="s">
        <v>435</v>
      </c>
      <c r="B6" s="31" t="s">
        <v>955</v>
      </c>
    </row>
    <row r="7" spans="1:2" x14ac:dyDescent="0.25">
      <c r="A7" s="31" t="s">
        <v>434</v>
      </c>
      <c r="B7" s="31" t="s">
        <v>957</v>
      </c>
    </row>
    <row r="8" spans="1:2" x14ac:dyDescent="0.25">
      <c r="A8" s="31" t="s">
        <v>436</v>
      </c>
      <c r="B8" s="31" t="s">
        <v>954</v>
      </c>
    </row>
    <row r="9" spans="1:2" x14ac:dyDescent="0.25">
      <c r="A9" s="31" t="s">
        <v>459</v>
      </c>
      <c r="B9" s="31" t="s">
        <v>958</v>
      </c>
    </row>
    <row r="10" spans="1:2" x14ac:dyDescent="0.25">
      <c r="A10" s="31" t="s">
        <v>437</v>
      </c>
      <c r="B10" s="31" t="s">
        <v>956</v>
      </c>
    </row>
    <row r="11" spans="1:2" x14ac:dyDescent="0.25">
      <c r="A11" s="31" t="s">
        <v>727</v>
      </c>
      <c r="B11" s="31" t="s">
        <v>728</v>
      </c>
    </row>
    <row r="12" spans="1:2" x14ac:dyDescent="0.25">
      <c r="A12" s="31" t="s">
        <v>258</v>
      </c>
      <c r="B12" s="31" t="s">
        <v>952</v>
      </c>
    </row>
    <row r="13" spans="1:2" x14ac:dyDescent="0.25">
      <c r="A13" s="31" t="s">
        <v>369</v>
      </c>
      <c r="B13" s="31" t="s">
        <v>950</v>
      </c>
    </row>
    <row r="14" spans="1:2" x14ac:dyDescent="0.25">
      <c r="A14" s="31" t="s">
        <v>911</v>
      </c>
      <c r="B14" s="31" t="s">
        <v>912</v>
      </c>
    </row>
    <row r="15" spans="1:2" x14ac:dyDescent="0.25">
      <c r="A15" s="31" t="s">
        <v>914</v>
      </c>
      <c r="B15" s="31" t="s">
        <v>964</v>
      </c>
    </row>
    <row r="16" spans="1:2" x14ac:dyDescent="0.25">
      <c r="A16" s="31" t="s">
        <v>707</v>
      </c>
      <c r="B16" s="31" t="s">
        <v>1033</v>
      </c>
    </row>
    <row r="17" spans="1:2" x14ac:dyDescent="0.25">
      <c r="A17" s="31" t="s">
        <v>766</v>
      </c>
      <c r="B17" s="31" t="s">
        <v>959</v>
      </c>
    </row>
    <row r="18" spans="1:2" x14ac:dyDescent="0.25">
      <c r="A18" s="31" t="s">
        <v>917</v>
      </c>
      <c r="B18" s="31" t="s">
        <v>918</v>
      </c>
    </row>
    <row r="19" spans="1:2" x14ac:dyDescent="0.25">
      <c r="A19" s="31" t="s">
        <v>877</v>
      </c>
      <c r="B19" s="31" t="s">
        <v>962</v>
      </c>
    </row>
    <row r="20" spans="1:2" x14ac:dyDescent="0.25">
      <c r="A20" s="31" t="s">
        <v>920</v>
      </c>
      <c r="B20" s="31" t="s">
        <v>965</v>
      </c>
    </row>
    <row r="21" spans="1:2" x14ac:dyDescent="0.25">
      <c r="A21" s="31" t="s">
        <v>216</v>
      </c>
      <c r="B21" s="31" t="s">
        <v>949</v>
      </c>
    </row>
    <row r="22" spans="1:2" x14ac:dyDescent="0.25">
      <c r="A22" s="31" t="s">
        <v>5</v>
      </c>
      <c r="B22" s="31" t="s">
        <v>948</v>
      </c>
    </row>
  </sheetData>
  <sortState ref="D1:E23">
    <sortCondition ref="D1:D2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 Graphs</vt:lpstr>
      <vt:lpstr>Summary of Apple Store Openings</vt:lpstr>
      <vt:lpstr>Apple Store Pivot Table</vt:lpstr>
      <vt:lpstr>Apple Stores By Year GeoCoded</vt:lpstr>
      <vt:lpstr>Gazetteer Results</vt:lpstr>
      <vt:lpstr> Countries and Codes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Roger Brackin</dc:creator>
  <cp:lastModifiedBy>Roger Brackin</cp:lastModifiedBy>
  <dcterms:created xsi:type="dcterms:W3CDTF">2018-01-02T00:29:49Z</dcterms:created>
  <dcterms:modified xsi:type="dcterms:W3CDTF">2018-11-25T15:05:52Z</dcterms:modified>
</cp:coreProperties>
</file>